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Figure10" sheetId="3" r:id="rId1"/>
  </sheets>
  <calcPr calcId="145621"/>
</workbook>
</file>

<file path=xl/calcChain.xml><?xml version="1.0" encoding="utf-8"?>
<calcChain xmlns="http://schemas.openxmlformats.org/spreadsheetml/2006/main">
  <c r="O26" i="3" l="1"/>
  <c r="N26" i="3"/>
  <c r="O25" i="3"/>
  <c r="N25" i="3"/>
  <c r="O24" i="3"/>
  <c r="N24" i="3"/>
  <c r="O23" i="3"/>
  <c r="N23" i="3"/>
  <c r="O20" i="3"/>
  <c r="N20" i="3"/>
  <c r="O19" i="3"/>
  <c r="N19" i="3"/>
  <c r="O18" i="3"/>
  <c r="N18" i="3"/>
  <c r="O17" i="3"/>
  <c r="N17" i="3"/>
  <c r="O14" i="3"/>
  <c r="N14" i="3"/>
  <c r="O13" i="3"/>
  <c r="N13" i="3"/>
  <c r="O12" i="3"/>
  <c r="N12" i="3"/>
  <c r="O11" i="3"/>
  <c r="N11" i="3"/>
  <c r="O8" i="3"/>
  <c r="N8" i="3"/>
  <c r="O7" i="3"/>
  <c r="N7" i="3"/>
  <c r="O6" i="3"/>
  <c r="N6" i="3"/>
  <c r="O5" i="3"/>
  <c r="N5" i="3"/>
  <c r="G26" i="3"/>
  <c r="F26" i="3"/>
  <c r="G25" i="3"/>
  <c r="F25" i="3"/>
  <c r="G24" i="3"/>
  <c r="F24" i="3"/>
  <c r="G23" i="3"/>
  <c r="F23" i="3"/>
  <c r="G20" i="3"/>
  <c r="F20" i="3"/>
  <c r="G19" i="3"/>
  <c r="F19" i="3"/>
  <c r="G18" i="3"/>
  <c r="F18" i="3"/>
  <c r="G17" i="3"/>
  <c r="F17" i="3"/>
  <c r="G14" i="3"/>
  <c r="F14" i="3"/>
  <c r="G13" i="3"/>
  <c r="F13" i="3"/>
  <c r="G12" i="3"/>
  <c r="F12" i="3"/>
  <c r="G11" i="3"/>
  <c r="F11" i="3"/>
  <c r="F6" i="3"/>
  <c r="G6" i="3"/>
  <c r="F7" i="3"/>
  <c r="G7" i="3"/>
  <c r="F8" i="3"/>
  <c r="G8" i="3"/>
  <c r="G5" i="3"/>
  <c r="F5" i="3"/>
</calcChain>
</file>

<file path=xl/sharedStrings.xml><?xml version="1.0" encoding="utf-8"?>
<sst xmlns="http://schemas.openxmlformats.org/spreadsheetml/2006/main" count="57" uniqueCount="14">
  <si>
    <t>SD</t>
    <phoneticPr fontId="1" type="noConversion"/>
  </si>
  <si>
    <t>mean</t>
    <phoneticPr fontId="1" type="noConversion"/>
  </si>
  <si>
    <t>AtHsp18.2 relative expression level</t>
    <phoneticPr fontId="1" type="noConversion"/>
  </si>
  <si>
    <t>WT</t>
    <phoneticPr fontId="1" type="noConversion"/>
  </si>
  <si>
    <t>BT</t>
    <phoneticPr fontId="1" type="noConversion"/>
  </si>
  <si>
    <t>AT</t>
    <phoneticPr fontId="1" type="noConversion"/>
  </si>
  <si>
    <t>AtHsp21 relative expression level</t>
    <phoneticPr fontId="1" type="noConversion"/>
  </si>
  <si>
    <t>AtHsa32 relative expression level</t>
    <phoneticPr fontId="1" type="noConversion"/>
  </si>
  <si>
    <t>AtERDJ3A relative expression level</t>
    <phoneticPr fontId="1" type="noConversion"/>
  </si>
  <si>
    <t>AtHsp70b relative expression level</t>
    <phoneticPr fontId="1" type="noConversion"/>
  </si>
  <si>
    <t>AtHsp70T relative expression level</t>
    <phoneticPr fontId="1" type="noConversion"/>
  </si>
  <si>
    <t>AtHsp90 relative expression level</t>
    <phoneticPr fontId="1" type="noConversion"/>
  </si>
  <si>
    <t>AtHsp101 relative expression level</t>
    <phoneticPr fontId="1" type="noConversion"/>
  </si>
  <si>
    <t>Figure10_raw_data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</si>
</sst>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workbookViewId="0">
      <selection activeCell="E2" sqref="E2"/>
    </sheetView>
  </sheetViews>
  <sheetFormatPr defaultRowHeight="13.5" x14ac:dyDescent="0.15"/>
  <cols>
    <col min="2" max="2" width="12.625" customWidth="1"/>
    <col min="9" max="9" width="6.75" customWidth="1"/>
    <col min="10" max="10" width="12.25" customWidth="1"/>
  </cols>
  <sheetData>
    <row r="2" spans="2:15" ht="14.25" x14ac:dyDescent="0.15">
      <c r="B2" s="3" t="s">
        <v>13</v>
      </c>
      <c r="C2" s="3"/>
    </row>
    <row r="4" spans="2:15" x14ac:dyDescent="0.15">
      <c r="B4" s="4" t="s">
        <v>2</v>
      </c>
      <c r="C4" s="4"/>
      <c r="D4" s="4"/>
      <c r="E4" s="4"/>
      <c r="F4" s="1" t="s">
        <v>1</v>
      </c>
      <c r="G4" s="1" t="s">
        <v>0</v>
      </c>
      <c r="J4" s="4" t="s">
        <v>6</v>
      </c>
      <c r="K4" s="4"/>
      <c r="L4" s="4"/>
      <c r="M4" s="4"/>
      <c r="N4" s="1" t="s">
        <v>1</v>
      </c>
      <c r="O4" s="1" t="s">
        <v>0</v>
      </c>
    </row>
    <row r="5" spans="2:15" x14ac:dyDescent="0.15">
      <c r="B5" s="1" t="s">
        <v>3</v>
      </c>
      <c r="C5" s="1">
        <v>1</v>
      </c>
      <c r="D5" s="1">
        <v>1</v>
      </c>
      <c r="E5" s="1">
        <v>1</v>
      </c>
      <c r="F5" s="1">
        <f>AVERAGE(C5:E5)</f>
        <v>1</v>
      </c>
      <c r="G5" s="1">
        <f>STDEV(C5:E5)</f>
        <v>0</v>
      </c>
      <c r="J5" s="1" t="s">
        <v>3</v>
      </c>
      <c r="K5" s="1">
        <v>1</v>
      </c>
      <c r="L5" s="1">
        <v>1</v>
      </c>
      <c r="M5" s="1">
        <v>1</v>
      </c>
      <c r="N5" s="1">
        <f>AVERAGE(K5:M5)</f>
        <v>1</v>
      </c>
      <c r="O5" s="1">
        <f>STDEV(K5:M5)</f>
        <v>0</v>
      </c>
    </row>
    <row r="6" spans="2:15" x14ac:dyDescent="0.15">
      <c r="B6" s="1" t="s">
        <v>4</v>
      </c>
      <c r="C6" s="2">
        <v>1.29430549062027</v>
      </c>
      <c r="D6" s="2">
        <v>1.33284623181532</v>
      </c>
      <c r="E6" s="2">
        <v>1.2558563259142601</v>
      </c>
      <c r="F6" s="1">
        <f t="shared" ref="F6:F8" si="0">AVERAGE(C6:E6)</f>
        <v>1.2943360161166166</v>
      </c>
      <c r="G6" s="1">
        <f t="shared" ref="G6:G8" si="1">STDEV(C6:E6)</f>
        <v>3.8494962027750601E-2</v>
      </c>
      <c r="J6" s="1" t="s">
        <v>4</v>
      </c>
      <c r="K6" s="2">
        <v>1.1328493163050499</v>
      </c>
      <c r="L6" s="2">
        <v>1.3040000132074501</v>
      </c>
      <c r="M6" s="2">
        <v>0.98269861940265002</v>
      </c>
      <c r="N6" s="1">
        <f t="shared" ref="N6:N8" si="2">AVERAGE(K6:M6)</f>
        <v>1.13984931630505</v>
      </c>
      <c r="O6" s="1">
        <f t="shared" ref="O6:O8" si="3">STDEV(K6:M6)</f>
        <v>0.16076503480305343</v>
      </c>
    </row>
    <row r="7" spans="2:15" x14ac:dyDescent="0.15">
      <c r="B7" s="1" t="s">
        <v>3</v>
      </c>
      <c r="C7" s="1">
        <v>1</v>
      </c>
      <c r="D7" s="1">
        <v>1</v>
      </c>
      <c r="E7" s="1">
        <v>1</v>
      </c>
      <c r="F7" s="1">
        <f t="shared" si="0"/>
        <v>1</v>
      </c>
      <c r="G7" s="1">
        <f t="shared" si="1"/>
        <v>0</v>
      </c>
      <c r="J7" s="1" t="s">
        <v>3</v>
      </c>
      <c r="K7" s="1">
        <v>1</v>
      </c>
      <c r="L7" s="1">
        <v>1</v>
      </c>
      <c r="M7" s="1">
        <v>1</v>
      </c>
      <c r="N7" s="1">
        <f t="shared" si="2"/>
        <v>1</v>
      </c>
      <c r="O7" s="1">
        <f t="shared" si="3"/>
        <v>0</v>
      </c>
    </row>
    <row r="8" spans="2:15" x14ac:dyDescent="0.15">
      <c r="B8" s="1" t="s">
        <v>5</v>
      </c>
      <c r="C8" s="1">
        <v>1.4909688687515199</v>
      </c>
      <c r="D8" s="1">
        <v>1.6126548751329399</v>
      </c>
      <c r="E8" s="1">
        <v>1.36456325815416</v>
      </c>
      <c r="F8" s="1">
        <f t="shared" si="0"/>
        <v>1.4893956673462065</v>
      </c>
      <c r="G8" s="1">
        <f t="shared" si="1"/>
        <v>0.12405329026584772</v>
      </c>
      <c r="J8" s="1" t="s">
        <v>5</v>
      </c>
      <c r="K8" s="1">
        <v>1.26005302906036</v>
      </c>
      <c r="L8" s="1">
        <v>1.35108629574862</v>
      </c>
      <c r="M8" s="1">
        <v>1.2001895623154799</v>
      </c>
      <c r="N8" s="1">
        <f t="shared" si="2"/>
        <v>1.2704429623748201</v>
      </c>
      <c r="O8" s="1">
        <f t="shared" si="3"/>
        <v>7.598301833901594E-2</v>
      </c>
    </row>
    <row r="10" spans="2:15" x14ac:dyDescent="0.15">
      <c r="B10" s="4" t="s">
        <v>8</v>
      </c>
      <c r="C10" s="4"/>
      <c r="D10" s="4"/>
      <c r="E10" s="4"/>
      <c r="F10" s="1" t="s">
        <v>1</v>
      </c>
      <c r="G10" s="1" t="s">
        <v>0</v>
      </c>
      <c r="J10" s="4" t="s">
        <v>7</v>
      </c>
      <c r="K10" s="4"/>
      <c r="L10" s="4"/>
      <c r="M10" s="4"/>
      <c r="N10" s="1" t="s">
        <v>1</v>
      </c>
      <c r="O10" s="1" t="s">
        <v>0</v>
      </c>
    </row>
    <row r="11" spans="2:15" x14ac:dyDescent="0.15">
      <c r="B11" s="1" t="s">
        <v>3</v>
      </c>
      <c r="C11" s="1">
        <v>1</v>
      </c>
      <c r="D11" s="1">
        <v>1</v>
      </c>
      <c r="E11" s="1">
        <v>1</v>
      </c>
      <c r="F11" s="1">
        <f>AVERAGE(C11:E11)</f>
        <v>1</v>
      </c>
      <c r="G11" s="1">
        <f>STDEV(C11:E11)</f>
        <v>0</v>
      </c>
      <c r="J11" s="1" t="s">
        <v>3</v>
      </c>
      <c r="K11" s="1">
        <v>1</v>
      </c>
      <c r="L11" s="1">
        <v>1</v>
      </c>
      <c r="M11" s="1">
        <v>1</v>
      </c>
      <c r="N11" s="1">
        <f>AVERAGE(K11:M11)</f>
        <v>1</v>
      </c>
      <c r="O11" s="1">
        <f>STDEV(K11:M11)</f>
        <v>0</v>
      </c>
    </row>
    <row r="12" spans="2:15" x14ac:dyDescent="0.15">
      <c r="B12" s="1" t="s">
        <v>4</v>
      </c>
      <c r="C12" s="2">
        <v>1.3541785608443286</v>
      </c>
      <c r="D12" s="2">
        <v>1.8504480111258879</v>
      </c>
      <c r="E12" s="2">
        <v>1.3284994849051779</v>
      </c>
      <c r="F12" s="1">
        <f t="shared" ref="F12:F14" si="4">AVERAGE(C12:E12)</f>
        <v>1.5110420189584648</v>
      </c>
      <c r="G12" s="1">
        <f t="shared" ref="G12:G14" si="5">STDEV(C12:E12)</f>
        <v>0.29421450401813432</v>
      </c>
      <c r="J12" s="1" t="s">
        <v>4</v>
      </c>
      <c r="K12" s="2">
        <v>1.26698727323086</v>
      </c>
      <c r="L12" s="2">
        <v>1.32652819643526</v>
      </c>
      <c r="M12" s="2">
        <v>1.2996236266652601</v>
      </c>
      <c r="N12" s="1">
        <f t="shared" ref="N12:N14" si="6">AVERAGE(K12:M12)</f>
        <v>1.2977130321104602</v>
      </c>
      <c r="O12" s="1">
        <f t="shared" ref="O12:O14" si="7">STDEV(K12:M12)</f>
        <v>2.9816407608440815E-2</v>
      </c>
    </row>
    <row r="13" spans="2:15" x14ac:dyDescent="0.15">
      <c r="B13" s="1" t="s">
        <v>3</v>
      </c>
      <c r="C13" s="1">
        <v>1</v>
      </c>
      <c r="D13" s="1">
        <v>1</v>
      </c>
      <c r="E13" s="1">
        <v>1</v>
      </c>
      <c r="F13" s="1">
        <f t="shared" si="4"/>
        <v>1</v>
      </c>
      <c r="G13" s="1">
        <f t="shared" si="5"/>
        <v>0</v>
      </c>
      <c r="J13" s="1" t="s">
        <v>3</v>
      </c>
      <c r="K13" s="1">
        <v>1</v>
      </c>
      <c r="L13" s="1">
        <v>1</v>
      </c>
      <c r="M13" s="1">
        <v>1</v>
      </c>
      <c r="N13" s="1">
        <f t="shared" si="6"/>
        <v>1</v>
      </c>
      <c r="O13" s="1">
        <f t="shared" si="7"/>
        <v>0</v>
      </c>
    </row>
    <row r="14" spans="2:15" x14ac:dyDescent="0.15">
      <c r="B14" s="1" t="s">
        <v>5</v>
      </c>
      <c r="C14" s="1">
        <v>1.4178445339202881</v>
      </c>
      <c r="D14" s="1">
        <v>1.56984962317485</v>
      </c>
      <c r="E14" s="1">
        <v>1.26548913945623</v>
      </c>
      <c r="F14" s="1">
        <f t="shared" si="4"/>
        <v>1.4177277655171228</v>
      </c>
      <c r="G14" s="1">
        <f t="shared" si="5"/>
        <v>0.15218027545809962</v>
      </c>
      <c r="J14" s="1" t="s">
        <v>5</v>
      </c>
      <c r="K14" s="1">
        <v>1.40707292556762</v>
      </c>
      <c r="L14" s="1">
        <v>1.6645195846255501</v>
      </c>
      <c r="M14" s="1">
        <v>1.4491562369514801</v>
      </c>
      <c r="N14" s="1">
        <f t="shared" si="6"/>
        <v>1.5069162490482169</v>
      </c>
      <c r="O14" s="1">
        <f t="shared" si="7"/>
        <v>0.13810090446149836</v>
      </c>
    </row>
    <row r="16" spans="2:15" x14ac:dyDescent="0.15">
      <c r="B16" s="4" t="s">
        <v>9</v>
      </c>
      <c r="C16" s="4"/>
      <c r="D16" s="4"/>
      <c r="E16" s="4"/>
      <c r="F16" s="1" t="s">
        <v>1</v>
      </c>
      <c r="G16" s="1" t="s">
        <v>0</v>
      </c>
      <c r="J16" s="4" t="s">
        <v>10</v>
      </c>
      <c r="K16" s="4"/>
      <c r="L16" s="4"/>
      <c r="M16" s="4"/>
      <c r="N16" s="1" t="s">
        <v>1</v>
      </c>
      <c r="O16" s="1" t="s">
        <v>0</v>
      </c>
    </row>
    <row r="17" spans="2:15" x14ac:dyDescent="0.15">
      <c r="B17" s="1" t="s">
        <v>3</v>
      </c>
      <c r="C17" s="1">
        <v>1</v>
      </c>
      <c r="D17" s="1">
        <v>1</v>
      </c>
      <c r="E17" s="1">
        <v>1</v>
      </c>
      <c r="F17" s="1">
        <f>AVERAGE(C17:E17)</f>
        <v>1</v>
      </c>
      <c r="G17" s="1">
        <f>STDEV(C17:E17)</f>
        <v>0</v>
      </c>
      <c r="J17" s="1" t="s">
        <v>3</v>
      </c>
      <c r="K17" s="1">
        <v>1</v>
      </c>
      <c r="L17" s="1">
        <v>1</v>
      </c>
      <c r="M17" s="1">
        <v>1</v>
      </c>
      <c r="N17" s="1">
        <f>AVERAGE(K17:M17)</f>
        <v>1</v>
      </c>
      <c r="O17" s="1">
        <f>STDEV(K17:M17)</f>
        <v>0</v>
      </c>
    </row>
    <row r="18" spans="2:15" x14ac:dyDescent="0.15">
      <c r="B18" s="1" t="s">
        <v>4</v>
      </c>
      <c r="C18" s="2">
        <v>2.0056636890319499</v>
      </c>
      <c r="D18" s="2">
        <v>2.1366655982164802</v>
      </c>
      <c r="E18" s="2">
        <v>1.9058263215485101</v>
      </c>
      <c r="F18" s="1">
        <f t="shared" ref="F18:F20" si="8">AVERAGE(C18:E18)</f>
        <v>2.01605186959898</v>
      </c>
      <c r="G18" s="1">
        <f t="shared" ref="G18:G20" si="9">STDEV(C18:E18)</f>
        <v>0.11576972244403036</v>
      </c>
      <c r="J18" s="1" t="s">
        <v>4</v>
      </c>
      <c r="K18" s="2">
        <v>1.5694162610536799</v>
      </c>
      <c r="L18" s="2">
        <v>1.72592596362517</v>
      </c>
      <c r="M18" s="2">
        <v>1.55926185487514</v>
      </c>
      <c r="N18" s="1">
        <f t="shared" ref="N18:N20" si="10">AVERAGE(K18:M18)</f>
        <v>1.6182013598513301</v>
      </c>
      <c r="O18" s="1">
        <f t="shared" ref="O18:O20" si="11">STDEV(K18:M18)</f>
        <v>9.3430298537909087E-2</v>
      </c>
    </row>
    <row r="19" spans="2:15" x14ac:dyDescent="0.15">
      <c r="B19" s="1" t="s">
        <v>3</v>
      </c>
      <c r="C19" s="1">
        <v>1</v>
      </c>
      <c r="D19" s="1">
        <v>1</v>
      </c>
      <c r="E19" s="1">
        <v>1</v>
      </c>
      <c r="F19" s="1">
        <f t="shared" si="8"/>
        <v>1</v>
      </c>
      <c r="G19" s="1">
        <f t="shared" si="9"/>
        <v>0</v>
      </c>
      <c r="J19" s="1" t="s">
        <v>3</v>
      </c>
      <c r="K19" s="1">
        <v>1</v>
      </c>
      <c r="L19" s="1">
        <v>1</v>
      </c>
      <c r="M19" s="1">
        <v>1</v>
      </c>
      <c r="N19" s="1">
        <f t="shared" si="10"/>
        <v>1</v>
      </c>
      <c r="O19" s="1">
        <f t="shared" si="11"/>
        <v>0</v>
      </c>
    </row>
    <row r="20" spans="2:15" x14ac:dyDescent="0.15">
      <c r="B20" s="1" t="s">
        <v>5</v>
      </c>
      <c r="C20" s="1">
        <v>1.0953555684332501</v>
      </c>
      <c r="D20" s="1">
        <v>1.20659595625188</v>
      </c>
      <c r="E20" s="1">
        <v>1.0265189659821401</v>
      </c>
      <c r="F20" s="1">
        <f t="shared" si="8"/>
        <v>1.1094901635557566</v>
      </c>
      <c r="G20" s="1">
        <f t="shared" si="9"/>
        <v>9.0866774404123579E-2</v>
      </c>
      <c r="J20" s="1" t="s">
        <v>5</v>
      </c>
      <c r="K20" s="1">
        <v>2.4901006294250401</v>
      </c>
      <c r="L20" s="1">
        <v>2.4201058481512199</v>
      </c>
      <c r="M20" s="1">
        <v>2.30003716965552</v>
      </c>
      <c r="N20" s="1">
        <f t="shared" si="10"/>
        <v>2.4034145490772598</v>
      </c>
      <c r="O20" s="1">
        <f t="shared" si="11"/>
        <v>9.612481096716019E-2</v>
      </c>
    </row>
    <row r="22" spans="2:15" x14ac:dyDescent="0.15">
      <c r="B22" s="4" t="s">
        <v>11</v>
      </c>
      <c r="C22" s="4"/>
      <c r="D22" s="4"/>
      <c r="E22" s="4"/>
      <c r="F22" s="1" t="s">
        <v>1</v>
      </c>
      <c r="G22" s="1" t="s">
        <v>0</v>
      </c>
      <c r="J22" s="4" t="s">
        <v>12</v>
      </c>
      <c r="K22" s="4"/>
      <c r="L22" s="4"/>
      <c r="M22" s="4"/>
      <c r="N22" s="1" t="s">
        <v>1</v>
      </c>
      <c r="O22" s="1" t="s">
        <v>0</v>
      </c>
    </row>
    <row r="23" spans="2:15" x14ac:dyDescent="0.15">
      <c r="B23" s="1" t="s">
        <v>3</v>
      </c>
      <c r="C23" s="1">
        <v>1</v>
      </c>
      <c r="D23" s="1">
        <v>1</v>
      </c>
      <c r="E23" s="1">
        <v>1</v>
      </c>
      <c r="F23" s="1">
        <f>AVERAGE(C23:E23)</f>
        <v>1</v>
      </c>
      <c r="G23" s="1">
        <f>STDEV(C23:E23)</f>
        <v>0</v>
      </c>
      <c r="J23" s="1" t="s">
        <v>3</v>
      </c>
      <c r="K23" s="1">
        <v>1</v>
      </c>
      <c r="L23" s="1">
        <v>1</v>
      </c>
      <c r="M23" s="1">
        <v>1</v>
      </c>
      <c r="N23" s="1">
        <f>AVERAGE(K23:M23)</f>
        <v>1</v>
      </c>
      <c r="O23" s="1">
        <f>STDEV(K23:M23)</f>
        <v>0</v>
      </c>
    </row>
    <row r="24" spans="2:15" x14ac:dyDescent="0.15">
      <c r="B24" s="1" t="s">
        <v>4</v>
      </c>
      <c r="C24" s="2">
        <v>1.0456359480926116</v>
      </c>
      <c r="D24" s="2">
        <v>1.9714454190775286</v>
      </c>
      <c r="E24" s="2">
        <v>1.1780233857011093</v>
      </c>
      <c r="F24" s="1">
        <f t="shared" ref="F24:F26" si="12">AVERAGE(C24:E24)</f>
        <v>1.3983682509570832</v>
      </c>
      <c r="G24" s="1">
        <f t="shared" ref="G24:G26" si="13">STDEV(C24:E24)</f>
        <v>0.50069420695155598</v>
      </c>
      <c r="J24" s="1" t="s">
        <v>4</v>
      </c>
      <c r="K24" s="2">
        <v>2.1002185153905302</v>
      </c>
      <c r="L24" s="2">
        <v>2.3006598526351199</v>
      </c>
      <c r="M24" s="2">
        <v>2.0562921114887498</v>
      </c>
      <c r="N24" s="1">
        <f t="shared" ref="N24:N26" si="14">AVERAGE(K24:M24)</f>
        <v>2.152390159838133</v>
      </c>
      <c r="O24" s="1">
        <f t="shared" ref="O24:O26" si="15">STDEV(K24:M24)</f>
        <v>0.13027013699048667</v>
      </c>
    </row>
    <row r="25" spans="2:15" x14ac:dyDescent="0.15">
      <c r="B25" s="1" t="s">
        <v>3</v>
      </c>
      <c r="C25" s="1">
        <v>1</v>
      </c>
      <c r="D25" s="1">
        <v>1</v>
      </c>
      <c r="E25" s="1">
        <v>1</v>
      </c>
      <c r="F25" s="1">
        <f t="shared" si="12"/>
        <v>1</v>
      </c>
      <c r="G25" s="1">
        <f t="shared" si="13"/>
        <v>0</v>
      </c>
      <c r="J25" s="1" t="s">
        <v>3</v>
      </c>
      <c r="K25" s="1">
        <v>1</v>
      </c>
      <c r="L25" s="1">
        <v>1</v>
      </c>
      <c r="M25" s="1">
        <v>1</v>
      </c>
      <c r="N25" s="1">
        <f t="shared" si="14"/>
        <v>1</v>
      </c>
      <c r="O25" s="1">
        <f t="shared" si="15"/>
        <v>0</v>
      </c>
    </row>
    <row r="26" spans="2:15" x14ac:dyDescent="0.15">
      <c r="B26" s="1" t="s">
        <v>5</v>
      </c>
      <c r="C26" s="1">
        <v>2.1783246158063858</v>
      </c>
      <c r="D26" s="1">
        <v>2.2562959585621201</v>
      </c>
      <c r="E26" s="1">
        <v>2.0914144442369502</v>
      </c>
      <c r="F26" s="1">
        <f t="shared" si="12"/>
        <v>2.1753450062018183</v>
      </c>
      <c r="G26" s="1">
        <f t="shared" si="13"/>
        <v>8.2481131154870921E-2</v>
      </c>
      <c r="J26" s="1" t="s">
        <v>5</v>
      </c>
      <c r="K26" s="1">
        <v>1.2821670573227899</v>
      </c>
      <c r="L26" s="1">
        <v>1.5019999562148501</v>
      </c>
      <c r="M26" s="1">
        <v>1.1839526351452601</v>
      </c>
      <c r="N26" s="1">
        <f t="shared" si="14"/>
        <v>1.3227065495609667</v>
      </c>
      <c r="O26" s="1">
        <f t="shared" si="15"/>
        <v>0.16285303937318038</v>
      </c>
    </row>
  </sheetData>
  <mergeCells count="9">
    <mergeCell ref="J4:M4"/>
    <mergeCell ref="J10:M10"/>
    <mergeCell ref="J16:M16"/>
    <mergeCell ref="J22:M22"/>
    <mergeCell ref="B2:C2"/>
    <mergeCell ref="B4:E4"/>
    <mergeCell ref="B10:E10"/>
    <mergeCell ref="B16:E16"/>
    <mergeCell ref="B22:E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2019-09-24T02:51:06Z</dcterms:modified>
</cp:coreProperties>
</file>