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.nardone\Dropbox\BBCC 2017\NEW_RESULTS\SUPPLEMENTARY  MATERIAL\LOGISTIC REGRESSION\"/>
    </mc:Choice>
  </mc:AlternateContent>
  <bookViews>
    <workbookView xWindow="0" yWindow="465" windowWidth="28800" windowHeight="16485" tabRatio="500"/>
  </bookViews>
  <sheets>
    <sheet name="No. 20 features" sheetId="1" r:id="rId1"/>
    <sheet name="No. 80 features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0" i="2" l="1"/>
  <c r="W21" i="2"/>
  <c r="W22" i="2"/>
  <c r="W23" i="2"/>
  <c r="W24" i="2"/>
  <c r="W25" i="2"/>
  <c r="W26" i="2"/>
  <c r="W27" i="2"/>
  <c r="W28" i="2"/>
  <c r="W19" i="2"/>
  <c r="K20" i="2"/>
  <c r="K21" i="2"/>
  <c r="K22" i="2"/>
  <c r="K23" i="2"/>
  <c r="K24" i="2"/>
  <c r="K25" i="2"/>
  <c r="K26" i="2"/>
  <c r="K27" i="2"/>
  <c r="K28" i="2"/>
  <c r="K29" i="2"/>
  <c r="K19" i="2"/>
  <c r="W20" i="1"/>
  <c r="W21" i="1"/>
  <c r="W22" i="1"/>
  <c r="W23" i="1"/>
  <c r="W24" i="1"/>
  <c r="W25" i="1"/>
  <c r="W26" i="1"/>
  <c r="W27" i="1"/>
  <c r="W28" i="1"/>
  <c r="W19" i="1"/>
  <c r="J29" i="1"/>
  <c r="K20" i="1"/>
  <c r="K21" i="1"/>
  <c r="K22" i="1"/>
  <c r="K23" i="1"/>
  <c r="K24" i="1"/>
  <c r="K25" i="1"/>
  <c r="K26" i="1"/>
  <c r="K27" i="1"/>
  <c r="K28" i="1"/>
  <c r="K29" i="1"/>
  <c r="K19" i="1"/>
  <c r="V20" i="2"/>
  <c r="V21" i="2"/>
  <c r="V22" i="2"/>
  <c r="V23" i="2"/>
  <c r="V24" i="2"/>
  <c r="V25" i="2"/>
  <c r="V26" i="2"/>
  <c r="V27" i="2"/>
  <c r="V28" i="2"/>
  <c r="V19" i="2"/>
  <c r="J20" i="2"/>
  <c r="J21" i="2"/>
  <c r="J22" i="2"/>
  <c r="J23" i="2"/>
  <c r="J24" i="2"/>
  <c r="J25" i="2"/>
  <c r="J26" i="2"/>
  <c r="J27" i="2"/>
  <c r="J28" i="2"/>
  <c r="J29" i="2"/>
  <c r="J19" i="2"/>
  <c r="V20" i="1"/>
  <c r="V21" i="1"/>
  <c r="V22" i="1"/>
  <c r="V23" i="1"/>
  <c r="V24" i="1"/>
  <c r="V25" i="1"/>
  <c r="V26" i="1"/>
  <c r="V27" i="1"/>
  <c r="V28" i="1"/>
  <c r="V19" i="1"/>
  <c r="J20" i="1"/>
  <c r="J21" i="1"/>
  <c r="J22" i="1"/>
  <c r="J23" i="1"/>
  <c r="J24" i="1"/>
  <c r="J25" i="1"/>
  <c r="J26" i="1"/>
  <c r="J27" i="1"/>
  <c r="J28" i="1"/>
  <c r="J19" i="1"/>
</calcChain>
</file>

<file path=xl/sharedStrings.xml><?xml version="1.0" encoding="utf-8"?>
<sst xmlns="http://schemas.openxmlformats.org/spreadsheetml/2006/main" count="610" uniqueCount="310">
  <si>
    <t>Fisher</t>
  </si>
  <si>
    <t>Relief</t>
  </si>
  <si>
    <t>MRMR</t>
  </si>
  <si>
    <t>MI</t>
  </si>
  <si>
    <t>ls_l21</t>
  </si>
  <si>
    <t>ll_l21</t>
  </si>
  <si>
    <t>RFS</t>
  </si>
  <si>
    <t>LASSO</t>
  </si>
  <si>
    <t>EN</t>
  </si>
  <si>
    <t>SMBA-CSFS</t>
  </si>
  <si>
    <t>BSL</t>
  </si>
  <si>
    <t>64±0.12</t>
  </si>
  <si>
    <t>81.71±0.13</t>
  </si>
  <si>
    <t>75.23±0.07</t>
  </si>
  <si>
    <t>70.4±0.1</t>
  </si>
  <si>
    <t>61.06±0.06</t>
  </si>
  <si>
    <t>87.81±0.07</t>
  </si>
  <si>
    <t>55.26±0.09</t>
  </si>
  <si>
    <t>94.27±0.04</t>
  </si>
  <si>
    <t>FRIEDMAN TEST (SMBA-CSFS vs TFS)</t>
  </si>
  <si>
    <t>FRIEDMAN TEST (SMBA-CSFS vs GF-CSFS)</t>
  </si>
  <si>
    <t>POST-HOC TEST (SMBA-CSFS vs TFS)</t>
  </si>
  <si>
    <t>POST-HOC TEST (SMBA-CSFS vs GF-CSFS)</t>
  </si>
  <si>
    <t>94,74±0,07(4)</t>
  </si>
  <si>
    <t>97,89±0,03(8)</t>
  </si>
  <si>
    <t>75,85±0,03(17)</t>
  </si>
  <si>
    <t>85,0±0,06(16)</t>
  </si>
  <si>
    <t>88,78±0,01(20)</t>
  </si>
  <si>
    <t>89,06±0,05(19)</t>
  </si>
  <si>
    <t>96,38±0,01(19)</t>
  </si>
  <si>
    <t>62,28±0,07(20)</t>
  </si>
  <si>
    <t>97,89±0,03(18)</t>
  </si>
  <si>
    <t>97,89±0,03(13)</t>
  </si>
  <si>
    <t>71,83±0,07(18)</t>
  </si>
  <si>
    <t>80,0±0,08(20)</t>
  </si>
  <si>
    <t>95,4±0,01(20)</t>
  </si>
  <si>
    <t>90,41±0,04(20)</t>
  </si>
  <si>
    <t>94,93±0,02(17)</t>
  </si>
  <si>
    <t>86,54±0,02(20)</t>
  </si>
  <si>
    <t>81,64±0,17(20)</t>
  </si>
  <si>
    <t>97,89±0,03(5)</t>
  </si>
  <si>
    <t>64,09±0,08(20)</t>
  </si>
  <si>
    <t>71,67±0,12(13)</t>
  </si>
  <si>
    <t>93,24±0,02(20)</t>
  </si>
  <si>
    <t>93,89±0,02(19)</t>
  </si>
  <si>
    <t>98,31±0,01(14)</t>
  </si>
  <si>
    <t>85,86±0,04(20)</t>
  </si>
  <si>
    <t>95,79±0,05(8)</t>
  </si>
  <si>
    <t>75,23±0,07(7)</t>
  </si>
  <si>
    <t>78,33±0,1(11)</t>
  </si>
  <si>
    <t>94,68±0,02(20)</t>
  </si>
  <si>
    <t>84,46±0,08(17)</t>
  </si>
  <si>
    <t>95,17±0,01(19)</t>
  </si>
  <si>
    <t>92,59±0,02(20)</t>
  </si>
  <si>
    <t>80,64±0,12(9)</t>
  </si>
  <si>
    <t>83,92±0,08(20)</t>
  </si>
  <si>
    <t>66,0±0,08(20)</t>
  </si>
  <si>
    <t>68,33±0,1(11)</t>
  </si>
  <si>
    <t>89,93±0,04(19)</t>
  </si>
  <si>
    <t>85,66±0,09(20)</t>
  </si>
  <si>
    <t>88,88±0,06(19)</t>
  </si>
  <si>
    <t>79,79±0,03(20)</t>
  </si>
  <si>
    <t>83,98±0,09(15)</t>
  </si>
  <si>
    <t>83,16±0,11(15)</t>
  </si>
  <si>
    <t>71,23±0,02(20)</t>
  </si>
  <si>
    <t>75,0±0,09(15)</t>
  </si>
  <si>
    <t>96,4±0,01(20)</t>
  </si>
  <si>
    <t>87,68±0,07(13)</t>
  </si>
  <si>
    <t>89,37±0,05(20)</t>
  </si>
  <si>
    <t>80,79±0,04(20)</t>
  </si>
  <si>
    <t>75,44±0,15(14)</t>
  </si>
  <si>
    <t>71,91±0,1(16)</t>
  </si>
  <si>
    <t>66,67±0,07(17)</t>
  </si>
  <si>
    <t>91,51±0,03(19)</t>
  </si>
  <si>
    <t>84,32±0,04(20)</t>
  </si>
  <si>
    <t>89,37±0,04(20)</t>
  </si>
  <si>
    <t>83,5±0,07(20)</t>
  </si>
  <si>
    <t>89,18±0,09(13)</t>
  </si>
  <si>
    <t>69,12±0,09(20)</t>
  </si>
  <si>
    <t>71,83±0,06(18)</t>
  </si>
  <si>
    <t>73,33±0,12(18)</t>
  </si>
  <si>
    <t>92,09±0,02(20)</t>
  </si>
  <si>
    <t>87,01±0,06(20)</t>
  </si>
  <si>
    <t>92,28±0,02(18)</t>
  </si>
  <si>
    <t>77,43±0,06(19)</t>
  </si>
  <si>
    <t>87,31±0,08(20)</t>
  </si>
  <si>
    <t>73,89±0,04(18)</t>
  </si>
  <si>
    <t>81,67±0,08(16)</t>
  </si>
  <si>
    <t>94,24±0,01(20)</t>
  </si>
  <si>
    <t>88,44±0,02(20)</t>
  </si>
  <si>
    <t>97,83±0,01(17)</t>
  </si>
  <si>
    <t>85,09±0,08(20)</t>
  </si>
  <si>
    <t>82,98±0,02(20)</t>
  </si>
  <si>
    <t>68,47±0,11(20)</t>
  </si>
  <si>
    <t>73,33±0,1(17)</t>
  </si>
  <si>
    <t>97,84±0,01(17)</t>
  </si>
  <si>
    <t>94,61±0,04(19)</t>
  </si>
  <si>
    <t>94,13±0,01(20)</t>
  </si>
  <si>
    <t>81,71±0,13</t>
  </si>
  <si>
    <t>75,23±0,07</t>
  </si>
  <si>
    <t>70,4±0,1</t>
  </si>
  <si>
    <t>64±0,12</t>
  </si>
  <si>
    <t>61,06±0,06</t>
  </si>
  <si>
    <t>87,81±0,07</t>
  </si>
  <si>
    <t>55,26±0,09</t>
  </si>
  <si>
    <t>94,27±0,04</t>
  </si>
  <si>
    <t>95,9±0,03(8)</t>
  </si>
  <si>
    <t>97,33±0,03(10)</t>
  </si>
  <si>
    <t>78,46±0,07(8)</t>
  </si>
  <si>
    <t>70,0±0,13(17)</t>
  </si>
  <si>
    <t>93,61±0,07(16)</t>
  </si>
  <si>
    <t>85,05±0,1(17)</t>
  </si>
  <si>
    <t>98,07±0,01(17)</t>
  </si>
  <si>
    <t>93,13±0,04(16)</t>
  </si>
  <si>
    <t>95,81±0,03(20)</t>
  </si>
  <si>
    <t>94,57±0,05(5)</t>
  </si>
  <si>
    <t>80,32±0,1(17)</t>
  </si>
  <si>
    <t>68,0±0,07(16)</t>
  </si>
  <si>
    <t>94,11±0,06(13)</t>
  </si>
  <si>
    <t>85,14±0,11(18)</t>
  </si>
  <si>
    <t>99,04±0,01(20)</t>
  </si>
  <si>
    <t>91,43±0,07(20)</t>
  </si>
  <si>
    <t>64,0±0,09(2)</t>
  </si>
  <si>
    <t>97,24±0,03(8)</t>
  </si>
  <si>
    <t>57,83±0,1(13)</t>
  </si>
  <si>
    <t>62,0±0,1(17)</t>
  </si>
  <si>
    <t>82,78±0,06(20)</t>
  </si>
  <si>
    <t>82,38±0,07(16)</t>
  </si>
  <si>
    <t>84,5±0,03(20)</t>
  </si>
  <si>
    <t>83,3±0,04(20)</t>
  </si>
  <si>
    <t>95,9±0,05(11)</t>
  </si>
  <si>
    <t>97,33±0,03(17)</t>
  </si>
  <si>
    <t>72,09±0,03(18)</t>
  </si>
  <si>
    <t>80,0±0,11(15)</t>
  </si>
  <si>
    <t>92,62±0,08(14)</t>
  </si>
  <si>
    <t>81,14±0,14(20)</t>
  </si>
  <si>
    <t>98,8±0,01(17)</t>
  </si>
  <si>
    <t>91,97±0,07(19)</t>
  </si>
  <si>
    <t>76,29±0,08(1)</t>
  </si>
  <si>
    <t>69,14±0,17(2)</t>
  </si>
  <si>
    <t>58,5±0,08(12)</t>
  </si>
  <si>
    <t>60,0±0,06(20)</t>
  </si>
  <si>
    <t>80,33±0,03(20)</t>
  </si>
  <si>
    <t>68,57±0,05(15)</t>
  </si>
  <si>
    <t>92,53±0,07(18)</t>
  </si>
  <si>
    <t>41,9±0,08(19)</t>
  </si>
  <si>
    <t>83,33±0,09(15)</t>
  </si>
  <si>
    <t>78,86±0,09(20)</t>
  </si>
  <si>
    <t>60,47±0,13(20)</t>
  </si>
  <si>
    <t>70,0±0,06(17)</t>
  </si>
  <si>
    <t>90,13±0,05(20)</t>
  </si>
  <si>
    <t>65,62±0,07(19)</t>
  </si>
  <si>
    <t>88,18±0,03(20)</t>
  </si>
  <si>
    <t>63,83±0,04(19)</t>
  </si>
  <si>
    <t>73,52±0,06(1)</t>
  </si>
  <si>
    <t>75,05±0,24(16)</t>
  </si>
  <si>
    <t>54,9±0,06(5)</t>
  </si>
  <si>
    <t>66,0±0,14(20)</t>
  </si>
  <si>
    <t>84,22±0,05(18)</t>
  </si>
  <si>
    <t>75,33±0,03(19)</t>
  </si>
  <si>
    <t>91,32±0,05(18)</t>
  </si>
  <si>
    <t>62,54±0,22(20)</t>
  </si>
  <si>
    <t>80,57±0,07(13)</t>
  </si>
  <si>
    <t>63,81±0,08(5)</t>
  </si>
  <si>
    <t>64,82±0,04(18)</t>
  </si>
  <si>
    <t>72,0±0,17(18)</t>
  </si>
  <si>
    <t>86,21±0,06(15)</t>
  </si>
  <si>
    <t>66,19±0,13(20)</t>
  </si>
  <si>
    <t>91,79±0,02(18)</t>
  </si>
  <si>
    <t>56,97±0,07(17)</t>
  </si>
  <si>
    <t>98,8±0,02(13)</t>
  </si>
  <si>
    <t>SMBA</t>
  </si>
  <si>
    <t>96,84±0,03(41)</t>
  </si>
  <si>
    <t>90,0±0,03(78)</t>
  </si>
  <si>
    <t>98,13±0,01(77)</t>
  </si>
  <si>
    <t>97,26±0,03(79)</t>
  </si>
  <si>
    <t>98,55±0,02(41)</t>
  </si>
  <si>
    <t>93,95±0,03(80)</t>
  </si>
  <si>
    <t>74,54±0,04(69)</t>
  </si>
  <si>
    <t>85,0±0,06(21)</t>
  </si>
  <si>
    <t>98,56±0,01(80)</t>
  </si>
  <si>
    <t>98,64±0,02(67)</t>
  </si>
  <si>
    <t>97,83±0,02(71)</t>
  </si>
  <si>
    <t>96,97±0,01(79)</t>
  </si>
  <si>
    <t>88,25±0,05(42)</t>
  </si>
  <si>
    <t>71,96±0,06(77)</t>
  </si>
  <si>
    <t>97,99±0,01(60)</t>
  </si>
  <si>
    <t>97,98±0,03(60)</t>
  </si>
  <si>
    <t>99,04±0,01(26)</t>
  </si>
  <si>
    <t>95,62±0,02(61)</t>
  </si>
  <si>
    <t>96,84±0,04(27)</t>
  </si>
  <si>
    <t>77,14±0,03(44)</t>
  </si>
  <si>
    <t>85,0±0,06(51)</t>
  </si>
  <si>
    <t>98,27±0,01(62)</t>
  </si>
  <si>
    <t>97,29±0,01(52)</t>
  </si>
  <si>
    <t>98,55±0,01(77)</t>
  </si>
  <si>
    <t>97,97±0,02(74)</t>
  </si>
  <si>
    <t>68,02±0,1(57)</t>
  </si>
  <si>
    <t>71,67±0,1(72)</t>
  </si>
  <si>
    <t>93,38±0,05(48)</t>
  </si>
  <si>
    <t>97,98±0,03(69)</t>
  </si>
  <si>
    <t>91,3±0,04(41)</t>
  </si>
  <si>
    <t>94,26±0,04(76)</t>
  </si>
  <si>
    <t>95,73±0,04(67)</t>
  </si>
  <si>
    <t>92,57±0,04(52)</t>
  </si>
  <si>
    <t>75,18±0,05(28)</t>
  </si>
  <si>
    <t>86,67±0,04(34)</t>
  </si>
  <si>
    <t>98,42±0,01(38)</t>
  </si>
  <si>
    <t>96,57±0,02(79)</t>
  </si>
  <si>
    <t>96,86±0,03(62)</t>
  </si>
  <si>
    <t>93,24±0,03(77)</t>
  </si>
  <si>
    <t>86,02±0,1(67)</t>
  </si>
  <si>
    <t>85,96±0,1(31)</t>
  </si>
  <si>
    <t>73,14±0,04(36)</t>
  </si>
  <si>
    <t>73,33±0,08(37)</t>
  </si>
  <si>
    <t>94,53±0,03(31)</t>
  </si>
  <si>
    <t>97,29±0,03(72)</t>
  </si>
  <si>
    <t>90,09±0,05(32)</t>
  </si>
  <si>
    <t>95,95±0,03(79)</t>
  </si>
  <si>
    <t>93,63±0,06(38)</t>
  </si>
  <si>
    <t>90,35±0,06(62)</t>
  </si>
  <si>
    <t>77,14±0,07(56)</t>
  </si>
  <si>
    <t>81,67±0,06(41)</t>
  </si>
  <si>
    <t>98,13±0,01(37)</t>
  </si>
  <si>
    <t>95,22±0,04(65)</t>
  </si>
  <si>
    <t>97,11±0,01(33)</t>
  </si>
  <si>
    <t>94,94±0,03(80)</t>
  </si>
  <si>
    <t>96,84±0,03(79)</t>
  </si>
  <si>
    <t>79,78±0,04(80)</t>
  </si>
  <si>
    <t>88,33±0,04(32)</t>
  </si>
  <si>
    <t>98,56±0,01(62)</t>
  </si>
  <si>
    <t>97,26±0,03(68)</t>
  </si>
  <si>
    <t>99,04±0,01(69)</t>
  </si>
  <si>
    <t>95,73±0,02(42)</t>
  </si>
  <si>
    <t>89,47±0,07(58)</t>
  </si>
  <si>
    <t>73,08±0,09(29)</t>
  </si>
  <si>
    <t>80,0±0,07(40)</t>
  </si>
  <si>
    <t>99,14±0,01(49)</t>
  </si>
  <si>
    <t>97,98±0,03(70)</t>
  </si>
  <si>
    <t>98,03±0,02(66)</t>
  </si>
  <si>
    <t>97,24±0,03(51)</t>
  </si>
  <si>
    <t>82,85±0,05(64)</t>
  </si>
  <si>
    <t>82,0±0,12(76)</t>
  </si>
  <si>
    <t>95,56±0,03(71)</t>
  </si>
  <si>
    <t>87,81±0,07(76)</t>
  </si>
  <si>
    <t>99,28±0,01(41)</t>
  </si>
  <si>
    <t>96,57±0,03(61)</t>
  </si>
  <si>
    <t>97,24±0,03(21)</t>
  </si>
  <si>
    <t>95,9±0,03(21)</t>
  </si>
  <si>
    <t>81,11±0,09(75)</t>
  </si>
  <si>
    <t>76,0±0,1(51)</t>
  </si>
  <si>
    <t>95,55±0,04(69)</t>
  </si>
  <si>
    <t>89,14±0,09(50)</t>
  </si>
  <si>
    <t>97,71±0,03(70)</t>
  </si>
  <si>
    <t>76,57±0,11(79)</t>
  </si>
  <si>
    <t>64,0±0,1(79)</t>
  </si>
  <si>
    <t>91,61±0,03(71)</t>
  </si>
  <si>
    <t>89,14±0,07(49)</t>
  </si>
  <si>
    <t>91,41±0,04(80)</t>
  </si>
  <si>
    <t>91,32±0,03(80)</t>
  </si>
  <si>
    <t>97,24±0,03(35)</t>
  </si>
  <si>
    <t>75,69±0,06(44)</t>
  </si>
  <si>
    <t>80,0±0,09(28)</t>
  </si>
  <si>
    <t>96,52±0,03(69)</t>
  </si>
  <si>
    <t>87,81±0,07(59)</t>
  </si>
  <si>
    <t>99,28±0,01(38)</t>
  </si>
  <si>
    <t>96,55±0,01(45)</t>
  </si>
  <si>
    <t>77,43±0,23(35)</t>
  </si>
  <si>
    <t>69,52±0,22(22)</t>
  </si>
  <si>
    <t>68,0±0,07(48)</t>
  </si>
  <si>
    <t>86,68±0,03(47)</t>
  </si>
  <si>
    <t>89,14±0,07(45)</t>
  </si>
  <si>
    <t>93,01±0,05(27)</t>
  </si>
  <si>
    <t>78,17±0,03(73)</t>
  </si>
  <si>
    <t>88,86±0,06(55)</t>
  </si>
  <si>
    <t>90,19±0,06(69)</t>
  </si>
  <si>
    <t>63,91±0,07(44)</t>
  </si>
  <si>
    <t>72,0±0,17(47)</t>
  </si>
  <si>
    <t>93,61±0,07(36)</t>
  </si>
  <si>
    <t>82,19±0,09(79)</t>
  </si>
  <si>
    <t>96,14±0,02(78)</t>
  </si>
  <si>
    <t>78,79±0,06(72)</t>
  </si>
  <si>
    <t>84,76±0,08(54)</t>
  </si>
  <si>
    <t>60,4±0,04(70)</t>
  </si>
  <si>
    <t>74,0±0,14(39)</t>
  </si>
  <si>
    <t>84,27±0,04(21)</t>
  </si>
  <si>
    <t>87,81±0,08(68)</t>
  </si>
  <si>
    <t>93,01±0,04(28)</t>
  </si>
  <si>
    <t>84,49±0,04(80)</t>
  </si>
  <si>
    <t>90,29±0,07(57)</t>
  </si>
  <si>
    <t>85,05±0,11(56)</t>
  </si>
  <si>
    <t>76,0±0,14(40)</t>
  </si>
  <si>
    <t>94,59±0,01(53)</t>
  </si>
  <si>
    <t>78,29±0,06(77)</t>
  </si>
  <si>
    <t>97,35±0,01(59)</t>
  </si>
  <si>
    <t>80,52±0,1(78)</t>
  </si>
  <si>
    <t>99,12±0,01(49)</t>
  </si>
  <si>
    <t>99,51±0,01(35)</t>
  </si>
  <si>
    <t>AVERAGE ACCURACY (SMBA-CSFS vs TFS)</t>
  </si>
  <si>
    <t>AVERAGE ACCURACY (SMBA-CSFS vs GF-CSFS)</t>
  </si>
  <si>
    <t>ALLAML(2)</t>
  </si>
  <si>
    <t>LEUKEMIA(2)</t>
  </si>
  <si>
    <t>CLL_SUB_111(3)</t>
  </si>
  <si>
    <t>GLIOMA(4)</t>
  </si>
  <si>
    <t>LUNG_C(5)</t>
  </si>
  <si>
    <t>LUNG_D(7)</t>
  </si>
  <si>
    <t>DLBCL(9)</t>
  </si>
  <si>
    <t>CAR(11)</t>
  </si>
  <si>
    <t>CR</t>
  </si>
  <si>
    <r>
      <t>CR</t>
    </r>
    <r>
      <rPr>
        <i/>
        <vertAlign val="subscript"/>
        <sz val="16"/>
        <color theme="1"/>
        <rFont val="Calibri"/>
        <family val="2"/>
        <scheme val="minor"/>
      </rPr>
      <t>≥5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</si>
</sst>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i/>
      <vertAlign val="sub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11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1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70" zoomScaleNormal="70" zoomScalePageLayoutView="85" workbookViewId="0">
      <selection sqref="A1:I1"/>
    </sheetView>
  </sheetViews>
  <sheetFormatPr defaultColWidth="11" defaultRowHeight="15.75" x14ac:dyDescent="0.25"/>
  <cols>
    <col min="1" max="1" width="10.125" bestFit="1" customWidth="1"/>
    <col min="2" max="3" width="13.875" bestFit="1" customWidth="1"/>
    <col min="4" max="4" width="14.625" bestFit="1" customWidth="1"/>
    <col min="5" max="9" width="13.875" bestFit="1" customWidth="1"/>
    <col min="10" max="11" width="7.25" bestFit="1" customWidth="1"/>
    <col min="13" max="13" width="10.125" bestFit="1" customWidth="1"/>
    <col min="14" max="15" width="13.875" bestFit="1" customWidth="1"/>
    <col min="16" max="16" width="14.625" bestFit="1" customWidth="1"/>
    <col min="17" max="17" width="12.75" bestFit="1" customWidth="1"/>
    <col min="18" max="21" width="13.875" bestFit="1" customWidth="1"/>
    <col min="22" max="23" width="7.25" bestFit="1" customWidth="1"/>
  </cols>
  <sheetData>
    <row r="1" spans="1:21" ht="18.75" x14ac:dyDescent="0.3">
      <c r="A1" s="17" t="s">
        <v>298</v>
      </c>
      <c r="B1" s="17"/>
      <c r="C1" s="17"/>
      <c r="D1" s="17"/>
      <c r="E1" s="17"/>
      <c r="F1" s="17"/>
      <c r="G1" s="17"/>
      <c r="H1" s="17"/>
      <c r="I1" s="17"/>
      <c r="M1" s="17" t="s">
        <v>299</v>
      </c>
      <c r="N1" s="17"/>
      <c r="O1" s="17"/>
      <c r="P1" s="17"/>
      <c r="Q1" s="17"/>
      <c r="R1" s="17"/>
      <c r="S1" s="17"/>
      <c r="T1" s="17"/>
      <c r="U1" s="17"/>
    </row>
    <row r="2" spans="1:21" x14ac:dyDescent="0.25">
      <c r="B2" s="18" t="s">
        <v>300</v>
      </c>
      <c r="C2" s="18" t="s">
        <v>301</v>
      </c>
      <c r="D2" s="18" t="s">
        <v>302</v>
      </c>
      <c r="E2" s="18" t="s">
        <v>303</v>
      </c>
      <c r="F2" s="18" t="s">
        <v>304</v>
      </c>
      <c r="G2" s="18" t="s">
        <v>305</v>
      </c>
      <c r="H2" s="18" t="s">
        <v>306</v>
      </c>
      <c r="I2" s="18" t="s">
        <v>307</v>
      </c>
      <c r="N2" s="18" t="s">
        <v>300</v>
      </c>
      <c r="O2" s="18" t="s">
        <v>301</v>
      </c>
      <c r="P2" s="18" t="s">
        <v>302</v>
      </c>
      <c r="Q2" s="18" t="s">
        <v>303</v>
      </c>
      <c r="R2" s="18" t="s">
        <v>304</v>
      </c>
      <c r="S2" s="18" t="s">
        <v>305</v>
      </c>
      <c r="T2" s="18" t="s">
        <v>306</v>
      </c>
      <c r="U2" s="18" t="s">
        <v>307</v>
      </c>
    </row>
    <row r="3" spans="1:21" x14ac:dyDescent="0.25">
      <c r="A3" t="s">
        <v>0</v>
      </c>
      <c r="B3" t="s">
        <v>23</v>
      </c>
      <c r="C3" s="4" t="s">
        <v>24</v>
      </c>
      <c r="D3" s="4" t="s">
        <v>25</v>
      </c>
      <c r="E3" s="4" t="s">
        <v>26</v>
      </c>
      <c r="F3" t="s">
        <v>27</v>
      </c>
      <c r="G3" t="s">
        <v>28</v>
      </c>
      <c r="H3" t="s">
        <v>29</v>
      </c>
      <c r="I3" t="s">
        <v>30</v>
      </c>
      <c r="M3" t="s">
        <v>0</v>
      </c>
      <c r="N3" s="6" t="s">
        <v>106</v>
      </c>
      <c r="O3" s="6" t="s">
        <v>107</v>
      </c>
      <c r="P3" t="s">
        <v>108</v>
      </c>
      <c r="Q3" t="s">
        <v>109</v>
      </c>
      <c r="R3" t="s">
        <v>110</v>
      </c>
      <c r="S3" t="s">
        <v>111</v>
      </c>
      <c r="T3" t="s">
        <v>112</v>
      </c>
      <c r="U3" t="s">
        <v>113</v>
      </c>
    </row>
    <row r="4" spans="1:21" x14ac:dyDescent="0.25">
      <c r="A4" t="s">
        <v>1</v>
      </c>
      <c r="B4" s="4" t="s">
        <v>31</v>
      </c>
      <c r="C4" s="4" t="s">
        <v>32</v>
      </c>
      <c r="D4" t="s">
        <v>33</v>
      </c>
      <c r="E4" t="s">
        <v>34</v>
      </c>
      <c r="F4" t="s">
        <v>35</v>
      </c>
      <c r="G4" t="s">
        <v>36</v>
      </c>
      <c r="H4" t="s">
        <v>37</v>
      </c>
      <c r="I4" t="s">
        <v>38</v>
      </c>
      <c r="M4" t="s">
        <v>1</v>
      </c>
      <c r="N4" t="s">
        <v>114</v>
      </c>
      <c r="O4" t="s">
        <v>115</v>
      </c>
      <c r="P4" s="4" t="s">
        <v>116</v>
      </c>
      <c r="Q4" t="s">
        <v>117</v>
      </c>
      <c r="R4" t="s">
        <v>118</v>
      </c>
      <c r="S4" t="s">
        <v>119</v>
      </c>
      <c r="T4" s="4" t="s">
        <v>120</v>
      </c>
      <c r="U4" t="s">
        <v>121</v>
      </c>
    </row>
    <row r="5" spans="1:21" x14ac:dyDescent="0.25">
      <c r="A5" t="s">
        <v>2</v>
      </c>
      <c r="B5" t="s">
        <v>39</v>
      </c>
      <c r="C5" s="6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M5" t="s">
        <v>2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</row>
    <row r="6" spans="1:21" x14ac:dyDescent="0.25">
      <c r="A6" t="s">
        <v>3</v>
      </c>
      <c r="B6" s="5" t="s">
        <v>47</v>
      </c>
      <c r="C6" s="4" t="s">
        <v>24</v>
      </c>
      <c r="D6" s="4" t="s">
        <v>48</v>
      </c>
      <c r="E6" t="s">
        <v>49</v>
      </c>
      <c r="F6" t="s">
        <v>50</v>
      </c>
      <c r="G6" t="s">
        <v>51</v>
      </c>
      <c r="H6" t="s">
        <v>52</v>
      </c>
      <c r="I6" t="s">
        <v>53</v>
      </c>
      <c r="M6" t="s">
        <v>3</v>
      </c>
      <c r="N6" s="4" t="s">
        <v>130</v>
      </c>
      <c r="O6" s="4" t="s">
        <v>131</v>
      </c>
      <c r="P6" t="s">
        <v>132</v>
      </c>
      <c r="Q6" s="4" t="s">
        <v>133</v>
      </c>
      <c r="R6" t="s">
        <v>134</v>
      </c>
      <c r="S6" t="s">
        <v>135</v>
      </c>
      <c r="T6" t="s">
        <v>136</v>
      </c>
      <c r="U6" t="s">
        <v>137</v>
      </c>
    </row>
    <row r="7" spans="1:21" x14ac:dyDescent="0.25">
      <c r="A7" t="s">
        <v>4</v>
      </c>
      <c r="B7" t="s">
        <v>54</v>
      </c>
      <c r="C7" t="s">
        <v>55</v>
      </c>
      <c r="D7" t="s">
        <v>56</v>
      </c>
      <c r="E7" t="s">
        <v>57</v>
      </c>
      <c r="F7" t="s">
        <v>58</v>
      </c>
      <c r="G7" t="s">
        <v>59</v>
      </c>
      <c r="H7" t="s">
        <v>60</v>
      </c>
      <c r="I7" t="s">
        <v>61</v>
      </c>
      <c r="M7" t="s">
        <v>4</v>
      </c>
      <c r="N7" t="s">
        <v>138</v>
      </c>
      <c r="O7" t="s">
        <v>139</v>
      </c>
      <c r="P7" t="s">
        <v>140</v>
      </c>
      <c r="Q7" t="s">
        <v>141</v>
      </c>
      <c r="R7" t="s">
        <v>142</v>
      </c>
      <c r="S7" t="s">
        <v>143</v>
      </c>
      <c r="T7" t="s">
        <v>144</v>
      </c>
      <c r="U7" t="s">
        <v>145</v>
      </c>
    </row>
    <row r="8" spans="1:21" x14ac:dyDescent="0.25">
      <c r="A8" t="s">
        <v>5</v>
      </c>
      <c r="B8" t="s">
        <v>62</v>
      </c>
      <c r="C8" t="s">
        <v>63</v>
      </c>
      <c r="D8" t="s">
        <v>64</v>
      </c>
      <c r="E8" t="s">
        <v>65</v>
      </c>
      <c r="F8" t="s">
        <v>66</v>
      </c>
      <c r="G8" t="s">
        <v>67</v>
      </c>
      <c r="H8" t="s">
        <v>68</v>
      </c>
      <c r="I8" t="s">
        <v>69</v>
      </c>
      <c r="M8" t="s">
        <v>5</v>
      </c>
      <c r="N8" t="s">
        <v>146</v>
      </c>
      <c r="O8" t="s">
        <v>147</v>
      </c>
      <c r="P8" t="s">
        <v>148</v>
      </c>
      <c r="Q8" t="s">
        <v>149</v>
      </c>
      <c r="R8" t="s">
        <v>150</v>
      </c>
      <c r="S8" t="s">
        <v>151</v>
      </c>
      <c r="T8" t="s">
        <v>152</v>
      </c>
      <c r="U8" t="s">
        <v>153</v>
      </c>
    </row>
    <row r="9" spans="1:21" x14ac:dyDescent="0.25">
      <c r="A9" t="s">
        <v>6</v>
      </c>
      <c r="B9" t="s">
        <v>70</v>
      </c>
      <c r="C9" t="s">
        <v>55</v>
      </c>
      <c r="D9" t="s">
        <v>71</v>
      </c>
      <c r="E9" t="s">
        <v>72</v>
      </c>
      <c r="F9" t="s">
        <v>73</v>
      </c>
      <c r="G9" t="s">
        <v>74</v>
      </c>
      <c r="H9" t="s">
        <v>75</v>
      </c>
      <c r="I9" t="s">
        <v>76</v>
      </c>
      <c r="M9" t="s">
        <v>6</v>
      </c>
      <c r="N9" t="s">
        <v>154</v>
      </c>
      <c r="O9" t="s">
        <v>155</v>
      </c>
      <c r="P9" t="s">
        <v>156</v>
      </c>
      <c r="Q9" t="s">
        <v>157</v>
      </c>
      <c r="R9" t="s">
        <v>158</v>
      </c>
      <c r="S9" t="s">
        <v>159</v>
      </c>
      <c r="T9" t="s">
        <v>160</v>
      </c>
      <c r="U9" t="s">
        <v>161</v>
      </c>
    </row>
    <row r="10" spans="1:21" x14ac:dyDescent="0.25">
      <c r="A10" t="s">
        <v>7</v>
      </c>
      <c r="B10" t="s">
        <v>77</v>
      </c>
      <c r="C10" t="s">
        <v>78</v>
      </c>
      <c r="D10" t="s">
        <v>79</v>
      </c>
      <c r="E10" t="s">
        <v>80</v>
      </c>
      <c r="F10" t="s">
        <v>81</v>
      </c>
      <c r="G10" t="s">
        <v>82</v>
      </c>
      <c r="H10" t="s">
        <v>83</v>
      </c>
      <c r="I10" t="s">
        <v>84</v>
      </c>
      <c r="M10" t="s">
        <v>7</v>
      </c>
      <c r="N10" t="s">
        <v>162</v>
      </c>
      <c r="O10" t="s">
        <v>163</v>
      </c>
      <c r="P10" t="s">
        <v>164</v>
      </c>
      <c r="Q10" s="5" t="s">
        <v>165</v>
      </c>
      <c r="R10" t="s">
        <v>166</v>
      </c>
      <c r="S10" t="s">
        <v>167</v>
      </c>
      <c r="T10" t="s">
        <v>168</v>
      </c>
      <c r="U10" t="s">
        <v>169</v>
      </c>
    </row>
    <row r="11" spans="1:21" x14ac:dyDescent="0.25">
      <c r="A11" t="s">
        <v>8</v>
      </c>
      <c r="B11" t="s">
        <v>77</v>
      </c>
      <c r="C11" t="s">
        <v>78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84</v>
      </c>
      <c r="M11" t="s">
        <v>8</v>
      </c>
      <c r="N11" t="s">
        <v>162</v>
      </c>
      <c r="O11" t="s">
        <v>163</v>
      </c>
      <c r="P11" t="s">
        <v>164</v>
      </c>
      <c r="Q11" s="5" t="s">
        <v>165</v>
      </c>
      <c r="R11" t="s">
        <v>166</v>
      </c>
      <c r="S11" t="s">
        <v>167</v>
      </c>
      <c r="T11" t="s">
        <v>168</v>
      </c>
      <c r="U11" t="s">
        <v>169</v>
      </c>
    </row>
    <row r="12" spans="1:21" x14ac:dyDescent="0.25">
      <c r="A12" t="s">
        <v>171</v>
      </c>
      <c r="B12" t="s">
        <v>85</v>
      </c>
      <c r="C12" t="s">
        <v>63</v>
      </c>
      <c r="D12" t="s">
        <v>86</v>
      </c>
      <c r="E12" t="s">
        <v>87</v>
      </c>
      <c r="F12" t="s">
        <v>88</v>
      </c>
      <c r="G12" t="s">
        <v>89</v>
      </c>
      <c r="H12" t="s">
        <v>90</v>
      </c>
      <c r="I12" t="s">
        <v>69</v>
      </c>
      <c r="M12" t="s">
        <v>9</v>
      </c>
      <c r="N12" t="s">
        <v>91</v>
      </c>
      <c r="O12" t="s">
        <v>92</v>
      </c>
      <c r="P12" t="s">
        <v>93</v>
      </c>
      <c r="Q12" s="5" t="s">
        <v>94</v>
      </c>
      <c r="R12" s="4" t="s">
        <v>95</v>
      </c>
      <c r="S12" s="4" t="s">
        <v>96</v>
      </c>
      <c r="T12" s="14" t="s">
        <v>170</v>
      </c>
      <c r="U12" s="4" t="s">
        <v>97</v>
      </c>
    </row>
    <row r="13" spans="1:21" x14ac:dyDescent="0.25">
      <c r="A13" t="s">
        <v>9</v>
      </c>
      <c r="B13" t="s">
        <v>91</v>
      </c>
      <c r="C13" t="s">
        <v>92</v>
      </c>
      <c r="D13" t="s">
        <v>93</v>
      </c>
      <c r="E13" t="s">
        <v>94</v>
      </c>
      <c r="F13" s="4" t="s">
        <v>95</v>
      </c>
      <c r="G13" s="4" t="s">
        <v>96</v>
      </c>
      <c r="H13" s="4" t="s">
        <v>170</v>
      </c>
      <c r="I13" s="4" t="s">
        <v>97</v>
      </c>
      <c r="M13" s="7" t="s">
        <v>10</v>
      </c>
      <c r="N13" s="7" t="s">
        <v>98</v>
      </c>
      <c r="O13" s="7" t="s">
        <v>99</v>
      </c>
      <c r="P13" s="7" t="s">
        <v>100</v>
      </c>
      <c r="Q13" s="7" t="s">
        <v>101</v>
      </c>
      <c r="R13" s="7" t="s">
        <v>102</v>
      </c>
      <c r="S13" s="7" t="s">
        <v>103</v>
      </c>
      <c r="T13" s="7" t="s">
        <v>104</v>
      </c>
      <c r="U13" s="7" t="s">
        <v>105</v>
      </c>
    </row>
    <row r="14" spans="1:21" s="1" customFormat="1" x14ac:dyDescent="0.25">
      <c r="A14" s="7" t="s">
        <v>10</v>
      </c>
      <c r="B14" s="7" t="s">
        <v>98</v>
      </c>
      <c r="C14" s="7" t="s">
        <v>99</v>
      </c>
      <c r="D14" s="7" t="s">
        <v>100</v>
      </c>
      <c r="E14" s="7" t="s">
        <v>101</v>
      </c>
      <c r="F14" s="7" t="s">
        <v>102</v>
      </c>
      <c r="G14" s="7" t="s">
        <v>103</v>
      </c>
      <c r="H14" s="7" t="s">
        <v>104</v>
      </c>
      <c r="I14" s="7" t="s">
        <v>105</v>
      </c>
      <c r="L14"/>
    </row>
    <row r="17" spans="1:23" ht="18.75" x14ac:dyDescent="0.3">
      <c r="A17" s="17" t="s">
        <v>19</v>
      </c>
      <c r="B17" s="17"/>
      <c r="C17" s="17"/>
      <c r="D17" s="17"/>
      <c r="E17" s="17"/>
      <c r="F17" s="17"/>
      <c r="G17" s="17"/>
      <c r="H17" s="17"/>
      <c r="I17" s="17"/>
      <c r="J17" s="17"/>
      <c r="K17" s="16"/>
      <c r="M17" s="17" t="s">
        <v>20</v>
      </c>
      <c r="N17" s="17"/>
      <c r="O17" s="17"/>
      <c r="P17" s="17"/>
      <c r="Q17" s="17"/>
      <c r="R17" s="17"/>
      <c r="S17" s="17"/>
      <c r="T17" s="17"/>
      <c r="U17" s="17"/>
      <c r="V17" s="2"/>
    </row>
    <row r="18" spans="1:23" ht="20.25" customHeight="1" x14ac:dyDescent="0.25">
      <c r="A18" s="1"/>
      <c r="B18" s="18" t="s">
        <v>300</v>
      </c>
      <c r="C18" s="18" t="s">
        <v>301</v>
      </c>
      <c r="D18" s="22" t="s">
        <v>302</v>
      </c>
      <c r="E18" s="22" t="s">
        <v>303</v>
      </c>
      <c r="F18" s="22" t="s">
        <v>304</v>
      </c>
      <c r="G18" s="22" t="s">
        <v>305</v>
      </c>
      <c r="H18" s="22" t="s">
        <v>306</v>
      </c>
      <c r="I18" s="22" t="s">
        <v>307</v>
      </c>
      <c r="J18" s="23" t="s">
        <v>308</v>
      </c>
      <c r="K18" s="23" t="s">
        <v>309</v>
      </c>
      <c r="M18" s="1"/>
      <c r="N18" s="18" t="s">
        <v>300</v>
      </c>
      <c r="O18" s="18" t="s">
        <v>301</v>
      </c>
      <c r="P18" s="22" t="s">
        <v>302</v>
      </c>
      <c r="Q18" s="22" t="s">
        <v>303</v>
      </c>
      <c r="R18" s="22" t="s">
        <v>304</v>
      </c>
      <c r="S18" s="22" t="s">
        <v>305</v>
      </c>
      <c r="T18" s="22" t="s">
        <v>306</v>
      </c>
      <c r="U18" s="22" t="s">
        <v>307</v>
      </c>
      <c r="V18" s="23" t="s">
        <v>308</v>
      </c>
      <c r="W18" s="23" t="s">
        <v>309</v>
      </c>
    </row>
    <row r="19" spans="1:23" x14ac:dyDescent="0.25">
      <c r="A19" s="1" t="s">
        <v>0</v>
      </c>
      <c r="B19" s="1">
        <v>2.25</v>
      </c>
      <c r="C19" s="1">
        <v>2.17</v>
      </c>
      <c r="D19" s="8">
        <v>2.35</v>
      </c>
      <c r="E19" s="8">
        <v>1.43</v>
      </c>
      <c r="F19" s="1">
        <v>8.6300000000000008</v>
      </c>
      <c r="G19" s="1">
        <v>8.8000000000000007</v>
      </c>
      <c r="H19" s="1">
        <v>5.2</v>
      </c>
      <c r="I19" s="1">
        <v>10.55</v>
      </c>
      <c r="J19" s="7">
        <f>SUM(B19:I19)</f>
        <v>41.379999999999995</v>
      </c>
      <c r="K19" s="7">
        <f>SUM(F19:I19)</f>
        <v>33.18</v>
      </c>
      <c r="M19" s="1" t="s">
        <v>0</v>
      </c>
      <c r="N19" s="1">
        <v>1.77</v>
      </c>
      <c r="O19" s="8">
        <v>1.93</v>
      </c>
      <c r="P19" s="1">
        <v>1.75</v>
      </c>
      <c r="Q19" s="1">
        <v>3.45</v>
      </c>
      <c r="R19" s="1">
        <v>2.8</v>
      </c>
      <c r="S19" s="1">
        <v>3.13</v>
      </c>
      <c r="T19" s="1">
        <v>2.9</v>
      </c>
      <c r="U19" s="10">
        <v>1.85</v>
      </c>
      <c r="V19" s="20">
        <f>SUM(N19:U19)</f>
        <v>19.579999999999998</v>
      </c>
      <c r="W19" s="20">
        <f>SUM(R19:U19)</f>
        <v>10.68</v>
      </c>
    </row>
    <row r="20" spans="1:23" x14ac:dyDescent="0.25">
      <c r="A20" s="1" t="s">
        <v>1</v>
      </c>
      <c r="B20" s="8">
        <v>1.5</v>
      </c>
      <c r="C20" s="1">
        <v>3.17</v>
      </c>
      <c r="D20" s="1">
        <v>4.0999999999999996</v>
      </c>
      <c r="E20" s="1">
        <v>2.42</v>
      </c>
      <c r="F20" s="1">
        <v>3.42</v>
      </c>
      <c r="G20" s="1">
        <v>4.0999999999999996</v>
      </c>
      <c r="H20" s="1">
        <v>5</v>
      </c>
      <c r="I20" s="1">
        <v>3</v>
      </c>
      <c r="J20" s="19">
        <f t="shared" ref="J20:J29" si="0">SUM(B20:I20)</f>
        <v>26.71</v>
      </c>
      <c r="K20" s="20">
        <f t="shared" ref="K20:K29" si="1">SUM(F20:I20)</f>
        <v>15.52</v>
      </c>
      <c r="M20" s="1" t="s">
        <v>1</v>
      </c>
      <c r="N20" s="1">
        <v>2.95</v>
      </c>
      <c r="O20" s="1">
        <v>3.42</v>
      </c>
      <c r="P20" s="8">
        <v>1.3</v>
      </c>
      <c r="Q20" s="1">
        <v>4.72</v>
      </c>
      <c r="R20" s="1">
        <v>3.15</v>
      </c>
      <c r="S20" s="1">
        <v>3.67</v>
      </c>
      <c r="T20" s="1">
        <v>2.38</v>
      </c>
      <c r="U20" s="1">
        <v>3.7</v>
      </c>
      <c r="V20" s="21">
        <f t="shared" ref="V20:V28" si="2">SUM(N20:U20)</f>
        <v>25.29</v>
      </c>
      <c r="W20" s="7">
        <f t="shared" ref="W20:W28" si="3">SUM(R20:U20)</f>
        <v>12.899999999999999</v>
      </c>
    </row>
    <row r="21" spans="1:23" x14ac:dyDescent="0.25">
      <c r="A21" s="1" t="s">
        <v>2</v>
      </c>
      <c r="B21" s="1">
        <v>7.33</v>
      </c>
      <c r="C21" s="1">
        <v>2.52</v>
      </c>
      <c r="D21" s="1">
        <v>9.8000000000000007</v>
      </c>
      <c r="E21" s="1">
        <v>8.1300000000000008</v>
      </c>
      <c r="F21" s="1">
        <v>7.35</v>
      </c>
      <c r="G21" s="1">
        <v>2.6</v>
      </c>
      <c r="H21" s="1">
        <v>2.4500000000000002</v>
      </c>
      <c r="I21" s="1">
        <v>5.3</v>
      </c>
      <c r="J21" s="7">
        <f t="shared" si="0"/>
        <v>45.480000000000004</v>
      </c>
      <c r="K21" s="7">
        <f t="shared" si="1"/>
        <v>17.7</v>
      </c>
      <c r="M21" s="1" t="s">
        <v>2</v>
      </c>
      <c r="N21" s="1">
        <v>10.63</v>
      </c>
      <c r="O21" s="1">
        <v>2.35</v>
      </c>
      <c r="P21" s="1">
        <v>6.8</v>
      </c>
      <c r="Q21" s="1">
        <v>8.4700000000000006</v>
      </c>
      <c r="R21" s="1">
        <v>7.85</v>
      </c>
      <c r="S21" s="1">
        <v>2.7</v>
      </c>
      <c r="T21" s="1">
        <v>5.85</v>
      </c>
      <c r="U21" s="9">
        <v>5.6</v>
      </c>
      <c r="V21" s="7">
        <f t="shared" si="2"/>
        <v>50.250000000000007</v>
      </c>
      <c r="W21" s="7">
        <f t="shared" si="3"/>
        <v>22</v>
      </c>
    </row>
    <row r="22" spans="1:23" x14ac:dyDescent="0.25">
      <c r="A22" s="1" t="s">
        <v>3</v>
      </c>
      <c r="B22" s="1">
        <v>2.25</v>
      </c>
      <c r="C22" s="8">
        <v>2.13</v>
      </c>
      <c r="D22" s="8">
        <v>2.35</v>
      </c>
      <c r="E22" s="1">
        <v>4</v>
      </c>
      <c r="F22" s="1">
        <v>3.15</v>
      </c>
      <c r="G22" s="1">
        <v>7.05</v>
      </c>
      <c r="H22" s="1">
        <v>4.4000000000000004</v>
      </c>
      <c r="I22" s="1">
        <v>2.0499999999999998</v>
      </c>
      <c r="J22" s="20">
        <f t="shared" si="0"/>
        <v>27.38</v>
      </c>
      <c r="K22" s="21">
        <f t="shared" si="1"/>
        <v>16.649999999999999</v>
      </c>
      <c r="M22" s="1" t="s">
        <v>3</v>
      </c>
      <c r="N22" s="8">
        <v>1.27</v>
      </c>
      <c r="O22" s="1">
        <v>2.2999999999999998</v>
      </c>
      <c r="P22" s="1">
        <v>3.05</v>
      </c>
      <c r="Q22" s="8">
        <v>1.18</v>
      </c>
      <c r="R22" s="1">
        <v>2.6</v>
      </c>
      <c r="S22" s="1">
        <v>4.6500000000000004</v>
      </c>
      <c r="T22" s="8">
        <v>1.68</v>
      </c>
      <c r="U22" s="1">
        <v>2.2000000000000002</v>
      </c>
      <c r="V22" s="19">
        <f t="shared" si="2"/>
        <v>18.93</v>
      </c>
      <c r="W22" s="21">
        <f t="shared" si="3"/>
        <v>11.129999999999999</v>
      </c>
    </row>
    <row r="23" spans="1:23" x14ac:dyDescent="0.25">
      <c r="A23" s="1" t="s">
        <v>4</v>
      </c>
      <c r="B23" s="1">
        <v>6.95</v>
      </c>
      <c r="C23" s="1">
        <v>9.2799999999999994</v>
      </c>
      <c r="D23" s="1">
        <v>7.95</v>
      </c>
      <c r="E23" s="1">
        <v>8.32</v>
      </c>
      <c r="F23" s="1">
        <v>9.9700000000000006</v>
      </c>
      <c r="G23" s="1">
        <v>7.65</v>
      </c>
      <c r="H23" s="1">
        <v>9.6999999999999993</v>
      </c>
      <c r="I23" s="1">
        <v>8.65</v>
      </c>
      <c r="J23" s="7">
        <f t="shared" si="0"/>
        <v>68.47</v>
      </c>
      <c r="K23" s="7">
        <f t="shared" si="1"/>
        <v>35.97</v>
      </c>
      <c r="M23" s="1" t="s">
        <v>4</v>
      </c>
      <c r="N23" s="1">
        <v>7.5</v>
      </c>
      <c r="O23" s="1">
        <v>9.07</v>
      </c>
      <c r="P23" s="1">
        <v>7.05</v>
      </c>
      <c r="Q23" s="1">
        <v>9.0500000000000007</v>
      </c>
      <c r="R23" s="1">
        <v>9.75</v>
      </c>
      <c r="S23" s="1">
        <v>8.0500000000000007</v>
      </c>
      <c r="T23" s="1">
        <v>6.25</v>
      </c>
      <c r="U23" s="1">
        <v>9.8000000000000007</v>
      </c>
      <c r="V23" s="7">
        <f t="shared" si="2"/>
        <v>66.52</v>
      </c>
      <c r="W23" s="7">
        <f t="shared" si="3"/>
        <v>33.85</v>
      </c>
    </row>
    <row r="24" spans="1:23" x14ac:dyDescent="0.25">
      <c r="A24" s="1" t="s">
        <v>5</v>
      </c>
      <c r="B24" s="1">
        <v>9.65</v>
      </c>
      <c r="C24" s="1">
        <v>5.95</v>
      </c>
      <c r="D24" s="1">
        <v>6.9</v>
      </c>
      <c r="E24" s="1">
        <v>5.8</v>
      </c>
      <c r="F24" s="1">
        <v>4</v>
      </c>
      <c r="G24" s="1">
        <v>7.25</v>
      </c>
      <c r="H24" s="1">
        <v>10.4</v>
      </c>
      <c r="I24" s="1">
        <v>7.9</v>
      </c>
      <c r="J24" s="7">
        <f t="shared" si="0"/>
        <v>57.849999999999994</v>
      </c>
      <c r="K24" s="7">
        <f t="shared" si="1"/>
        <v>29.549999999999997</v>
      </c>
      <c r="M24" s="1" t="s">
        <v>5</v>
      </c>
      <c r="N24" s="1">
        <v>7.85</v>
      </c>
      <c r="O24" s="1">
        <v>6.85</v>
      </c>
      <c r="P24" s="1">
        <v>7.65</v>
      </c>
      <c r="Q24" s="1">
        <v>4.92</v>
      </c>
      <c r="R24" s="1">
        <v>5.42</v>
      </c>
      <c r="S24" s="1">
        <v>9.0299999999999994</v>
      </c>
      <c r="T24" s="1">
        <v>8.9</v>
      </c>
      <c r="U24" s="1">
        <v>8.1999999999999993</v>
      </c>
      <c r="V24" s="7">
        <f t="shared" si="2"/>
        <v>58.820000000000007</v>
      </c>
      <c r="W24" s="7">
        <f t="shared" si="3"/>
        <v>31.55</v>
      </c>
    </row>
    <row r="25" spans="1:23" x14ac:dyDescent="0.25">
      <c r="A25" s="1" t="s">
        <v>6</v>
      </c>
      <c r="B25" s="1">
        <v>9.75</v>
      </c>
      <c r="C25" s="1">
        <v>9.57</v>
      </c>
      <c r="D25" s="1">
        <v>9</v>
      </c>
      <c r="E25" s="1">
        <v>9.6999999999999993</v>
      </c>
      <c r="F25" s="1">
        <v>9.3000000000000007</v>
      </c>
      <c r="G25" s="1">
        <v>9.0500000000000007</v>
      </c>
      <c r="H25" s="1">
        <v>9.35</v>
      </c>
      <c r="I25" s="1">
        <v>4.95</v>
      </c>
      <c r="J25" s="7">
        <f t="shared" si="0"/>
        <v>70.669999999999987</v>
      </c>
      <c r="K25" s="7">
        <f t="shared" si="1"/>
        <v>32.650000000000006</v>
      </c>
      <c r="M25" s="1" t="s">
        <v>6</v>
      </c>
      <c r="N25" s="1">
        <v>8.2200000000000006</v>
      </c>
      <c r="O25" s="1">
        <v>7.97</v>
      </c>
      <c r="P25" s="1">
        <v>8.1</v>
      </c>
      <c r="Q25" s="1">
        <v>8.9</v>
      </c>
      <c r="R25" s="1">
        <v>8.2200000000000006</v>
      </c>
      <c r="S25" s="1">
        <v>6.67</v>
      </c>
      <c r="T25" s="1">
        <v>7.25</v>
      </c>
      <c r="U25" s="1">
        <v>6.65</v>
      </c>
      <c r="V25" s="7">
        <f t="shared" si="2"/>
        <v>61.98</v>
      </c>
      <c r="W25" s="7">
        <f t="shared" si="3"/>
        <v>28.79</v>
      </c>
    </row>
    <row r="26" spans="1:23" x14ac:dyDescent="0.25">
      <c r="A26" s="1" t="s">
        <v>7</v>
      </c>
      <c r="B26" s="1">
        <v>6.05</v>
      </c>
      <c r="C26" s="1">
        <v>9.4</v>
      </c>
      <c r="D26" s="1">
        <v>6.17</v>
      </c>
      <c r="E26" s="1">
        <v>7.67</v>
      </c>
      <c r="F26" s="1">
        <v>7.47</v>
      </c>
      <c r="G26" s="1">
        <v>5.85</v>
      </c>
      <c r="H26" s="1">
        <v>7.1</v>
      </c>
      <c r="I26" s="1">
        <v>7.35</v>
      </c>
      <c r="J26" s="7">
        <f t="shared" si="0"/>
        <v>57.06</v>
      </c>
      <c r="K26" s="7">
        <f t="shared" si="1"/>
        <v>27.770000000000003</v>
      </c>
      <c r="M26" s="1" t="s">
        <v>7</v>
      </c>
      <c r="N26" s="1">
        <v>6.45</v>
      </c>
      <c r="O26" s="1">
        <v>10</v>
      </c>
      <c r="P26" s="1">
        <v>7.63</v>
      </c>
      <c r="Q26" s="1">
        <v>5.4</v>
      </c>
      <c r="R26" s="1">
        <v>6.88</v>
      </c>
      <c r="S26" s="1">
        <v>8.0500000000000007</v>
      </c>
      <c r="T26" s="1">
        <v>6.3</v>
      </c>
      <c r="U26" s="1">
        <v>7.25</v>
      </c>
      <c r="V26" s="7">
        <f t="shared" si="2"/>
        <v>57.959999999999994</v>
      </c>
      <c r="W26" s="7">
        <f t="shared" si="3"/>
        <v>28.48</v>
      </c>
    </row>
    <row r="27" spans="1:23" x14ac:dyDescent="0.25">
      <c r="A27" s="1" t="s">
        <v>8</v>
      </c>
      <c r="B27" s="1">
        <v>6.05</v>
      </c>
      <c r="C27" s="1">
        <v>9.4</v>
      </c>
      <c r="D27" s="1">
        <v>6.17</v>
      </c>
      <c r="E27" s="1">
        <v>7.67</v>
      </c>
      <c r="F27" s="1">
        <v>7.47</v>
      </c>
      <c r="G27" s="1">
        <v>5.85</v>
      </c>
      <c r="H27" s="1">
        <v>7.1</v>
      </c>
      <c r="I27" s="1">
        <v>7.35</v>
      </c>
      <c r="J27" s="7">
        <f t="shared" si="0"/>
        <v>57.06</v>
      </c>
      <c r="K27" s="7">
        <f t="shared" si="1"/>
        <v>27.770000000000003</v>
      </c>
      <c r="M27" s="1" t="s">
        <v>8</v>
      </c>
      <c r="N27" s="1">
        <v>6.45</v>
      </c>
      <c r="O27" s="1">
        <v>10</v>
      </c>
      <c r="P27" s="1">
        <v>7.63</v>
      </c>
      <c r="Q27" s="1">
        <v>5.4</v>
      </c>
      <c r="R27" s="1">
        <v>6.88</v>
      </c>
      <c r="S27" s="1">
        <v>8.0500000000000007</v>
      </c>
      <c r="T27" s="1">
        <v>6.3</v>
      </c>
      <c r="U27" s="1">
        <v>7.25</v>
      </c>
      <c r="V27" s="7">
        <f t="shared" si="2"/>
        <v>57.959999999999994</v>
      </c>
      <c r="W27" s="7">
        <f t="shared" si="3"/>
        <v>28.48</v>
      </c>
    </row>
    <row r="28" spans="1:23" x14ac:dyDescent="0.25">
      <c r="A28" t="s">
        <v>171</v>
      </c>
      <c r="B28" s="1">
        <v>5.55</v>
      </c>
      <c r="C28" s="1">
        <v>5.95</v>
      </c>
      <c r="D28" s="1">
        <v>2.7</v>
      </c>
      <c r="E28" s="1">
        <v>5</v>
      </c>
      <c r="F28" s="1">
        <v>4.17</v>
      </c>
      <c r="G28" s="1">
        <v>6.8</v>
      </c>
      <c r="H28" s="1">
        <v>3.65</v>
      </c>
      <c r="I28" s="1">
        <v>7.9</v>
      </c>
      <c r="J28" s="7">
        <f t="shared" si="0"/>
        <v>41.72</v>
      </c>
      <c r="K28" s="7">
        <f t="shared" si="1"/>
        <v>22.52</v>
      </c>
      <c r="M28" s="1" t="s">
        <v>9</v>
      </c>
      <c r="N28" s="1">
        <v>8.0500000000000007</v>
      </c>
      <c r="O28" s="1">
        <v>6.55</v>
      </c>
      <c r="P28" s="1">
        <v>4.05</v>
      </c>
      <c r="Q28" s="1">
        <v>3.5</v>
      </c>
      <c r="R28" s="8">
        <v>1.35</v>
      </c>
      <c r="S28" s="8">
        <v>1</v>
      </c>
      <c r="T28" s="9">
        <v>2.5</v>
      </c>
      <c r="U28" s="8">
        <v>1.25</v>
      </c>
      <c r="V28" s="7">
        <f t="shared" si="2"/>
        <v>28.250000000000004</v>
      </c>
      <c r="W28" s="19">
        <f t="shared" si="3"/>
        <v>6.1</v>
      </c>
    </row>
    <row r="29" spans="1:23" x14ac:dyDescent="0.25">
      <c r="A29" s="1" t="s">
        <v>9</v>
      </c>
      <c r="B29" s="1">
        <v>8.68</v>
      </c>
      <c r="C29" s="1">
        <v>6.45</v>
      </c>
      <c r="D29" s="1">
        <v>8.5</v>
      </c>
      <c r="E29" s="1">
        <v>5.85</v>
      </c>
      <c r="F29" s="8">
        <v>1.05</v>
      </c>
      <c r="G29" s="8">
        <v>1</v>
      </c>
      <c r="H29" s="8">
        <v>1.5</v>
      </c>
      <c r="I29" s="8">
        <v>1</v>
      </c>
      <c r="J29" s="21">
        <f t="shared" si="0"/>
        <v>34.03</v>
      </c>
      <c r="K29" s="19">
        <f t="shared" si="1"/>
        <v>4.55</v>
      </c>
    </row>
    <row r="32" spans="1:23" ht="18.75" x14ac:dyDescent="0.3">
      <c r="A32" s="17" t="s">
        <v>21</v>
      </c>
      <c r="B32" s="17"/>
      <c r="C32" s="17"/>
      <c r="D32" s="17"/>
      <c r="E32" s="17"/>
      <c r="F32" s="17"/>
      <c r="G32" s="17"/>
      <c r="H32" s="17"/>
      <c r="I32" s="17"/>
      <c r="J32" s="17"/>
      <c r="K32" s="16"/>
      <c r="M32" s="17" t="s">
        <v>22</v>
      </c>
      <c r="N32" s="17"/>
      <c r="O32" s="17"/>
      <c r="P32" s="17"/>
      <c r="Q32" s="17"/>
      <c r="R32" s="17"/>
      <c r="S32" s="17"/>
      <c r="T32" s="17"/>
      <c r="U32" s="17"/>
      <c r="V32" s="17"/>
    </row>
    <row r="33" spans="1:21" x14ac:dyDescent="0.25">
      <c r="A33" s="1"/>
      <c r="B33" s="18" t="s">
        <v>300</v>
      </c>
      <c r="C33" s="18" t="s">
        <v>301</v>
      </c>
      <c r="D33" s="18" t="s">
        <v>302</v>
      </c>
      <c r="E33" s="18" t="s">
        <v>303</v>
      </c>
      <c r="F33" s="18" t="s">
        <v>304</v>
      </c>
      <c r="G33" s="18" t="s">
        <v>305</v>
      </c>
      <c r="H33" s="18" t="s">
        <v>306</v>
      </c>
      <c r="I33" s="18" t="s">
        <v>307</v>
      </c>
      <c r="L33" s="15"/>
      <c r="M33" s="1"/>
      <c r="N33" s="18" t="s">
        <v>300</v>
      </c>
      <c r="O33" s="18" t="s">
        <v>301</v>
      </c>
      <c r="P33" s="18" t="s">
        <v>302</v>
      </c>
      <c r="Q33" s="18" t="s">
        <v>303</v>
      </c>
      <c r="R33" s="18" t="s">
        <v>304</v>
      </c>
      <c r="S33" s="18" t="s">
        <v>305</v>
      </c>
      <c r="T33" s="18" t="s">
        <v>306</v>
      </c>
      <c r="U33" s="18" t="s">
        <v>307</v>
      </c>
    </row>
    <row r="34" spans="1:21" x14ac:dyDescent="0.25">
      <c r="A34" s="1" t="s">
        <v>0</v>
      </c>
      <c r="B34" s="3">
        <v>4.9564583548544701E-8</v>
      </c>
      <c r="C34" s="3">
        <v>2.5193667097145301E-3</v>
      </c>
      <c r="D34" s="3">
        <v>2.4882339855203299E-7</v>
      </c>
      <c r="E34" s="3">
        <v>1.3492048774477101E-3</v>
      </c>
      <c r="F34" s="3">
        <v>2.80764300697455E-11</v>
      </c>
      <c r="G34" s="3">
        <v>5.6665783176867901E-12</v>
      </c>
      <c r="H34" s="3">
        <v>3.9177688039251299E-2</v>
      </c>
      <c r="I34" s="3">
        <v>0</v>
      </c>
      <c r="L34" s="1"/>
      <c r="M34" s="1" t="s">
        <v>0</v>
      </c>
      <c r="N34" s="3">
        <v>1.20502096079277E-7</v>
      </c>
      <c r="O34" s="3">
        <v>5.6915708174121095E-4</v>
      </c>
      <c r="P34" s="3">
        <v>0.73321216294628699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</row>
    <row r="35" spans="1:21" x14ac:dyDescent="0.25">
      <c r="A35" s="1" t="s">
        <v>1</v>
      </c>
      <c r="B35" s="3">
        <v>4.3224757106941002E-10</v>
      </c>
      <c r="C35" s="3">
        <v>9.8597014109514894E-2</v>
      </c>
      <c r="D35" s="3">
        <v>1.4992359081766799E-3</v>
      </c>
      <c r="E35" s="3">
        <v>6.0075848711677003E-2</v>
      </c>
      <c r="F35" s="3">
        <v>1</v>
      </c>
      <c r="G35" s="3">
        <v>0.17155927438416299</v>
      </c>
      <c r="H35" s="3">
        <v>7.7147223054350095E-2</v>
      </c>
      <c r="I35" s="3">
        <v>1</v>
      </c>
      <c r="L35" s="1"/>
      <c r="M35" s="1" t="s">
        <v>1</v>
      </c>
      <c r="N35" s="3">
        <v>6.3700536141464398E-5</v>
      </c>
      <c r="O35" s="3">
        <v>0.15875899157216899</v>
      </c>
      <c r="P35" s="3">
        <v>0.18338400411841299</v>
      </c>
      <c r="Q35" s="3">
        <v>1</v>
      </c>
      <c r="R35" s="3">
        <v>1</v>
      </c>
      <c r="S35" s="3">
        <v>0.23431100315824999</v>
      </c>
      <c r="T35" s="3">
        <v>1</v>
      </c>
      <c r="U35" s="3">
        <v>1</v>
      </c>
    </row>
    <row r="36" spans="1:21" x14ac:dyDescent="0.25">
      <c r="A36" s="1" t="s">
        <v>2</v>
      </c>
      <c r="B36" s="3">
        <v>1</v>
      </c>
      <c r="C36" s="3">
        <v>1.0027277280021301E-2</v>
      </c>
      <c r="D36" s="3">
        <v>1</v>
      </c>
      <c r="E36" s="3">
        <v>1</v>
      </c>
      <c r="F36" s="3">
        <v>1.0406219219660701E-7</v>
      </c>
      <c r="G36" s="3">
        <v>1</v>
      </c>
      <c r="H36" s="3">
        <v>1</v>
      </c>
      <c r="I36" s="3">
        <v>2.2734145793290501E-3</v>
      </c>
      <c r="L36" s="1"/>
      <c r="M36" s="1" t="s">
        <v>2</v>
      </c>
      <c r="N36" s="3">
        <v>0.77450713310088304</v>
      </c>
      <c r="O36" s="3">
        <v>3.41756365754841E-3</v>
      </c>
      <c r="P36" s="3">
        <v>0.18338400411841299</v>
      </c>
      <c r="Q36" s="3">
        <v>9.1522668443921805E-6</v>
      </c>
      <c r="R36" s="3">
        <v>1.0421263851867401E-9</v>
      </c>
      <c r="S36" s="3">
        <v>1</v>
      </c>
      <c r="T36" s="3">
        <v>7.64373670509743E-3</v>
      </c>
      <c r="U36" s="3">
        <v>2.2147280199999999E-3</v>
      </c>
    </row>
    <row r="37" spans="1:21" x14ac:dyDescent="0.25">
      <c r="A37" s="1" t="s">
        <v>3</v>
      </c>
      <c r="B37" s="3">
        <v>4.9564583548544701E-8</v>
      </c>
      <c r="C37" s="3">
        <v>2.05036049364948E-3</v>
      </c>
      <c r="D37" s="3">
        <v>2.4882339855203299E-7</v>
      </c>
      <c r="E37" s="3">
        <v>1</v>
      </c>
      <c r="F37" s="3">
        <v>1</v>
      </c>
      <c r="G37" s="3">
        <v>4.4002516963459402E-7</v>
      </c>
      <c r="H37" s="3">
        <v>0.48075366568229699</v>
      </c>
      <c r="I37" s="3">
        <v>1</v>
      </c>
      <c r="L37" s="1"/>
      <c r="M37" s="1" t="s">
        <v>3</v>
      </c>
      <c r="N37" s="3">
        <v>5.7697491229191597E-9</v>
      </c>
      <c r="O37" s="3">
        <v>2.7904134871536901E-3</v>
      </c>
      <c r="P37" s="3">
        <v>1</v>
      </c>
      <c r="Q37" s="3">
        <v>0.68248373022847397</v>
      </c>
      <c r="R37" s="3">
        <v>1</v>
      </c>
      <c r="S37" s="3">
        <v>6.1955664185786496E-3</v>
      </c>
      <c r="T37" s="3">
        <v>1</v>
      </c>
      <c r="U37" s="3">
        <v>1</v>
      </c>
    </row>
    <row r="38" spans="1:21" x14ac:dyDescent="0.25">
      <c r="A38" s="1" t="s">
        <v>4</v>
      </c>
      <c r="B38" s="3">
        <v>1</v>
      </c>
      <c r="C38" s="3">
        <v>0.38884668748538898</v>
      </c>
      <c r="D38" s="3">
        <v>1</v>
      </c>
      <c r="E38" s="3">
        <v>1</v>
      </c>
      <c r="F38" s="3">
        <v>0</v>
      </c>
      <c r="G38" s="3">
        <v>1.25939947359654E-8</v>
      </c>
      <c r="H38" s="3">
        <v>9.0372154204487702E-13</v>
      </c>
      <c r="I38" s="3">
        <v>1.65478741820379E-11</v>
      </c>
      <c r="L38" s="1"/>
      <c r="M38" s="1" t="s">
        <v>4</v>
      </c>
      <c r="N38" s="3">
        <v>1</v>
      </c>
      <c r="O38" s="3">
        <v>0.88343576556141501</v>
      </c>
      <c r="P38" s="3">
        <v>7.7757784837604302E-2</v>
      </c>
      <c r="Q38" s="3">
        <v>3.0419047281071698E-7</v>
      </c>
      <c r="R38" s="3">
        <v>0</v>
      </c>
      <c r="S38" s="3">
        <v>8.0635498278525103E-12</v>
      </c>
      <c r="T38" s="3">
        <v>7.9146245749788201E-3</v>
      </c>
      <c r="U38" s="3">
        <v>1.3988810110276899E-13</v>
      </c>
    </row>
    <row r="39" spans="1:21" x14ac:dyDescent="0.25">
      <c r="A39" s="1" t="s">
        <v>5</v>
      </c>
      <c r="B39" s="3">
        <v>1</v>
      </c>
      <c r="C39" s="3">
        <v>1</v>
      </c>
      <c r="D39" s="3">
        <v>1</v>
      </c>
      <c r="E39" s="3">
        <v>1</v>
      </c>
      <c r="F39" s="3">
        <v>0.27018874019643402</v>
      </c>
      <c r="G39" s="3">
        <v>1.3946183208268699E-7</v>
      </c>
      <c r="H39" s="3">
        <v>0</v>
      </c>
      <c r="I39" s="3">
        <v>2.6068214253882599E-9</v>
      </c>
      <c r="L39" s="1"/>
      <c r="M39" s="1" t="s">
        <v>5</v>
      </c>
      <c r="N39" s="3">
        <v>1</v>
      </c>
      <c r="O39" s="3">
        <v>1</v>
      </c>
      <c r="P39" s="3">
        <v>7.64373670509743E-3</v>
      </c>
      <c r="Q39" s="3">
        <v>1</v>
      </c>
      <c r="R39" s="3">
        <v>1.48472800195365E-3</v>
      </c>
      <c r="S39" s="3">
        <v>0</v>
      </c>
      <c r="T39" s="3">
        <v>5.1421267244222597E-10</v>
      </c>
      <c r="U39" s="3">
        <v>2.3159084650004001E-8</v>
      </c>
    </row>
    <row r="40" spans="1:21" x14ac:dyDescent="0.25">
      <c r="A40" s="1" t="s">
        <v>6</v>
      </c>
      <c r="B40" s="3">
        <v>1</v>
      </c>
      <c r="C40" s="3">
        <v>0.15875899157216899</v>
      </c>
      <c r="D40" s="3">
        <v>1</v>
      </c>
      <c r="E40" s="3">
        <v>1.3296975483634199E-2</v>
      </c>
      <c r="F40" s="3">
        <v>1.95399252334027E-13</v>
      </c>
      <c r="G40" s="3">
        <v>9.0372154204487702E-13</v>
      </c>
      <c r="H40" s="3">
        <v>1.16018306073328E-11</v>
      </c>
      <c r="I40" s="3">
        <v>9.11713794247037E-3</v>
      </c>
      <c r="L40" s="1"/>
      <c r="M40" s="1" t="s">
        <v>6</v>
      </c>
      <c r="N40" s="3">
        <v>1</v>
      </c>
      <c r="O40" s="3">
        <v>1</v>
      </c>
      <c r="P40" s="3">
        <v>1.0512040891752499E-3</v>
      </c>
      <c r="Q40" s="3">
        <v>7.6471015519885502E-7</v>
      </c>
      <c r="R40" s="3">
        <v>6.6646688168248095E-11</v>
      </c>
      <c r="S40" s="3">
        <v>1.3854295710657901E-7</v>
      </c>
      <c r="T40" s="3">
        <v>4.4503920141103398E-5</v>
      </c>
      <c r="U40" s="3">
        <v>1.94130932499314E-4</v>
      </c>
    </row>
    <row r="41" spans="1:21" x14ac:dyDescent="0.25">
      <c r="A41" s="1" t="s">
        <v>7</v>
      </c>
      <c r="B41" s="3">
        <v>0.67760809170471303</v>
      </c>
      <c r="C41" s="3">
        <v>0.27018874019643402</v>
      </c>
      <c r="D41" s="3">
        <v>1</v>
      </c>
      <c r="E41" s="3">
        <v>1</v>
      </c>
      <c r="F41" s="3">
        <v>4.9564583548544701E-8</v>
      </c>
      <c r="G41" s="3">
        <v>2.0673247435487501E-4</v>
      </c>
      <c r="H41" s="3">
        <v>1.1176900958087499E-5</v>
      </c>
      <c r="I41" s="3">
        <v>7.7475998949694205E-8</v>
      </c>
      <c r="L41" s="1"/>
      <c r="M41" s="1" t="s">
        <v>7</v>
      </c>
      <c r="N41" s="3">
        <v>1</v>
      </c>
      <c r="O41" s="3">
        <v>5.5211662444771797E-2</v>
      </c>
      <c r="P41" s="3">
        <v>8.4819672040092799E-3</v>
      </c>
      <c r="Q41" s="3">
        <v>1</v>
      </c>
      <c r="R41" s="3">
        <v>6.5688981254474701E-7</v>
      </c>
      <c r="S41" s="3">
        <v>8.0635498278525103E-12</v>
      </c>
      <c r="T41" s="3">
        <v>6.2959173315180099E-3</v>
      </c>
      <c r="U41" s="3">
        <v>7.9508719907916902E-6</v>
      </c>
    </row>
    <row r="42" spans="1:21" x14ac:dyDescent="0.25">
      <c r="A42" s="1" t="s">
        <v>8</v>
      </c>
      <c r="B42" s="3">
        <v>0.67760809170471303</v>
      </c>
      <c r="C42" s="3">
        <v>0.27018874019643402</v>
      </c>
      <c r="D42" s="3">
        <v>1</v>
      </c>
      <c r="E42" s="3">
        <v>1</v>
      </c>
      <c r="F42" s="3">
        <v>4.9564583548544701E-8</v>
      </c>
      <c r="G42" s="3">
        <v>2.0673247435487501E-4</v>
      </c>
      <c r="H42" s="3">
        <v>1.1176900958087499E-5</v>
      </c>
      <c r="I42" s="3">
        <v>7.7475998949694205E-8</v>
      </c>
      <c r="L42" s="1"/>
      <c r="M42" s="1" t="s">
        <v>8</v>
      </c>
      <c r="N42" s="3">
        <v>1</v>
      </c>
      <c r="O42" s="3">
        <v>5.5211662444771797E-2</v>
      </c>
      <c r="P42" s="3">
        <v>8.4819672040092799E-3</v>
      </c>
      <c r="Q42" s="3">
        <v>1</v>
      </c>
      <c r="R42" s="3">
        <v>6.5688981254474701E-7</v>
      </c>
      <c r="S42" s="3">
        <v>8.0635498278525103E-12</v>
      </c>
      <c r="T42" s="3">
        <v>6.2959173315180099E-3</v>
      </c>
      <c r="U42" s="3">
        <v>7.9508719907916902E-6</v>
      </c>
    </row>
    <row r="43" spans="1:21" x14ac:dyDescent="0.25">
      <c r="A43" t="s">
        <v>171</v>
      </c>
      <c r="B43" s="3">
        <v>0.15875899157216899</v>
      </c>
      <c r="C43" s="3">
        <v>1</v>
      </c>
      <c r="D43" s="3">
        <v>1.7604360080802899E-6</v>
      </c>
      <c r="E43" s="3">
        <v>1</v>
      </c>
      <c r="F43" s="3">
        <v>0.15875899157216899</v>
      </c>
      <c r="G43" s="3">
        <v>1.7604360080802899E-6</v>
      </c>
      <c r="H43" s="3">
        <v>1</v>
      </c>
      <c r="I43" s="3">
        <v>2.6068214253882599E-9</v>
      </c>
      <c r="L43" s="1"/>
    </row>
  </sheetData>
  <mergeCells count="6">
    <mergeCell ref="A1:I1"/>
    <mergeCell ref="A17:J17"/>
    <mergeCell ref="A32:J32"/>
    <mergeCell ref="M32:V32"/>
    <mergeCell ref="M1:U1"/>
    <mergeCell ref="M17:U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70" zoomScaleNormal="70" zoomScalePageLayoutView="85" workbookViewId="0">
      <selection sqref="A1:I1"/>
    </sheetView>
  </sheetViews>
  <sheetFormatPr defaultColWidth="11" defaultRowHeight="15.75" x14ac:dyDescent="0.25"/>
  <cols>
    <col min="1" max="1" width="10.125" bestFit="1" customWidth="1"/>
    <col min="2" max="3" width="13.875" bestFit="1" customWidth="1"/>
    <col min="4" max="4" width="14.625" bestFit="1" customWidth="1"/>
    <col min="5" max="9" width="13.875" bestFit="1" customWidth="1"/>
    <col min="10" max="11" width="7.25" bestFit="1" customWidth="1"/>
    <col min="13" max="13" width="10.125" bestFit="1" customWidth="1"/>
    <col min="14" max="15" width="13.875" bestFit="1" customWidth="1"/>
    <col min="16" max="16" width="14.625" bestFit="1" customWidth="1"/>
    <col min="17" max="17" width="12.75" bestFit="1" customWidth="1"/>
    <col min="18" max="21" width="13.875" bestFit="1" customWidth="1"/>
    <col min="22" max="23" width="7.25" bestFit="1" customWidth="1"/>
  </cols>
  <sheetData>
    <row r="1" spans="1:21" ht="18.75" x14ac:dyDescent="0.3">
      <c r="A1" s="17" t="s">
        <v>298</v>
      </c>
      <c r="B1" s="17"/>
      <c r="C1" s="17"/>
      <c r="D1" s="17"/>
      <c r="E1" s="17"/>
      <c r="F1" s="17"/>
      <c r="G1" s="17"/>
      <c r="H1" s="17"/>
      <c r="I1" s="17"/>
      <c r="M1" s="17" t="s">
        <v>299</v>
      </c>
      <c r="N1" s="17"/>
      <c r="O1" s="17"/>
      <c r="P1" s="17"/>
      <c r="Q1" s="17"/>
      <c r="R1" s="17"/>
      <c r="S1" s="17"/>
      <c r="T1" s="17"/>
      <c r="U1" s="17"/>
    </row>
    <row r="2" spans="1:21" x14ac:dyDescent="0.25">
      <c r="B2" s="18" t="s">
        <v>300</v>
      </c>
      <c r="C2" s="18" t="s">
        <v>301</v>
      </c>
      <c r="D2" s="18" t="s">
        <v>302</v>
      </c>
      <c r="E2" s="18" t="s">
        <v>303</v>
      </c>
      <c r="F2" s="18" t="s">
        <v>304</v>
      </c>
      <c r="G2" s="18" t="s">
        <v>305</v>
      </c>
      <c r="H2" s="18" t="s">
        <v>306</v>
      </c>
      <c r="I2" s="18" t="s">
        <v>307</v>
      </c>
      <c r="N2" s="18" t="s">
        <v>300</v>
      </c>
      <c r="O2" s="18" t="s">
        <v>301</v>
      </c>
      <c r="P2" s="18" t="s">
        <v>302</v>
      </c>
      <c r="Q2" s="18" t="s">
        <v>303</v>
      </c>
      <c r="R2" s="18" t="s">
        <v>304</v>
      </c>
      <c r="S2" s="18" t="s">
        <v>305</v>
      </c>
      <c r="T2" s="18" t="s">
        <v>306</v>
      </c>
      <c r="U2" s="18" t="s">
        <v>307</v>
      </c>
    </row>
    <row r="3" spans="1:21" x14ac:dyDescent="0.25">
      <c r="A3" t="s">
        <v>0</v>
      </c>
      <c r="B3" t="s">
        <v>172</v>
      </c>
      <c r="C3" s="4" t="s">
        <v>24</v>
      </c>
      <c r="D3" t="s">
        <v>25</v>
      </c>
      <c r="E3" s="4" t="s">
        <v>173</v>
      </c>
      <c r="F3" t="s">
        <v>174</v>
      </c>
      <c r="G3" t="s">
        <v>175</v>
      </c>
      <c r="H3" s="5" t="s">
        <v>176</v>
      </c>
      <c r="I3" t="s">
        <v>177</v>
      </c>
      <c r="M3" t="s">
        <v>0</v>
      </c>
      <c r="N3" s="4" t="s">
        <v>240</v>
      </c>
      <c r="O3" s="6" t="s">
        <v>107</v>
      </c>
      <c r="P3" s="4" t="s">
        <v>241</v>
      </c>
      <c r="Q3" s="4" t="s">
        <v>242</v>
      </c>
      <c r="R3" t="s">
        <v>243</v>
      </c>
      <c r="S3" t="s">
        <v>244</v>
      </c>
      <c r="T3" t="s">
        <v>245</v>
      </c>
      <c r="U3" t="s">
        <v>246</v>
      </c>
    </row>
    <row r="4" spans="1:21" x14ac:dyDescent="0.25">
      <c r="A4" t="s">
        <v>1</v>
      </c>
      <c r="B4" s="4" t="s">
        <v>31</v>
      </c>
      <c r="C4" s="4" t="s">
        <v>32</v>
      </c>
      <c r="D4" t="s">
        <v>178</v>
      </c>
      <c r="E4" t="s">
        <v>179</v>
      </c>
      <c r="F4" t="s">
        <v>180</v>
      </c>
      <c r="G4" s="4" t="s">
        <v>181</v>
      </c>
      <c r="H4" t="s">
        <v>182</v>
      </c>
      <c r="I4" t="s">
        <v>183</v>
      </c>
      <c r="M4" t="s">
        <v>1</v>
      </c>
      <c r="N4" s="6" t="s">
        <v>247</v>
      </c>
      <c r="O4" t="s">
        <v>248</v>
      </c>
      <c r="P4" t="s">
        <v>249</v>
      </c>
      <c r="Q4" t="s">
        <v>250</v>
      </c>
      <c r="R4" t="s">
        <v>251</v>
      </c>
      <c r="S4" t="s">
        <v>252</v>
      </c>
      <c r="T4" s="5" t="s">
        <v>296</v>
      </c>
      <c r="U4" s="5" t="s">
        <v>253</v>
      </c>
    </row>
    <row r="5" spans="1:21" x14ac:dyDescent="0.25">
      <c r="A5" t="s">
        <v>2</v>
      </c>
      <c r="B5" t="s">
        <v>184</v>
      </c>
      <c r="C5" s="6" t="s">
        <v>40</v>
      </c>
      <c r="D5" t="s">
        <v>185</v>
      </c>
      <c r="E5" t="s">
        <v>42</v>
      </c>
      <c r="F5" t="s">
        <v>186</v>
      </c>
      <c r="G5" t="s">
        <v>187</v>
      </c>
      <c r="H5" s="5" t="s">
        <v>188</v>
      </c>
      <c r="I5" t="s">
        <v>189</v>
      </c>
      <c r="M5" t="s">
        <v>2</v>
      </c>
      <c r="N5" t="s">
        <v>254</v>
      </c>
      <c r="O5" t="s">
        <v>123</v>
      </c>
      <c r="P5" t="s">
        <v>124</v>
      </c>
      <c r="Q5" t="s">
        <v>255</v>
      </c>
      <c r="R5" t="s">
        <v>256</v>
      </c>
      <c r="S5" t="s">
        <v>257</v>
      </c>
      <c r="T5" t="s">
        <v>258</v>
      </c>
      <c r="U5" s="9" t="s">
        <v>259</v>
      </c>
    </row>
    <row r="6" spans="1:21" x14ac:dyDescent="0.25">
      <c r="A6" t="s">
        <v>3</v>
      </c>
      <c r="B6" t="s">
        <v>190</v>
      </c>
      <c r="C6" s="4" t="s">
        <v>24</v>
      </c>
      <c r="D6" t="s">
        <v>191</v>
      </c>
      <c r="E6" t="s">
        <v>192</v>
      </c>
      <c r="F6" t="s">
        <v>193</v>
      </c>
      <c r="G6" t="s">
        <v>194</v>
      </c>
      <c r="H6" t="s">
        <v>195</v>
      </c>
      <c r="I6" t="s">
        <v>196</v>
      </c>
      <c r="M6" t="s">
        <v>3</v>
      </c>
      <c r="N6" s="4" t="s">
        <v>260</v>
      </c>
      <c r="O6" s="4" t="s">
        <v>131</v>
      </c>
      <c r="P6" t="s">
        <v>261</v>
      </c>
      <c r="Q6" t="s">
        <v>262</v>
      </c>
      <c r="R6" t="s">
        <v>263</v>
      </c>
      <c r="S6" t="s">
        <v>264</v>
      </c>
      <c r="T6" t="s">
        <v>265</v>
      </c>
      <c r="U6" t="s">
        <v>266</v>
      </c>
    </row>
    <row r="7" spans="1:21" x14ac:dyDescent="0.25">
      <c r="A7" t="s">
        <v>4</v>
      </c>
      <c r="B7" t="s">
        <v>54</v>
      </c>
      <c r="C7" t="s">
        <v>55</v>
      </c>
      <c r="D7" t="s">
        <v>197</v>
      </c>
      <c r="E7" t="s">
        <v>198</v>
      </c>
      <c r="F7" t="s">
        <v>199</v>
      </c>
      <c r="G7" t="s">
        <v>200</v>
      </c>
      <c r="H7" t="s">
        <v>201</v>
      </c>
      <c r="I7" t="s">
        <v>202</v>
      </c>
      <c r="M7" t="s">
        <v>4</v>
      </c>
      <c r="N7" t="s">
        <v>267</v>
      </c>
      <c r="O7" t="s">
        <v>268</v>
      </c>
      <c r="P7" t="s">
        <v>140</v>
      </c>
      <c r="Q7" t="s">
        <v>269</v>
      </c>
      <c r="R7" t="s">
        <v>270</v>
      </c>
      <c r="S7" t="s">
        <v>271</v>
      </c>
      <c r="T7" t="s">
        <v>272</v>
      </c>
      <c r="U7" t="s">
        <v>273</v>
      </c>
    </row>
    <row r="8" spans="1:21" x14ac:dyDescent="0.25">
      <c r="A8" t="s">
        <v>5</v>
      </c>
      <c r="B8" t="s">
        <v>203</v>
      </c>
      <c r="C8" t="s">
        <v>204</v>
      </c>
      <c r="D8" t="s">
        <v>205</v>
      </c>
      <c r="E8" t="s">
        <v>206</v>
      </c>
      <c r="F8" t="s">
        <v>207</v>
      </c>
      <c r="G8" t="s">
        <v>208</v>
      </c>
      <c r="H8" t="s">
        <v>209</v>
      </c>
      <c r="I8" t="s">
        <v>210</v>
      </c>
      <c r="M8" t="s">
        <v>5</v>
      </c>
      <c r="N8" t="s">
        <v>274</v>
      </c>
      <c r="O8" t="s">
        <v>275</v>
      </c>
      <c r="P8" t="s">
        <v>276</v>
      </c>
      <c r="Q8" t="s">
        <v>277</v>
      </c>
      <c r="R8" t="s">
        <v>278</v>
      </c>
      <c r="S8" t="s">
        <v>279</v>
      </c>
      <c r="T8" t="s">
        <v>280</v>
      </c>
      <c r="U8" t="s">
        <v>281</v>
      </c>
    </row>
    <row r="9" spans="1:21" x14ac:dyDescent="0.25">
      <c r="A9" t="s">
        <v>6</v>
      </c>
      <c r="B9" t="s">
        <v>211</v>
      </c>
      <c r="C9" t="s">
        <v>212</v>
      </c>
      <c r="D9" t="s">
        <v>213</v>
      </c>
      <c r="E9" t="s">
        <v>214</v>
      </c>
      <c r="F9" t="s">
        <v>215</v>
      </c>
      <c r="G9" t="s">
        <v>216</v>
      </c>
      <c r="H9" t="s">
        <v>217</v>
      </c>
      <c r="I9" t="s">
        <v>218</v>
      </c>
      <c r="M9" t="s">
        <v>6</v>
      </c>
      <c r="N9" t="s">
        <v>282</v>
      </c>
      <c r="O9" t="s">
        <v>155</v>
      </c>
      <c r="P9" t="s">
        <v>283</v>
      </c>
      <c r="Q9" t="s">
        <v>284</v>
      </c>
      <c r="R9" t="s">
        <v>285</v>
      </c>
      <c r="S9" t="s">
        <v>286</v>
      </c>
      <c r="T9" t="s">
        <v>287</v>
      </c>
      <c r="U9" t="s">
        <v>288</v>
      </c>
    </row>
    <row r="10" spans="1:21" x14ac:dyDescent="0.25">
      <c r="A10" t="s">
        <v>7</v>
      </c>
      <c r="B10" t="s">
        <v>219</v>
      </c>
      <c r="C10" t="s">
        <v>220</v>
      </c>
      <c r="D10" t="s">
        <v>221</v>
      </c>
      <c r="E10" t="s">
        <v>222</v>
      </c>
      <c r="F10" t="s">
        <v>223</v>
      </c>
      <c r="G10" t="s">
        <v>224</v>
      </c>
      <c r="H10" t="s">
        <v>225</v>
      </c>
      <c r="I10" t="s">
        <v>226</v>
      </c>
      <c r="M10" t="s">
        <v>7</v>
      </c>
      <c r="N10" t="s">
        <v>289</v>
      </c>
      <c r="O10" t="s">
        <v>290</v>
      </c>
      <c r="P10" t="s">
        <v>164</v>
      </c>
      <c r="Q10" t="s">
        <v>291</v>
      </c>
      <c r="R10" t="s">
        <v>292</v>
      </c>
      <c r="S10" t="s">
        <v>293</v>
      </c>
      <c r="T10" t="s">
        <v>294</v>
      </c>
      <c r="U10" t="s">
        <v>295</v>
      </c>
    </row>
    <row r="11" spans="1:21" x14ac:dyDescent="0.25">
      <c r="A11" t="s">
        <v>8</v>
      </c>
      <c r="B11" t="s">
        <v>219</v>
      </c>
      <c r="C11" t="s">
        <v>220</v>
      </c>
      <c r="D11" t="s">
        <v>221</v>
      </c>
      <c r="E11" t="s">
        <v>222</v>
      </c>
      <c r="F11" t="s">
        <v>223</v>
      </c>
      <c r="G11" t="s">
        <v>224</v>
      </c>
      <c r="H11" t="s">
        <v>225</v>
      </c>
      <c r="I11" t="s">
        <v>226</v>
      </c>
      <c r="M11" t="s">
        <v>8</v>
      </c>
      <c r="N11" t="s">
        <v>289</v>
      </c>
      <c r="O11" t="s">
        <v>290</v>
      </c>
      <c r="P11" t="s">
        <v>164</v>
      </c>
      <c r="Q11" t="s">
        <v>291</v>
      </c>
      <c r="R11" t="s">
        <v>292</v>
      </c>
      <c r="S11" t="s">
        <v>293</v>
      </c>
      <c r="T11" t="s">
        <v>294</v>
      </c>
      <c r="U11" t="s">
        <v>295</v>
      </c>
    </row>
    <row r="12" spans="1:21" x14ac:dyDescent="0.25">
      <c r="A12" t="s">
        <v>171</v>
      </c>
      <c r="B12" t="s">
        <v>227</v>
      </c>
      <c r="C12" t="s">
        <v>204</v>
      </c>
      <c r="D12" s="4" t="s">
        <v>228</v>
      </c>
      <c r="E12" t="s">
        <v>229</v>
      </c>
      <c r="F12" t="s">
        <v>230</v>
      </c>
      <c r="G12" t="s">
        <v>231</v>
      </c>
      <c r="H12" t="s">
        <v>232</v>
      </c>
      <c r="I12" t="s">
        <v>210</v>
      </c>
      <c r="M12" t="s">
        <v>9</v>
      </c>
      <c r="N12" t="s">
        <v>233</v>
      </c>
      <c r="O12" t="s">
        <v>234</v>
      </c>
      <c r="P12" t="s">
        <v>235</v>
      </c>
      <c r="Q12" t="s">
        <v>236</v>
      </c>
      <c r="R12" s="4" t="s">
        <v>237</v>
      </c>
      <c r="S12" s="4" t="s">
        <v>238</v>
      </c>
      <c r="T12" s="11" t="s">
        <v>297</v>
      </c>
      <c r="U12" s="4" t="s">
        <v>239</v>
      </c>
    </row>
    <row r="13" spans="1:21" x14ac:dyDescent="0.25">
      <c r="A13" t="s">
        <v>9</v>
      </c>
      <c r="B13" t="s">
        <v>233</v>
      </c>
      <c r="C13" t="s">
        <v>234</v>
      </c>
      <c r="D13" t="s">
        <v>235</v>
      </c>
      <c r="E13" t="s">
        <v>236</v>
      </c>
      <c r="F13" s="4" t="s">
        <v>237</v>
      </c>
      <c r="G13" s="14" t="s">
        <v>238</v>
      </c>
      <c r="H13" s="11" t="s">
        <v>297</v>
      </c>
      <c r="I13" s="4" t="s">
        <v>239</v>
      </c>
      <c r="M13" s="7" t="s">
        <v>10</v>
      </c>
      <c r="N13" s="7" t="s">
        <v>98</v>
      </c>
      <c r="O13" s="7" t="s">
        <v>99</v>
      </c>
      <c r="P13" s="7" t="s">
        <v>100</v>
      </c>
      <c r="Q13" s="7" t="s">
        <v>101</v>
      </c>
      <c r="R13" s="7" t="s">
        <v>102</v>
      </c>
      <c r="S13" s="7" t="s">
        <v>103</v>
      </c>
      <c r="T13" s="7" t="s">
        <v>104</v>
      </c>
      <c r="U13" s="7" t="s">
        <v>105</v>
      </c>
    </row>
    <row r="14" spans="1:21" x14ac:dyDescent="0.25">
      <c r="A14" s="7" t="s">
        <v>10</v>
      </c>
      <c r="B14" s="7" t="s">
        <v>12</v>
      </c>
      <c r="C14" s="7" t="s">
        <v>13</v>
      </c>
      <c r="D14" s="7" t="s">
        <v>14</v>
      </c>
      <c r="E14" s="7" t="s">
        <v>11</v>
      </c>
      <c r="F14" s="7" t="s">
        <v>15</v>
      </c>
      <c r="G14" s="7" t="s">
        <v>16</v>
      </c>
      <c r="H14" s="7" t="s">
        <v>17</v>
      </c>
      <c r="I14" s="7" t="s">
        <v>18</v>
      </c>
    </row>
    <row r="15" spans="1:21" x14ac:dyDescent="0.25">
      <c r="A15" s="7"/>
      <c r="B15" s="7"/>
      <c r="C15" s="7"/>
      <c r="D15" s="7"/>
      <c r="E15" s="7"/>
      <c r="F15" s="7"/>
      <c r="G15" s="7"/>
      <c r="H15" s="7"/>
      <c r="I15" s="7"/>
    </row>
    <row r="17" spans="1:23" ht="18.75" x14ac:dyDescent="0.3">
      <c r="A17" s="17" t="s">
        <v>19</v>
      </c>
      <c r="B17" s="17"/>
      <c r="C17" s="17"/>
      <c r="D17" s="17"/>
      <c r="E17" s="17"/>
      <c r="F17" s="17"/>
      <c r="G17" s="17"/>
      <c r="H17" s="17"/>
      <c r="I17" s="17"/>
      <c r="J17" s="17"/>
      <c r="K17" s="16"/>
      <c r="M17" s="17" t="s">
        <v>20</v>
      </c>
      <c r="N17" s="17"/>
      <c r="O17" s="17"/>
      <c r="P17" s="17"/>
      <c r="Q17" s="17"/>
      <c r="R17" s="17"/>
      <c r="S17" s="17"/>
      <c r="T17" s="17"/>
      <c r="U17" s="17"/>
      <c r="V17" s="2"/>
    </row>
    <row r="18" spans="1:23" ht="18.75" customHeight="1" x14ac:dyDescent="0.25">
      <c r="B18" s="18" t="s">
        <v>300</v>
      </c>
      <c r="C18" s="18" t="s">
        <v>301</v>
      </c>
      <c r="D18" s="22" t="s">
        <v>302</v>
      </c>
      <c r="E18" s="22" t="s">
        <v>303</v>
      </c>
      <c r="F18" s="22" t="s">
        <v>304</v>
      </c>
      <c r="G18" s="22" t="s">
        <v>305</v>
      </c>
      <c r="H18" s="22" t="s">
        <v>306</v>
      </c>
      <c r="I18" s="22" t="s">
        <v>307</v>
      </c>
      <c r="J18" s="23" t="s">
        <v>308</v>
      </c>
      <c r="K18" s="23" t="s">
        <v>309</v>
      </c>
      <c r="M18" s="1"/>
      <c r="N18" s="18" t="s">
        <v>300</v>
      </c>
      <c r="O18" s="18" t="s">
        <v>301</v>
      </c>
      <c r="P18" s="22" t="s">
        <v>302</v>
      </c>
      <c r="Q18" s="22" t="s">
        <v>303</v>
      </c>
      <c r="R18" s="22" t="s">
        <v>304</v>
      </c>
      <c r="S18" s="22" t="s">
        <v>305</v>
      </c>
      <c r="T18" s="22" t="s">
        <v>306</v>
      </c>
      <c r="U18" s="22" t="s">
        <v>307</v>
      </c>
      <c r="V18" s="23" t="s">
        <v>308</v>
      </c>
      <c r="W18" s="23" t="s">
        <v>309</v>
      </c>
    </row>
    <row r="19" spans="1:23" x14ac:dyDescent="0.25">
      <c r="A19" t="s">
        <v>0</v>
      </c>
      <c r="B19" s="1">
        <v>2.31</v>
      </c>
      <c r="C19" s="8">
        <v>2.21</v>
      </c>
      <c r="D19" s="1">
        <v>5.09</v>
      </c>
      <c r="E19" s="8">
        <v>2.33</v>
      </c>
      <c r="F19" s="1">
        <v>8.69</v>
      </c>
      <c r="G19" s="1">
        <v>7.13</v>
      </c>
      <c r="H19" s="1">
        <v>3.64</v>
      </c>
      <c r="I19" s="1">
        <v>10.76</v>
      </c>
      <c r="J19" s="7">
        <f>SUM(B19:I19)</f>
        <v>42.16</v>
      </c>
      <c r="K19" s="7">
        <f>SUM(F19:I19)</f>
        <v>30.22</v>
      </c>
      <c r="M19" s="1" t="s">
        <v>0</v>
      </c>
      <c r="N19" s="1">
        <v>2.61</v>
      </c>
      <c r="O19" s="1">
        <v>2.39</v>
      </c>
      <c r="P19" s="1">
        <v>1.74</v>
      </c>
      <c r="Q19" s="1">
        <v>2.88</v>
      </c>
      <c r="R19" s="1">
        <v>3.17</v>
      </c>
      <c r="S19" s="1">
        <v>4.99</v>
      </c>
      <c r="T19" s="1">
        <v>2.4300000000000002</v>
      </c>
      <c r="U19" s="1">
        <v>2.52</v>
      </c>
      <c r="V19" s="20">
        <f>SUM(N19:U19)</f>
        <v>22.73</v>
      </c>
      <c r="W19" s="7">
        <f>SUM(R19:U19)</f>
        <v>13.11</v>
      </c>
    </row>
    <row r="20" spans="1:23" x14ac:dyDescent="0.25">
      <c r="A20" t="s">
        <v>1</v>
      </c>
      <c r="B20" s="8">
        <v>1.21</v>
      </c>
      <c r="C20" s="1">
        <v>3.23</v>
      </c>
      <c r="D20" s="1">
        <v>5.38</v>
      </c>
      <c r="E20" s="1">
        <v>5.27</v>
      </c>
      <c r="F20" s="1">
        <v>4.43</v>
      </c>
      <c r="G20" s="1">
        <v>2.67</v>
      </c>
      <c r="H20" s="1">
        <v>6.24</v>
      </c>
      <c r="I20" s="1">
        <v>3.86</v>
      </c>
      <c r="J20" s="20">
        <f t="shared" ref="J20:J29" si="0">SUM(B20:I20)</f>
        <v>32.29</v>
      </c>
      <c r="K20" s="20">
        <f t="shared" ref="K20:K29" si="1">SUM(F20:I20)</f>
        <v>17.2</v>
      </c>
      <c r="M20" s="1" t="s">
        <v>1</v>
      </c>
      <c r="N20" s="8">
        <v>1.56</v>
      </c>
      <c r="O20" s="1">
        <v>3.24</v>
      </c>
      <c r="P20" s="8">
        <v>1.46</v>
      </c>
      <c r="Q20" s="1">
        <v>4.8499999999999996</v>
      </c>
      <c r="R20" s="1">
        <v>3.18</v>
      </c>
      <c r="S20" s="1">
        <v>3.65</v>
      </c>
      <c r="T20" s="10">
        <v>1.72</v>
      </c>
      <c r="U20" s="1">
        <v>3.38</v>
      </c>
      <c r="V20" s="7">
        <f t="shared" ref="V20:V28" si="2">SUM(N20:U20)</f>
        <v>23.039999999999996</v>
      </c>
      <c r="W20" s="20">
        <f t="shared" ref="W20:W28" si="3">SUM(R20:U20)</f>
        <v>11.93</v>
      </c>
    </row>
    <row r="21" spans="1:23" x14ac:dyDescent="0.25">
      <c r="A21" t="s">
        <v>2</v>
      </c>
      <c r="B21" s="1">
        <v>8.86</v>
      </c>
      <c r="C21" s="1">
        <v>2.34</v>
      </c>
      <c r="D21" s="1">
        <v>9.2200000000000006</v>
      </c>
      <c r="E21" s="1">
        <v>10.11</v>
      </c>
      <c r="F21" s="1">
        <v>7.48</v>
      </c>
      <c r="G21" s="1">
        <v>2.23</v>
      </c>
      <c r="H21" s="8">
        <v>1.99</v>
      </c>
      <c r="I21" s="1">
        <v>4.25</v>
      </c>
      <c r="J21" s="7">
        <f t="shared" si="0"/>
        <v>46.480000000000004</v>
      </c>
      <c r="K21" s="7">
        <f t="shared" si="1"/>
        <v>15.950000000000001</v>
      </c>
      <c r="M21" s="1" t="s">
        <v>2</v>
      </c>
      <c r="N21" s="1">
        <v>10.71</v>
      </c>
      <c r="O21" s="8">
        <v>1.97</v>
      </c>
      <c r="P21" s="1">
        <v>8.23</v>
      </c>
      <c r="Q21" s="1">
        <v>9.5299999999999994</v>
      </c>
      <c r="R21" s="1">
        <v>7.81</v>
      </c>
      <c r="S21" s="1">
        <v>3.83</v>
      </c>
      <c r="T21" s="1">
        <v>5.21</v>
      </c>
      <c r="U21" s="9">
        <v>5.3</v>
      </c>
      <c r="V21" s="7">
        <f t="shared" si="2"/>
        <v>52.59</v>
      </c>
      <c r="W21" s="7">
        <f t="shared" si="3"/>
        <v>22.150000000000002</v>
      </c>
    </row>
    <row r="22" spans="1:23" x14ac:dyDescent="0.25">
      <c r="A22" t="s">
        <v>3</v>
      </c>
      <c r="B22" s="1">
        <v>2.52</v>
      </c>
      <c r="C22" s="1">
        <v>2.2200000000000002</v>
      </c>
      <c r="D22" s="8">
        <v>2.4900000000000002</v>
      </c>
      <c r="E22" s="1">
        <v>3.26</v>
      </c>
      <c r="F22" s="1">
        <v>5.07</v>
      </c>
      <c r="G22" s="1">
        <v>6.5</v>
      </c>
      <c r="H22" s="1">
        <v>5.13</v>
      </c>
      <c r="I22" s="1">
        <v>1.69</v>
      </c>
      <c r="J22" s="19">
        <f t="shared" si="0"/>
        <v>28.880000000000003</v>
      </c>
      <c r="K22" s="21">
        <f t="shared" si="1"/>
        <v>18.39</v>
      </c>
      <c r="M22" s="1" t="s">
        <v>3</v>
      </c>
      <c r="N22" s="1">
        <v>1.86</v>
      </c>
      <c r="O22" s="1">
        <v>2.42</v>
      </c>
      <c r="P22" s="1">
        <v>3.1</v>
      </c>
      <c r="Q22" s="8">
        <v>2.39</v>
      </c>
      <c r="R22" s="1">
        <v>3.21</v>
      </c>
      <c r="S22" s="1">
        <v>4.3099999999999996</v>
      </c>
      <c r="T22" s="1">
        <v>2.33</v>
      </c>
      <c r="U22" s="1">
        <v>2.74</v>
      </c>
      <c r="V22" s="19">
        <f t="shared" si="2"/>
        <v>22.36</v>
      </c>
      <c r="W22" s="21">
        <f t="shared" si="3"/>
        <v>12.59</v>
      </c>
    </row>
    <row r="23" spans="1:23" x14ac:dyDescent="0.25">
      <c r="A23" t="s">
        <v>4</v>
      </c>
      <c r="B23" s="1">
        <v>9.9499999999999993</v>
      </c>
      <c r="C23" s="1">
        <v>10.42</v>
      </c>
      <c r="D23" s="1">
        <v>10.050000000000001</v>
      </c>
      <c r="E23" s="1">
        <v>9.51</v>
      </c>
      <c r="F23" s="1">
        <v>10.32</v>
      </c>
      <c r="G23" s="1">
        <v>5.61</v>
      </c>
      <c r="H23" s="1">
        <v>10.09</v>
      </c>
      <c r="I23" s="1">
        <v>7.34</v>
      </c>
      <c r="J23" s="7">
        <f t="shared" si="0"/>
        <v>73.290000000000006</v>
      </c>
      <c r="K23" s="7">
        <f t="shared" si="1"/>
        <v>33.36</v>
      </c>
      <c r="M23" s="1" t="s">
        <v>4</v>
      </c>
      <c r="N23" s="1">
        <v>9.44</v>
      </c>
      <c r="O23" s="1">
        <v>10.199999999999999</v>
      </c>
      <c r="P23" s="1">
        <v>8.85</v>
      </c>
      <c r="Q23" s="1">
        <v>8.82</v>
      </c>
      <c r="R23" s="1">
        <v>9.32</v>
      </c>
      <c r="S23" s="1">
        <v>5.24</v>
      </c>
      <c r="T23" s="1">
        <v>7.97</v>
      </c>
      <c r="U23" s="1">
        <v>9.94</v>
      </c>
      <c r="V23" s="7">
        <f t="shared" si="2"/>
        <v>69.78</v>
      </c>
      <c r="W23" s="7">
        <f t="shared" si="3"/>
        <v>32.47</v>
      </c>
    </row>
    <row r="24" spans="1:23" x14ac:dyDescent="0.25">
      <c r="A24" t="s">
        <v>5</v>
      </c>
      <c r="B24" s="1">
        <v>7.2</v>
      </c>
      <c r="C24" s="1">
        <v>5.86</v>
      </c>
      <c r="D24" s="1">
        <v>5.52</v>
      </c>
      <c r="E24" s="1">
        <v>3.66</v>
      </c>
      <c r="F24" s="1">
        <v>3.51</v>
      </c>
      <c r="G24" s="1">
        <v>8.76</v>
      </c>
      <c r="H24" s="1">
        <v>9</v>
      </c>
      <c r="I24" s="1">
        <v>8.3800000000000008</v>
      </c>
      <c r="J24" s="7">
        <f t="shared" si="0"/>
        <v>51.89</v>
      </c>
      <c r="K24" s="7">
        <f t="shared" si="1"/>
        <v>29.65</v>
      </c>
      <c r="M24" s="1" t="s">
        <v>5</v>
      </c>
      <c r="N24" s="1">
        <v>6.94</v>
      </c>
      <c r="O24" s="1">
        <v>6.52</v>
      </c>
      <c r="P24" s="1">
        <v>6.08</v>
      </c>
      <c r="Q24" s="1">
        <v>6.46</v>
      </c>
      <c r="R24" s="1">
        <v>5.74</v>
      </c>
      <c r="S24" s="1">
        <v>8.61</v>
      </c>
      <c r="T24" s="1">
        <v>7.59</v>
      </c>
      <c r="U24" s="1">
        <v>7.84</v>
      </c>
      <c r="V24" s="7">
        <f t="shared" si="2"/>
        <v>55.78</v>
      </c>
      <c r="W24" s="7">
        <f t="shared" si="3"/>
        <v>29.779999999999998</v>
      </c>
    </row>
    <row r="25" spans="1:23" x14ac:dyDescent="0.25">
      <c r="A25" t="s">
        <v>6</v>
      </c>
      <c r="B25" s="1">
        <v>9.6300000000000008</v>
      </c>
      <c r="C25" s="1">
        <v>9.24</v>
      </c>
      <c r="D25" s="1">
        <v>8.8000000000000007</v>
      </c>
      <c r="E25" s="1">
        <v>9.1999999999999993</v>
      </c>
      <c r="F25" s="1">
        <v>10.199999999999999</v>
      </c>
      <c r="G25" s="1">
        <v>6.95</v>
      </c>
      <c r="H25" s="1">
        <v>10.42</v>
      </c>
      <c r="I25" s="1">
        <v>4.24</v>
      </c>
      <c r="J25" s="7">
        <f t="shared" si="0"/>
        <v>68.680000000000007</v>
      </c>
      <c r="K25" s="7">
        <f t="shared" si="1"/>
        <v>31.810000000000002</v>
      </c>
      <c r="M25" s="1" t="s">
        <v>6</v>
      </c>
      <c r="N25" s="1">
        <v>8.51</v>
      </c>
      <c r="O25" s="1">
        <v>9.5399999999999991</v>
      </c>
      <c r="P25" s="1">
        <v>8.07</v>
      </c>
      <c r="Q25" s="1">
        <v>7.83</v>
      </c>
      <c r="R25" s="1">
        <v>9.3800000000000008</v>
      </c>
      <c r="S25" s="1">
        <v>5.59</v>
      </c>
      <c r="T25" s="1">
        <v>7.98</v>
      </c>
      <c r="U25" s="1">
        <v>6.59</v>
      </c>
      <c r="V25" s="7">
        <f t="shared" si="2"/>
        <v>63.490000000000009</v>
      </c>
      <c r="W25" s="7">
        <f t="shared" si="3"/>
        <v>29.540000000000003</v>
      </c>
    </row>
    <row r="26" spans="1:23" x14ac:dyDescent="0.25">
      <c r="A26" t="s">
        <v>7</v>
      </c>
      <c r="B26" s="1">
        <v>5.75</v>
      </c>
      <c r="C26" s="1">
        <v>8.7200000000000006</v>
      </c>
      <c r="D26" s="1">
        <v>3.98</v>
      </c>
      <c r="E26" s="1">
        <v>6.22</v>
      </c>
      <c r="F26" s="1">
        <v>6.04</v>
      </c>
      <c r="G26" s="1">
        <v>8.59</v>
      </c>
      <c r="H26" s="1">
        <v>7.1</v>
      </c>
      <c r="I26" s="1">
        <v>7.88</v>
      </c>
      <c r="J26" s="7">
        <f t="shared" si="0"/>
        <v>54.28</v>
      </c>
      <c r="K26" s="7">
        <f t="shared" si="1"/>
        <v>29.609999999999996</v>
      </c>
      <c r="M26" s="1" t="s">
        <v>7</v>
      </c>
      <c r="N26" s="1">
        <v>7.09</v>
      </c>
      <c r="O26" s="1">
        <v>8.91</v>
      </c>
      <c r="P26" s="1">
        <v>6.86</v>
      </c>
      <c r="Q26" s="1">
        <v>4.6399999999999997</v>
      </c>
      <c r="R26" s="1">
        <v>6.03</v>
      </c>
      <c r="S26" s="1">
        <v>8.89</v>
      </c>
      <c r="T26" s="1">
        <v>5.73</v>
      </c>
      <c r="U26" s="1">
        <v>7.71</v>
      </c>
      <c r="V26" s="7">
        <f t="shared" si="2"/>
        <v>55.860000000000007</v>
      </c>
      <c r="W26" s="7">
        <f t="shared" si="3"/>
        <v>28.360000000000003</v>
      </c>
    </row>
    <row r="27" spans="1:23" x14ac:dyDescent="0.25">
      <c r="A27" t="s">
        <v>8</v>
      </c>
      <c r="B27" s="1">
        <v>5.75</v>
      </c>
      <c r="C27" s="1">
        <v>8.7200000000000006</v>
      </c>
      <c r="D27" s="1">
        <v>3.98</v>
      </c>
      <c r="E27" s="1">
        <v>6.22</v>
      </c>
      <c r="F27" s="1">
        <v>6.04</v>
      </c>
      <c r="G27" s="1">
        <v>8.59</v>
      </c>
      <c r="H27" s="1">
        <v>7.1</v>
      </c>
      <c r="I27" s="1">
        <v>7.88</v>
      </c>
      <c r="J27" s="7">
        <f t="shared" si="0"/>
        <v>54.28</v>
      </c>
      <c r="K27" s="7">
        <f t="shared" si="1"/>
        <v>29.609999999999996</v>
      </c>
      <c r="M27" s="1" t="s">
        <v>8</v>
      </c>
      <c r="N27" s="1">
        <v>7.09</v>
      </c>
      <c r="O27" s="1">
        <v>8.91</v>
      </c>
      <c r="P27" s="1">
        <v>6.86</v>
      </c>
      <c r="Q27" s="1">
        <v>4.6399999999999997</v>
      </c>
      <c r="R27" s="1">
        <v>6.03</v>
      </c>
      <c r="S27" s="1">
        <v>8.89</v>
      </c>
      <c r="T27" s="1">
        <v>5.73</v>
      </c>
      <c r="U27" s="1">
        <v>7.71</v>
      </c>
      <c r="V27" s="7">
        <f t="shared" si="2"/>
        <v>55.860000000000007</v>
      </c>
      <c r="W27" s="7">
        <f t="shared" si="3"/>
        <v>28.360000000000003</v>
      </c>
    </row>
    <row r="28" spans="1:23" x14ac:dyDescent="0.25">
      <c r="A28" t="s">
        <v>171</v>
      </c>
      <c r="B28" s="1">
        <v>5.18</v>
      </c>
      <c r="C28" s="1">
        <v>5.86</v>
      </c>
      <c r="D28" s="1">
        <v>3.83</v>
      </c>
      <c r="E28" s="1">
        <v>3.06</v>
      </c>
      <c r="F28" s="1">
        <v>3.1</v>
      </c>
      <c r="G28" s="1">
        <v>6.87</v>
      </c>
      <c r="H28" s="1">
        <v>1.98</v>
      </c>
      <c r="I28" s="1">
        <v>8.3800000000000008</v>
      </c>
      <c r="J28" s="7">
        <f t="shared" si="0"/>
        <v>38.260000000000005</v>
      </c>
      <c r="K28" s="7">
        <f t="shared" si="1"/>
        <v>20.330000000000002</v>
      </c>
      <c r="M28" s="1" t="s">
        <v>9</v>
      </c>
      <c r="N28" s="1">
        <v>5.74</v>
      </c>
      <c r="O28" s="1">
        <v>6.06</v>
      </c>
      <c r="P28" s="1">
        <v>3.74</v>
      </c>
      <c r="Q28" s="1">
        <v>2.96</v>
      </c>
      <c r="R28" s="8">
        <v>1.1100000000000001</v>
      </c>
      <c r="S28" s="8">
        <v>1</v>
      </c>
      <c r="T28" s="12">
        <v>1.28</v>
      </c>
      <c r="U28" s="8">
        <v>1.06</v>
      </c>
      <c r="V28" s="21">
        <f t="shared" si="2"/>
        <v>22.95</v>
      </c>
      <c r="W28" s="19">
        <f t="shared" si="3"/>
        <v>4.4500000000000011</v>
      </c>
    </row>
    <row r="29" spans="1:23" x14ac:dyDescent="0.25">
      <c r="A29" t="s">
        <v>9</v>
      </c>
      <c r="B29" s="1">
        <v>7.65</v>
      </c>
      <c r="C29" s="1">
        <v>7.17</v>
      </c>
      <c r="D29" s="1">
        <v>7.69</v>
      </c>
      <c r="E29" s="1">
        <v>7.16</v>
      </c>
      <c r="F29" s="8">
        <v>1.1200000000000001</v>
      </c>
      <c r="G29" s="8">
        <v>2.09</v>
      </c>
      <c r="H29" s="12">
        <v>1.02</v>
      </c>
      <c r="I29" s="8">
        <v>1.1499999999999999</v>
      </c>
      <c r="J29" s="21">
        <f t="shared" si="0"/>
        <v>35.050000000000004</v>
      </c>
      <c r="K29" s="19">
        <f t="shared" si="1"/>
        <v>5.3800000000000008</v>
      </c>
    </row>
    <row r="32" spans="1:23" ht="18.75" x14ac:dyDescent="0.3">
      <c r="A32" s="17" t="s">
        <v>21</v>
      </c>
      <c r="B32" s="17"/>
      <c r="C32" s="17"/>
      <c r="D32" s="17"/>
      <c r="E32" s="17"/>
      <c r="F32" s="17"/>
      <c r="G32" s="17"/>
      <c r="H32" s="17"/>
      <c r="I32" s="17"/>
      <c r="J32" s="17"/>
      <c r="K32" s="16"/>
      <c r="M32" s="17" t="s">
        <v>22</v>
      </c>
      <c r="N32" s="17"/>
      <c r="O32" s="17"/>
      <c r="P32" s="17"/>
      <c r="Q32" s="17"/>
      <c r="R32" s="17"/>
      <c r="S32" s="17"/>
      <c r="T32" s="17"/>
      <c r="U32" s="17"/>
      <c r="V32" s="17"/>
    </row>
    <row r="33" spans="1:21" x14ac:dyDescent="0.25">
      <c r="A33" s="1"/>
      <c r="B33" s="18" t="s">
        <v>300</v>
      </c>
      <c r="C33" s="18" t="s">
        <v>301</v>
      </c>
      <c r="D33" s="18" t="s">
        <v>302</v>
      </c>
      <c r="E33" s="18" t="s">
        <v>303</v>
      </c>
      <c r="F33" s="18" t="s">
        <v>304</v>
      </c>
      <c r="G33" s="18" t="s">
        <v>305</v>
      </c>
      <c r="H33" s="18" t="s">
        <v>306</v>
      </c>
      <c r="I33" s="18" t="s">
        <v>307</v>
      </c>
      <c r="N33" s="18" t="s">
        <v>300</v>
      </c>
      <c r="O33" s="18" t="s">
        <v>301</v>
      </c>
      <c r="P33" s="18" t="s">
        <v>302</v>
      </c>
      <c r="Q33" s="18" t="s">
        <v>303</v>
      </c>
      <c r="R33" s="18" t="s">
        <v>304</v>
      </c>
      <c r="S33" s="18" t="s">
        <v>305</v>
      </c>
      <c r="T33" s="18" t="s">
        <v>306</v>
      </c>
      <c r="U33" s="18" t="s">
        <v>307</v>
      </c>
    </row>
    <row r="34" spans="1:21" s="1" customFormat="1" x14ac:dyDescent="0.25">
      <c r="A34" s="1" t="s">
        <v>0</v>
      </c>
      <c r="B34" s="3">
        <v>0</v>
      </c>
      <c r="C34" s="3">
        <v>0</v>
      </c>
      <c r="D34" s="3">
        <v>3.9171308442442697E-5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L34" s="15"/>
      <c r="M34" s="1" t="s">
        <v>0</v>
      </c>
      <c r="N34" s="3">
        <v>1.2964479045862699E-7</v>
      </c>
      <c r="O34" s="3">
        <v>1.3300582857311799E-10</v>
      </c>
      <c r="P34" s="3">
        <v>1.32416928162459E-3</v>
      </c>
      <c r="Q34" s="3">
        <v>1</v>
      </c>
      <c r="R34" s="3">
        <v>7.3990553779879E-4</v>
      </c>
      <c r="S34" s="3">
        <v>0</v>
      </c>
      <c r="T34" s="3">
        <v>0.50116170230834101</v>
      </c>
      <c r="U34" s="3">
        <v>0.70744806665085702</v>
      </c>
    </row>
    <row r="35" spans="1:21" s="1" customFormat="1" x14ac:dyDescent="0.25">
      <c r="A35" s="1" t="s">
        <v>1</v>
      </c>
      <c r="B35" s="3">
        <v>0</v>
      </c>
      <c r="C35" s="3">
        <v>3.00426350463567E-12</v>
      </c>
      <c r="D35" s="3">
        <v>5.6915708174121095E-4</v>
      </c>
      <c r="E35" s="3">
        <v>1.7547685257687198E-2</v>
      </c>
      <c r="F35" s="3">
        <v>1.4697394412621601E-8</v>
      </c>
      <c r="G35" s="3">
        <v>1</v>
      </c>
      <c r="H35" s="3">
        <v>1.4349265853308401E-6</v>
      </c>
      <c r="I35" s="3">
        <v>9.6781701077741604E-5</v>
      </c>
      <c r="M35" s="1" t="s">
        <v>1</v>
      </c>
      <c r="N35" s="3">
        <v>8.5487172896137003E-14</v>
      </c>
      <c r="O35" s="3">
        <v>4.2086511153893699E-6</v>
      </c>
      <c r="P35" s="3">
        <v>9.04930934386705E-5</v>
      </c>
      <c r="Q35" s="3">
        <v>3.4309059222037402E-3</v>
      </c>
      <c r="R35" s="3">
        <v>6.9744438647378795E-4</v>
      </c>
      <c r="S35" s="3">
        <v>1.39518809505467E-6</v>
      </c>
      <c r="T35" s="3">
        <v>4.13764557176676E-5</v>
      </c>
      <c r="U35" s="3">
        <v>1.1802035894770101E-3</v>
      </c>
    </row>
    <row r="36" spans="1:21" s="1" customFormat="1" x14ac:dyDescent="0.25">
      <c r="A36" s="1" t="s">
        <v>2</v>
      </c>
      <c r="B36" s="3">
        <v>1</v>
      </c>
      <c r="C36" s="3">
        <v>0</v>
      </c>
      <c r="D36" s="3">
        <v>0.192530124539943</v>
      </c>
      <c r="E36" s="3">
        <v>1.0177596598826E-6</v>
      </c>
      <c r="F36" s="3">
        <v>0</v>
      </c>
      <c r="G36" s="3">
        <v>1</v>
      </c>
      <c r="H36" s="3">
        <v>0.61214369455694295</v>
      </c>
      <c r="I36" s="3">
        <v>1.7604360080802899E-6</v>
      </c>
      <c r="M36" s="1" t="s">
        <v>2</v>
      </c>
      <c r="N36" s="3">
        <v>0</v>
      </c>
      <c r="O36" s="3">
        <v>3.1752378504279401E-13</v>
      </c>
      <c r="P36" s="3">
        <v>0</v>
      </c>
      <c r="Q36" s="3">
        <v>0</v>
      </c>
      <c r="R36" s="3">
        <v>0</v>
      </c>
      <c r="S36" s="3">
        <v>1.6235817690279901E-7</v>
      </c>
      <c r="T36" s="3">
        <v>3.9968028886505598E-14</v>
      </c>
      <c r="U36" s="13">
        <v>0</v>
      </c>
    </row>
    <row r="37" spans="1:21" s="1" customFormat="1" x14ac:dyDescent="0.25">
      <c r="A37" s="1" t="s">
        <v>3</v>
      </c>
      <c r="B37" s="3">
        <v>0</v>
      </c>
      <c r="C37" s="3">
        <v>0</v>
      </c>
      <c r="D37" s="3">
        <v>0</v>
      </c>
      <c r="E37" s="3">
        <v>6.2039262616053699E-12</v>
      </c>
      <c r="F37" s="3">
        <v>2.7355895326763801E-12</v>
      </c>
      <c r="G37" s="3">
        <v>0</v>
      </c>
      <c r="H37" s="3">
        <v>3.1479965870715401E-2</v>
      </c>
      <c r="I37" s="3">
        <v>1</v>
      </c>
      <c r="M37" s="1" t="s">
        <v>3</v>
      </c>
      <c r="N37" s="3">
        <v>8.1212814251330201E-12</v>
      </c>
      <c r="O37" s="3">
        <v>2.2115531628230599E-10</v>
      </c>
      <c r="P37" s="3">
        <v>1</v>
      </c>
      <c r="Q37" s="3">
        <v>1</v>
      </c>
      <c r="R37" s="3">
        <v>5.4970922547914404E-4</v>
      </c>
      <c r="S37" s="3">
        <v>2.0383694732117799E-10</v>
      </c>
      <c r="T37" s="3">
        <v>1.9152198185011501E-2</v>
      </c>
      <c r="U37" s="3">
        <v>0.175947611112765</v>
      </c>
    </row>
    <row r="38" spans="1:21" s="1" customFormat="1" x14ac:dyDescent="0.25">
      <c r="A38" s="1" t="s">
        <v>4</v>
      </c>
      <c r="B38" s="3">
        <v>6.3520803336824996E-4</v>
      </c>
      <c r="C38" s="3">
        <v>3.4029158380022203E-8</v>
      </c>
      <c r="D38" s="3">
        <v>3.6486087137466101E-4</v>
      </c>
      <c r="E38" s="3">
        <v>3.8589827589197102E-4</v>
      </c>
      <c r="F38" s="3">
        <v>0</v>
      </c>
      <c r="G38" s="3">
        <v>9.8646091295506701E-10</v>
      </c>
      <c r="H38" s="3">
        <v>0</v>
      </c>
      <c r="I38" s="3">
        <v>0</v>
      </c>
      <c r="M38" s="1" t="s">
        <v>4</v>
      </c>
      <c r="N38" s="3">
        <v>9.4499963410043997E-11</v>
      </c>
      <c r="O38" s="3">
        <v>1.7097434579227401E-13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</row>
    <row r="39" spans="1:21" s="1" customFormat="1" x14ac:dyDescent="0.25">
      <c r="A39" s="1" t="s">
        <v>5</v>
      </c>
      <c r="B39" s="3">
        <v>1</v>
      </c>
      <c r="C39" s="3">
        <v>0.67760809170471303</v>
      </c>
      <c r="D39" s="3">
        <v>1.9467832920083601E-3</v>
      </c>
      <c r="E39" s="3">
        <v>1.36685440743633E-9</v>
      </c>
      <c r="F39" s="3">
        <v>2.9117360715202802E-4</v>
      </c>
      <c r="G39" s="3">
        <v>0</v>
      </c>
      <c r="H39" s="3">
        <v>0</v>
      </c>
      <c r="I39" s="3">
        <v>0</v>
      </c>
      <c r="M39" s="1" t="s">
        <v>5</v>
      </c>
      <c r="N39" s="3">
        <v>1</v>
      </c>
      <c r="O39" s="3">
        <v>1</v>
      </c>
      <c r="P39" s="3">
        <v>4.4027939464230602E-5</v>
      </c>
      <c r="Q39" s="3">
        <v>1.08013598065781E-11</v>
      </c>
      <c r="R39" s="3">
        <v>0</v>
      </c>
      <c r="S39" s="3">
        <v>0</v>
      </c>
      <c r="T39" s="3">
        <v>0</v>
      </c>
      <c r="U39" s="3">
        <v>0</v>
      </c>
    </row>
    <row r="40" spans="1:21" s="1" customFormat="1" x14ac:dyDescent="0.25">
      <c r="A40" s="1" t="s">
        <v>6</v>
      </c>
      <c r="B40" s="3">
        <v>9.11713794247037E-3</v>
      </c>
      <c r="C40" s="3">
        <v>4.3898879208115098E-3</v>
      </c>
      <c r="D40" s="3">
        <v>1</v>
      </c>
      <c r="E40" s="3">
        <v>5.3503886644301604E-3</v>
      </c>
      <c r="F40" s="3">
        <v>0</v>
      </c>
      <c r="G40" s="3">
        <v>0</v>
      </c>
      <c r="H40" s="3">
        <v>0</v>
      </c>
      <c r="I40" s="3">
        <v>2.0161089808734498E-6</v>
      </c>
      <c r="M40" s="1" t="s">
        <v>6</v>
      </c>
      <c r="N40" s="3">
        <v>7.1129088552446203E-6</v>
      </c>
      <c r="O40" s="3">
        <v>1.8897305942289201E-9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</row>
    <row r="41" spans="1:21" s="1" customFormat="1" x14ac:dyDescent="0.25">
      <c r="A41" s="1" t="s">
        <v>7</v>
      </c>
      <c r="B41" s="3">
        <v>1.60065458199742E-2</v>
      </c>
      <c r="C41" s="3">
        <v>0.17830611965659299</v>
      </c>
      <c r="D41" s="3">
        <v>7.9588557966303597E-11</v>
      </c>
      <c r="E41" s="3">
        <v>1</v>
      </c>
      <c r="F41" s="3">
        <v>0</v>
      </c>
      <c r="G41" s="3">
        <v>0</v>
      </c>
      <c r="H41" s="3">
        <v>3.0641045256629598E-11</v>
      </c>
      <c r="I41" s="3">
        <v>0</v>
      </c>
      <c r="M41" s="1" t="s">
        <v>7</v>
      </c>
      <c r="N41" s="3">
        <v>0.53361915770561397</v>
      </c>
      <c r="O41" s="3">
        <v>3.2266608762654401E-6</v>
      </c>
      <c r="P41" s="3">
        <v>3.00117930507326E-9</v>
      </c>
      <c r="Q41" s="3">
        <v>1.90515083473419E-2</v>
      </c>
      <c r="R41" s="3">
        <v>0</v>
      </c>
      <c r="S41" s="3">
        <v>0</v>
      </c>
      <c r="T41" s="3">
        <v>1.2959780693399999E-4</v>
      </c>
      <c r="U41" s="3">
        <v>0</v>
      </c>
    </row>
    <row r="42" spans="1:21" s="1" customFormat="1" x14ac:dyDescent="0.25">
      <c r="A42" s="1" t="s">
        <v>8</v>
      </c>
      <c r="B42" s="3">
        <v>1.60065458199742E-2</v>
      </c>
      <c r="C42" s="3">
        <v>0.17830611965659299</v>
      </c>
      <c r="D42" s="3">
        <v>7.9588557966303597E-11</v>
      </c>
      <c r="E42" s="3">
        <v>1</v>
      </c>
      <c r="F42" s="3">
        <v>0</v>
      </c>
      <c r="G42" s="3">
        <v>0</v>
      </c>
      <c r="H42" s="3">
        <v>3.0641045256629598E-11</v>
      </c>
      <c r="I42" s="3">
        <v>0</v>
      </c>
      <c r="M42" s="1" t="s">
        <v>8</v>
      </c>
      <c r="N42" s="3">
        <v>0.53361915770561397</v>
      </c>
      <c r="O42" s="3">
        <v>3.2266608762654401E-6</v>
      </c>
      <c r="P42" s="3">
        <v>3.00117930507326E-9</v>
      </c>
      <c r="Q42" s="3">
        <v>1.90515083473419E-2</v>
      </c>
      <c r="R42" s="3">
        <v>0</v>
      </c>
      <c r="S42" s="3">
        <v>0</v>
      </c>
      <c r="T42" s="3">
        <v>1.2959780693399999E-4</v>
      </c>
      <c r="U42" s="3">
        <v>0</v>
      </c>
    </row>
    <row r="43" spans="1:21" s="1" customFormat="1" x14ac:dyDescent="0.25">
      <c r="A43" s="1" t="s">
        <v>171</v>
      </c>
      <c r="B43" s="3">
        <v>1.37775538391338E-4</v>
      </c>
      <c r="C43" s="3">
        <v>0.67760809170471303</v>
      </c>
      <c r="D43" s="3">
        <v>9.7089003503469907E-12</v>
      </c>
      <c r="E43" s="3">
        <v>2.9309887850104102E-13</v>
      </c>
      <c r="F43" s="3">
        <v>8.6917750927040204E-3</v>
      </c>
      <c r="G43" s="3">
        <v>0</v>
      </c>
      <c r="H43" s="3">
        <v>0.59160579210856301</v>
      </c>
      <c r="I43" s="3">
        <v>0</v>
      </c>
    </row>
    <row r="44" spans="1:21" x14ac:dyDescent="0.25">
      <c r="L44" s="1"/>
    </row>
  </sheetData>
  <mergeCells count="6">
    <mergeCell ref="M17:U17"/>
    <mergeCell ref="A32:J32"/>
    <mergeCell ref="M32:V32"/>
    <mergeCell ref="A1:I1"/>
    <mergeCell ref="M1:U1"/>
    <mergeCell ref="A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No. 20 features</vt:lpstr>
      <vt:lpstr>No. 80 features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Nardone Davide</cp:lastModifiedBy>
  <dcterms:created xsi:type="dcterms:W3CDTF">2019-01-13T16:36:16Z</dcterms:created>
  <dcterms:modified xsi:type="dcterms:W3CDTF">2019-01-18T14:42:20Z</dcterms:modified>
</cp:coreProperties>
</file>