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.nardone\Dropbox\BBCC 2017\NEW_RESULTS\SUPPLEMENTARY  MATERIAL\DECISION TREE\"/>
    </mc:Choice>
  </mc:AlternateContent>
  <bookViews>
    <workbookView xWindow="0" yWindow="0" windowWidth="28800" windowHeight="12330"/>
  </bookViews>
  <sheets>
    <sheet name="No. 20 features" sheetId="1" r:id="rId1"/>
    <sheet name="No. 80 features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0" i="2" l="1"/>
  <c r="W21" i="2"/>
  <c r="W22" i="2"/>
  <c r="W23" i="2"/>
  <c r="W24" i="2"/>
  <c r="W25" i="2"/>
  <c r="W26" i="2"/>
  <c r="W27" i="2"/>
  <c r="W28" i="2"/>
  <c r="W19" i="2"/>
  <c r="K20" i="2"/>
  <c r="K21" i="2"/>
  <c r="K22" i="2"/>
  <c r="K23" i="2"/>
  <c r="K24" i="2"/>
  <c r="K25" i="2"/>
  <c r="K26" i="2"/>
  <c r="K27" i="2"/>
  <c r="K28" i="2"/>
  <c r="K29" i="2"/>
  <c r="K19" i="2"/>
  <c r="W20" i="1"/>
  <c r="W21" i="1"/>
  <c r="W22" i="1"/>
  <c r="W23" i="1"/>
  <c r="W24" i="1"/>
  <c r="W25" i="1"/>
  <c r="W26" i="1"/>
  <c r="W27" i="1"/>
  <c r="W28" i="1"/>
  <c r="W19" i="1"/>
  <c r="K20" i="1"/>
  <c r="K21" i="1"/>
  <c r="K22" i="1"/>
  <c r="K23" i="1"/>
  <c r="K24" i="1"/>
  <c r="K25" i="1"/>
  <c r="K26" i="1"/>
  <c r="K27" i="1"/>
  <c r="K28" i="1"/>
  <c r="K29" i="1"/>
  <c r="K19" i="1"/>
  <c r="V20" i="2"/>
  <c r="V21" i="2"/>
  <c r="V22" i="2"/>
  <c r="V23" i="2"/>
  <c r="V24" i="2"/>
  <c r="V25" i="2"/>
  <c r="V26" i="2"/>
  <c r="V27" i="2"/>
  <c r="V28" i="2"/>
  <c r="V19" i="2"/>
  <c r="J20" i="2"/>
  <c r="J21" i="2"/>
  <c r="J22" i="2"/>
  <c r="J23" i="2"/>
  <c r="J24" i="2"/>
  <c r="J25" i="2"/>
  <c r="J26" i="2"/>
  <c r="J27" i="2"/>
  <c r="J28" i="2"/>
  <c r="J29" i="2"/>
  <c r="J19" i="2"/>
  <c r="V20" i="1"/>
  <c r="V21" i="1"/>
  <c r="V22" i="1"/>
  <c r="V23" i="1"/>
  <c r="V24" i="1"/>
  <c r="V25" i="1"/>
  <c r="V26" i="1"/>
  <c r="V27" i="1"/>
  <c r="V28" i="1"/>
  <c r="V19" i="1"/>
  <c r="J20" i="1"/>
  <c r="J21" i="1"/>
  <c r="J22" i="1"/>
  <c r="J23" i="1"/>
  <c r="J24" i="1"/>
  <c r="J25" i="1"/>
  <c r="J26" i="1"/>
  <c r="J27" i="1"/>
  <c r="J28" i="1"/>
  <c r="J29" i="1"/>
  <c r="J19" i="1"/>
</calcChain>
</file>

<file path=xl/sharedStrings.xml><?xml version="1.0" encoding="utf-8"?>
<sst xmlns="http://schemas.openxmlformats.org/spreadsheetml/2006/main" count="610" uniqueCount="330">
  <si>
    <t>Fisher</t>
  </si>
  <si>
    <t>Relief</t>
  </si>
  <si>
    <t>MRMR</t>
  </si>
  <si>
    <t>MI</t>
  </si>
  <si>
    <t>ls_l21</t>
  </si>
  <si>
    <t>ll_l21</t>
  </si>
  <si>
    <t>RFS</t>
  </si>
  <si>
    <t>LASSO</t>
  </si>
  <si>
    <t>EN</t>
  </si>
  <si>
    <t>SMBA-CSFS</t>
  </si>
  <si>
    <t>BSL</t>
  </si>
  <si>
    <t>FRIEDMAN TEST (SMBA-CSFS vs TFS)</t>
  </si>
  <si>
    <t>FRIEDMAN TEST (SMBA-CSFS vs GF-CSFS)</t>
  </si>
  <si>
    <t>POST-HOC TEST (SMBA-CSFS vs TFS)</t>
  </si>
  <si>
    <t>POST-HOC TEST (SMBA-CSFS vs GF-CSFS)</t>
  </si>
  <si>
    <t>94,74±0,07(13)</t>
  </si>
  <si>
    <t>97,89±0,03(2)</t>
  </si>
  <si>
    <t>73,18±0,08(12)</t>
  </si>
  <si>
    <t>78,33±0,07(14)</t>
  </si>
  <si>
    <t>92,52±0,02(20)</t>
  </si>
  <si>
    <t>73,47±0,07(6)</t>
  </si>
  <si>
    <t>94,44±0,03(20)</t>
  </si>
  <si>
    <t>63,31±0,07(18)</t>
  </si>
  <si>
    <t>94,74±0,06(4)</t>
  </si>
  <si>
    <t>98,95±0,02(5)</t>
  </si>
  <si>
    <t>73,83±0,08(14)</t>
  </si>
  <si>
    <t>81,67±0,03(16)</t>
  </si>
  <si>
    <t>95,11±0,01(19)</t>
  </si>
  <si>
    <t>85,66±0,07(17)</t>
  </si>
  <si>
    <t>93,0±0,03(9)</t>
  </si>
  <si>
    <t>76,41±0,05(15)</t>
  </si>
  <si>
    <t>76,43±0,13(8)</t>
  </si>
  <si>
    <t>94,74±0,05(3)</t>
  </si>
  <si>
    <t>64,15±0,08(12)</t>
  </si>
  <si>
    <t>61,67±0,1(8)</t>
  </si>
  <si>
    <t>94,53±0,01(19)</t>
  </si>
  <si>
    <t>85,01±0,04(20)</t>
  </si>
  <si>
    <t>97,1±0,02(13)</t>
  </si>
  <si>
    <t>78,44±0,06(18)</t>
  </si>
  <si>
    <t>94,74±0,07(8)</t>
  </si>
  <si>
    <t>79,1±0,03(8)</t>
  </si>
  <si>
    <t>71,67±0,08(13)</t>
  </si>
  <si>
    <t>95,54±0,02(19)</t>
  </si>
  <si>
    <t>80,9±0,12(17)</t>
  </si>
  <si>
    <t>94,93±0,01(19)</t>
  </si>
  <si>
    <t>83,85±0,02(18)</t>
  </si>
  <si>
    <t>90,41±0,06(19)</t>
  </si>
  <si>
    <t>89,42±0,05(20)</t>
  </si>
  <si>
    <t>69,96±0,07(20)</t>
  </si>
  <si>
    <t>60,0±0,1(15)</t>
  </si>
  <si>
    <t>91,22±0,03(16)</t>
  </si>
  <si>
    <t>74,14±0,1(14)</t>
  </si>
  <si>
    <t>86,23±0,03(19)</t>
  </si>
  <si>
    <t>69,73±0,04(19)</t>
  </si>
  <si>
    <t>87,13±0,06(19)</t>
  </si>
  <si>
    <t>83,1±0,06(19)</t>
  </si>
  <si>
    <t>64,77±0,1(18)</t>
  </si>
  <si>
    <t>81,67±0,1(18)</t>
  </si>
  <si>
    <t>95,25±0,02(20)</t>
  </si>
  <si>
    <t>76,16±0,04(14)</t>
  </si>
  <si>
    <t>88,65±0,04(14)</t>
  </si>
  <si>
    <t>68,7±0,07(17)</t>
  </si>
  <si>
    <t>78,83±0,11(20)</t>
  </si>
  <si>
    <t>87,08±0,08(19)</t>
  </si>
  <si>
    <t>62,77±0,07(20)</t>
  </si>
  <si>
    <t>68,33±0,1(18)</t>
  </si>
  <si>
    <t>73,98±0,11(20)</t>
  </si>
  <si>
    <t>90,09±0,03(20)</t>
  </si>
  <si>
    <t>73,43±0,09(15)</t>
  </si>
  <si>
    <t>84,91±0,1(15)</t>
  </si>
  <si>
    <t>73,33±0,1(5)</t>
  </si>
  <si>
    <t>64,77±0,08(10)</t>
  </si>
  <si>
    <t>65,0±0,11(18)</t>
  </si>
  <si>
    <t>93,67±0,01(20)</t>
  </si>
  <si>
    <t>80,23±0,1(16)</t>
  </si>
  <si>
    <t>89,37±0,01(19)</t>
  </si>
  <si>
    <t>64,29±0,04(17)</t>
  </si>
  <si>
    <t>84,85±0,12(13)</t>
  </si>
  <si>
    <t>75,44±0,07(5)</t>
  </si>
  <si>
    <t>67,35±0,08(8)</t>
  </si>
  <si>
    <t>68,33±0,13(20)</t>
  </si>
  <si>
    <t>94,24±0,01(20)</t>
  </si>
  <si>
    <t>78,9±0,08(9)</t>
  </si>
  <si>
    <t>89,62±0,02(18)</t>
  </si>
  <si>
    <t>64,64±0,05(18)</t>
  </si>
  <si>
    <t>86,32±0,1(20)</t>
  </si>
  <si>
    <t>80,94±0,06(18)</t>
  </si>
  <si>
    <t>73,94±0,06(4)</t>
  </si>
  <si>
    <t>76,67±0,08(19)</t>
  </si>
  <si>
    <t>95,83±0,01(18)</t>
  </si>
  <si>
    <t>76,23±0,07(13)</t>
  </si>
  <si>
    <t>95,65±0,02(20)</t>
  </si>
  <si>
    <t>66,67±0,05(17)</t>
  </si>
  <si>
    <t>75,44±0,07(20)</t>
  </si>
  <si>
    <t>83,04±0,05(17)</t>
  </si>
  <si>
    <t>68,58±0,04(13)</t>
  </si>
  <si>
    <t>75,0±0,09(18)</t>
  </si>
  <si>
    <t>98,85±0,01(18)</t>
  </si>
  <si>
    <t>91,91±0,06(19)</t>
  </si>
  <si>
    <t>97,77±0,02(18)</t>
  </si>
  <si>
    <t>90,9±0,03(19)</t>
  </si>
  <si>
    <t>90,38±0,05</t>
  </si>
  <si>
    <t>75,23±0,06</t>
  </si>
  <si>
    <t>68,5±0,14</t>
  </si>
  <si>
    <t>58±0,20</t>
  </si>
  <si>
    <t>86,23±0,05</t>
  </si>
  <si>
    <t>58,86±0,18</t>
  </si>
  <si>
    <t>60,32±0,13</t>
  </si>
  <si>
    <t>68,91±0,08</t>
  </si>
  <si>
    <t>94,57±0,05(7)</t>
  </si>
  <si>
    <t>98,67±0,03(2)</t>
  </si>
  <si>
    <t>68,5±0,09(6)</t>
  </si>
  <si>
    <t>72,0±0,15(6)</t>
  </si>
  <si>
    <t>95,57±0,02(19)</t>
  </si>
  <si>
    <t>76,76±0,05(12)</t>
  </si>
  <si>
    <t>98,55±0,01(20)</t>
  </si>
  <si>
    <t>86,81±0,04(20)</t>
  </si>
  <si>
    <t>94,48±0,05(20)</t>
  </si>
  <si>
    <t>95,9±0,03(6)</t>
  </si>
  <si>
    <t>75,85±0,11(13)</t>
  </si>
  <si>
    <t>66,0±0,05(19)</t>
  </si>
  <si>
    <t>92,62±0,05(19)</t>
  </si>
  <si>
    <t>72,86±0,13(18)</t>
  </si>
  <si>
    <t>98,55±0,01(11)</t>
  </si>
  <si>
    <t>83,98±0,07(20)</t>
  </si>
  <si>
    <t>63,9±0,05(2)</t>
  </si>
  <si>
    <t>94,57±0,05(1)</t>
  </si>
  <si>
    <t>53,04±0,11(11)</t>
  </si>
  <si>
    <t>54,0±0,14(16)</t>
  </si>
  <si>
    <t>84,78±0,08(18)</t>
  </si>
  <si>
    <t>75,33±0,08(6)</t>
  </si>
  <si>
    <t>78,77±0,09(19)</t>
  </si>
  <si>
    <t>79,3±0,05(20)</t>
  </si>
  <si>
    <t>93,14±0,04(2)</t>
  </si>
  <si>
    <t>98,57±0,03(3)</t>
  </si>
  <si>
    <t>70,36±0,06(13)</t>
  </si>
  <si>
    <t>74,0±0,12(10)</t>
  </si>
  <si>
    <t>92,63±0,06(18)</t>
  </si>
  <si>
    <t>72,57±0,05(9)</t>
  </si>
  <si>
    <t>98,55±0,0(10)</t>
  </si>
  <si>
    <t>84,52±0,09(16)</t>
  </si>
  <si>
    <t>73,9±0,15(16)</t>
  </si>
  <si>
    <t>70,48±0,14(20)</t>
  </si>
  <si>
    <t>59,45±0,09(12)</t>
  </si>
  <si>
    <t>56,0±0,14(14)</t>
  </si>
  <si>
    <t>75,34±0,07(20)</t>
  </si>
  <si>
    <t>61,81±0,13(13)</t>
  </si>
  <si>
    <t>88,91±0,05(19)</t>
  </si>
  <si>
    <t>35,01±0,07(19)</t>
  </si>
  <si>
    <t>68,0±0,11(15)</t>
  </si>
  <si>
    <t>80,48±0,1(19)</t>
  </si>
  <si>
    <t>57,63±0,06(17)</t>
  </si>
  <si>
    <t>74,0±0,08(18)</t>
  </si>
  <si>
    <t>76,87±0,05(20)</t>
  </si>
  <si>
    <t>50,67±0,11(15)</t>
  </si>
  <si>
    <t>88,89±0,03(17)</t>
  </si>
  <si>
    <t>40,82±0,11(13)</t>
  </si>
  <si>
    <t>76,29±0,06(19)</t>
  </si>
  <si>
    <t>76,38±0,12(3)</t>
  </si>
  <si>
    <t>59,53±0,06(11)</t>
  </si>
  <si>
    <t>62,0±0,15(11)</t>
  </si>
  <si>
    <t>78,82±0,03(16)</t>
  </si>
  <si>
    <t>56,29±0,08(9)</t>
  </si>
  <si>
    <t>90,6±0,04(20)</t>
  </si>
  <si>
    <t>54,97±0,23(19)</t>
  </si>
  <si>
    <t>70,57±0,15(19)</t>
  </si>
  <si>
    <t>73,33±0,1(16)</t>
  </si>
  <si>
    <t>50,4±0,05(14)</t>
  </si>
  <si>
    <t>60,0±0,11(5)</t>
  </si>
  <si>
    <t>78,29±0,07(13)</t>
  </si>
  <si>
    <t>53,62±0,1(17)</t>
  </si>
  <si>
    <t>90,35±0,04(16)</t>
  </si>
  <si>
    <t>46,0±0,07(15)</t>
  </si>
  <si>
    <t>70,67±0,13(19)</t>
  </si>
  <si>
    <t>74,95±0,11(14)</t>
  </si>
  <si>
    <t>49,53±0,06(6)</t>
  </si>
  <si>
    <t>58,0±0,07(14)</t>
  </si>
  <si>
    <t>79,28±0,06(13)</t>
  </si>
  <si>
    <t>55,14±0,11(19)</t>
  </si>
  <si>
    <t>89,63±0,05(19)</t>
  </si>
  <si>
    <t>44,25±0,06(16)</t>
  </si>
  <si>
    <t>73,85±0,02(59)</t>
  </si>
  <si>
    <t>97,84±0,0(76)</t>
  </si>
  <si>
    <t>83,66±0,06(77)</t>
  </si>
  <si>
    <t>95,17±0,03(66)</t>
  </si>
  <si>
    <t>85,51±0,06(79)</t>
  </si>
  <si>
    <t>98,71±0,01(78)</t>
  </si>
  <si>
    <t>85,68±0,05(25)</t>
  </si>
  <si>
    <t>93,71±0,03(25)</t>
  </si>
  <si>
    <t>84,85±0,04(77)</t>
  </si>
  <si>
    <t>87,25±0,04(78)</t>
  </si>
  <si>
    <t>95,79±0,02(77)</t>
  </si>
  <si>
    <t>68,06±0,11(53)</t>
  </si>
  <si>
    <t>68,33±0,14(38)</t>
  </si>
  <si>
    <t>98,13±0,01(54)</t>
  </si>
  <si>
    <t>87,06±0,01(41)</t>
  </si>
  <si>
    <t>84,5±0,05(65)</t>
  </si>
  <si>
    <t>79,81±0,08(68)</t>
  </si>
  <si>
    <t>76,67±0,06(43)</t>
  </si>
  <si>
    <t>97,27±0,01(64)</t>
  </si>
  <si>
    <t>86,37±0,04(59)</t>
  </si>
  <si>
    <t>96,14±0,01(36)</t>
  </si>
  <si>
    <t>87,54±0,03(46)</t>
  </si>
  <si>
    <t>94,74±0,06(79)</t>
  </si>
  <si>
    <t>96,84±0,04(63)</t>
  </si>
  <si>
    <t>73,85±0,02(24)</t>
  </si>
  <si>
    <t>65,0±0,12(51)</t>
  </si>
  <si>
    <t>94,96±0,02(76)</t>
  </si>
  <si>
    <t>81,63±0,09(68)</t>
  </si>
  <si>
    <t>91,79±0,01(80)</t>
  </si>
  <si>
    <t>82,81±0,04(48)</t>
  </si>
  <si>
    <t>91,52±0,07(29)</t>
  </si>
  <si>
    <t>84,04±0,03(45)</t>
  </si>
  <si>
    <t>70,09±0,1(75)</t>
  </si>
  <si>
    <t>96,69±0,01(28)</t>
  </si>
  <si>
    <t>87,66±0,08(77)</t>
  </si>
  <si>
    <t>90,09±0,04(80)</t>
  </si>
  <si>
    <t>69,68±0,04(42)</t>
  </si>
  <si>
    <t>95,73±0,04(53)</t>
  </si>
  <si>
    <t>100,0±0,0(52)</t>
  </si>
  <si>
    <t>77,85±0,06(58)</t>
  </si>
  <si>
    <t>75,0±0,12(45)</t>
  </si>
  <si>
    <t>95,4±0,02(46)</t>
  </si>
  <si>
    <t>83,7±0,04(64)</t>
  </si>
  <si>
    <t>91,54±0,02(58)</t>
  </si>
  <si>
    <t>86,53±0,05(63)</t>
  </si>
  <si>
    <t>87,19±0,05(44)</t>
  </si>
  <si>
    <t>85,03±0,06(41)</t>
  </si>
  <si>
    <t>72,6±0,07(56)</t>
  </si>
  <si>
    <t>78,33±0,11(44)</t>
  </si>
  <si>
    <t>96,55±0,01(59)</t>
  </si>
  <si>
    <t>85,68±0,04(43)</t>
  </si>
  <si>
    <t>92,27±0,02(71)</t>
  </si>
  <si>
    <t>74,08±0,04(80)</t>
  </si>
  <si>
    <t>88,25±0,06(42)</t>
  </si>
  <si>
    <t>83,86±0,15(55)</t>
  </si>
  <si>
    <t>74,62±0,12(71)</t>
  </si>
  <si>
    <t>76,67±0,14(39)</t>
  </si>
  <si>
    <t>96,83±0,01(56)</t>
  </si>
  <si>
    <t>84,28±0,08(42)</t>
  </si>
  <si>
    <t>92,02±0,02(79)</t>
  </si>
  <si>
    <t>72,4±0,06(78)</t>
  </si>
  <si>
    <t>91,58±0,11(78)</t>
  </si>
  <si>
    <t>84,15±0,07(80)</t>
  </si>
  <si>
    <t>83,33±0,09(40)</t>
  </si>
  <si>
    <t>98,42±0,01(80)</t>
  </si>
  <si>
    <t>81,61±0,06(59)</t>
  </si>
  <si>
    <t>96,61±0,03(35)</t>
  </si>
  <si>
    <t>69,37±0,06(41)</t>
  </si>
  <si>
    <t>93,68±0,08(37)</t>
  </si>
  <si>
    <t>84,15±0,09(22)</t>
  </si>
  <si>
    <t>75,78±0,04(70)</t>
  </si>
  <si>
    <t>99,14±0,01(39)</t>
  </si>
  <si>
    <t>93,24±0,04(58)</t>
  </si>
  <si>
    <t>94,93±0,04(66)</t>
  </si>
  <si>
    <t>75,77±0,09(43)</t>
  </si>
  <si>
    <t>82,0±0,12(66)</t>
  </si>
  <si>
    <t>76,95±0,09(40)</t>
  </si>
  <si>
    <t>99,28±0,01(46)</t>
  </si>
  <si>
    <t>88,52±0,04(69)</t>
  </si>
  <si>
    <t>94,57±0,05(56)</t>
  </si>
  <si>
    <t>78,0±0,12(59)</t>
  </si>
  <si>
    <t>94,1±0,05(69)</t>
  </si>
  <si>
    <t>77,05±0,12(43)</t>
  </si>
  <si>
    <t>89,66±0,05(58)</t>
  </si>
  <si>
    <t>66,76±0,14(80)</t>
  </si>
  <si>
    <t>53,16±0,1(45)</t>
  </si>
  <si>
    <t>62,0±0,1(42)</t>
  </si>
  <si>
    <t>90,63±0,01(64)</t>
  </si>
  <si>
    <t>85,11±0,06(71)</t>
  </si>
  <si>
    <t>80,7±0,04(75)</t>
  </si>
  <si>
    <t>94,48±0,03(22)</t>
  </si>
  <si>
    <t>76,56±0,05(62)</t>
  </si>
  <si>
    <t>84,0±0,05(50)</t>
  </si>
  <si>
    <t>94,6±0,03(78)</t>
  </si>
  <si>
    <t>76,95±0,15(22)</t>
  </si>
  <si>
    <t>98,8±0,01(47)</t>
  </si>
  <si>
    <t>85,68±0,06(54)</t>
  </si>
  <si>
    <t>91,71±0,08(49)</t>
  </si>
  <si>
    <t>93,14±0,06(72)</t>
  </si>
  <si>
    <t>66,68±0,05(33)</t>
  </si>
  <si>
    <t>62,0±0,04(62)</t>
  </si>
  <si>
    <t>84,22±0,03(51)</t>
  </si>
  <si>
    <t>66,0±0,14(34)</t>
  </si>
  <si>
    <t>93,73±0,03(69)</t>
  </si>
  <si>
    <t>60,89±0,1(79)</t>
  </si>
  <si>
    <t>93,24±0,06(77)</t>
  </si>
  <si>
    <t>81,81±0,06(56)</t>
  </si>
  <si>
    <t>61,38±0,08(77)</t>
  </si>
  <si>
    <t>85,23±0,04(49)</t>
  </si>
  <si>
    <t>65,71±0,01(51)</t>
  </si>
  <si>
    <t>89,62±0,03(79)</t>
  </si>
  <si>
    <t>43,68±0,13(30)</t>
  </si>
  <si>
    <t>91,62±0,08(43)</t>
  </si>
  <si>
    <t>91,71±0,05(46)</t>
  </si>
  <si>
    <t>65,77±0,06(77)</t>
  </si>
  <si>
    <t>70,0±0,14(50)</t>
  </si>
  <si>
    <t>86,22±0,03(54)</t>
  </si>
  <si>
    <t>64,57±0,07(68)</t>
  </si>
  <si>
    <t>95,4±0,01(68)</t>
  </si>
  <si>
    <t>71,24±0,06(79)</t>
  </si>
  <si>
    <t>84,48±0,1(80)</t>
  </si>
  <si>
    <t>80,57±0,07(40)</t>
  </si>
  <si>
    <t>62,17±0,07(71)</t>
  </si>
  <si>
    <t>74,0±0,14(58)</t>
  </si>
  <si>
    <t>81,76±0,06(61)</t>
  </si>
  <si>
    <t>61,9±0,1(29)</t>
  </si>
  <si>
    <t>92,76±0,03(69)</t>
  </si>
  <si>
    <t>59,87±0,09(79)</t>
  </si>
  <si>
    <t>83,33±0,13(49)</t>
  </si>
  <si>
    <t>81,71±0,13(41)</t>
  </si>
  <si>
    <t>61,26±0,05(48)</t>
  </si>
  <si>
    <t>70,0±0,18(38)</t>
  </si>
  <si>
    <t>81,27±0,03(34)</t>
  </si>
  <si>
    <t>63,14±0,09(66)</t>
  </si>
  <si>
    <t>92,03±0,03(68)</t>
  </si>
  <si>
    <t>61,01±0,1(79)</t>
  </si>
  <si>
    <t>SMBA</t>
  </si>
  <si>
    <t>AVERAGE ACCURACY (SMBA-CSFS vs TFS)</t>
  </si>
  <si>
    <t>AVERAGE ACCURACY (SMBA-CSFS vs GF-CSFS)</t>
  </si>
  <si>
    <t>ALLAML(2)</t>
  </si>
  <si>
    <t>LEUKEMIA(2)</t>
  </si>
  <si>
    <t>CLL_SUB_111(3)</t>
  </si>
  <si>
    <t>GLIOMA(4)</t>
  </si>
  <si>
    <t>LUNG_C(5)</t>
  </si>
  <si>
    <t>LUNG_D(7)</t>
  </si>
  <si>
    <t>DLBCL(9)</t>
  </si>
  <si>
    <t>CAR(11)</t>
  </si>
  <si>
    <t>CR</t>
  </si>
  <si>
    <r>
      <t>CR</t>
    </r>
    <r>
      <rPr>
        <i/>
        <vertAlign val="subscript"/>
        <sz val="16"/>
        <color theme="1"/>
        <rFont val="Calibri"/>
        <family val="2"/>
        <scheme val="minor"/>
      </rPr>
      <t>≥5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</si>
</sst>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i/>
      <sz val="12"/>
      <color rgb="FF008000"/>
      <name val="Calibri"/>
      <family val="2"/>
      <scheme val="minor"/>
    </font>
    <font>
      <i/>
      <vertAlign val="subscript"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Fill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/>
    <xf numFmtId="11" fontId="2" fillId="0" borderId="0" xfId="0" applyNumberFormat="1" applyFont="1" applyAlignment="1">
      <alignment horizontal="left"/>
    </xf>
    <xf numFmtId="11" fontId="2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zoomScale="70" zoomScaleNormal="70" zoomScalePageLayoutView="115" workbookViewId="0">
      <selection sqref="A1:I1"/>
    </sheetView>
  </sheetViews>
  <sheetFormatPr defaultColWidth="8.85546875" defaultRowHeight="15" x14ac:dyDescent="0.25"/>
  <cols>
    <col min="1" max="1" width="11.5703125" bestFit="1" customWidth="1"/>
    <col min="2" max="3" width="15.85546875" bestFit="1" customWidth="1"/>
    <col min="4" max="4" width="16.7109375" bestFit="1" customWidth="1"/>
    <col min="5" max="9" width="15.85546875" bestFit="1" customWidth="1"/>
    <col min="10" max="11" width="8.28515625" bestFit="1" customWidth="1"/>
    <col min="13" max="13" width="11.5703125" bestFit="1" customWidth="1"/>
    <col min="14" max="15" width="15.85546875" bestFit="1" customWidth="1"/>
    <col min="16" max="16" width="16.7109375" bestFit="1" customWidth="1"/>
    <col min="17" max="17" width="14.5703125" bestFit="1" customWidth="1"/>
    <col min="18" max="21" width="15.85546875" bestFit="1" customWidth="1"/>
    <col min="22" max="23" width="8.28515625" bestFit="1" customWidth="1"/>
  </cols>
  <sheetData>
    <row r="1" spans="1:21" ht="18.75" x14ac:dyDescent="0.3">
      <c r="A1" s="5" t="s">
        <v>318</v>
      </c>
      <c r="B1" s="5"/>
      <c r="C1" s="5"/>
      <c r="D1" s="5"/>
      <c r="E1" s="5"/>
      <c r="F1" s="5"/>
      <c r="G1" s="5"/>
      <c r="H1" s="5"/>
      <c r="I1" s="5"/>
      <c r="M1" s="5" t="s">
        <v>319</v>
      </c>
      <c r="N1" s="5"/>
      <c r="O1" s="5"/>
      <c r="P1" s="5"/>
      <c r="Q1" s="5"/>
      <c r="R1" s="5"/>
      <c r="S1" s="5"/>
      <c r="T1" s="5"/>
      <c r="U1" s="5"/>
    </row>
    <row r="2" spans="1:21" ht="15.75" x14ac:dyDescent="0.25">
      <c r="A2" s="6"/>
      <c r="B2" s="6" t="s">
        <v>320</v>
      </c>
      <c r="C2" s="6" t="s">
        <v>321</v>
      </c>
      <c r="D2" s="6" t="s">
        <v>322</v>
      </c>
      <c r="E2" s="6" t="s">
        <v>323</v>
      </c>
      <c r="F2" s="6" t="s">
        <v>324</v>
      </c>
      <c r="G2" s="6" t="s">
        <v>325</v>
      </c>
      <c r="H2" s="6" t="s">
        <v>326</v>
      </c>
      <c r="I2" s="6" t="s">
        <v>327</v>
      </c>
      <c r="M2" s="6"/>
      <c r="N2" s="6" t="s">
        <v>320</v>
      </c>
      <c r="O2" s="6" t="s">
        <v>321</v>
      </c>
      <c r="P2" s="6" t="s">
        <v>322</v>
      </c>
      <c r="Q2" s="6" t="s">
        <v>323</v>
      </c>
      <c r="R2" s="6" t="s">
        <v>324</v>
      </c>
      <c r="S2" s="6" t="s">
        <v>325</v>
      </c>
      <c r="T2" s="6" t="s">
        <v>326</v>
      </c>
      <c r="U2" s="6" t="s">
        <v>327</v>
      </c>
    </row>
    <row r="3" spans="1:21" ht="15.75" x14ac:dyDescent="0.25">
      <c r="A3" s="6" t="s">
        <v>0</v>
      </c>
      <c r="B3" s="7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M3" s="6" t="s">
        <v>0</v>
      </c>
      <c r="N3" s="7" t="s">
        <v>109</v>
      </c>
      <c r="O3" s="7" t="s">
        <v>110</v>
      </c>
      <c r="P3" s="6" t="s">
        <v>111</v>
      </c>
      <c r="Q3" s="6" t="s">
        <v>112</v>
      </c>
      <c r="R3" s="6" t="s">
        <v>113</v>
      </c>
      <c r="S3" s="6" t="s">
        <v>114</v>
      </c>
      <c r="T3" s="7" t="s">
        <v>115</v>
      </c>
      <c r="U3" s="6" t="s">
        <v>116</v>
      </c>
    </row>
    <row r="4" spans="1:21" ht="15.75" x14ac:dyDescent="0.25">
      <c r="A4" s="6" t="s">
        <v>1</v>
      </c>
      <c r="B4" s="8" t="s">
        <v>23</v>
      </c>
      <c r="C4" s="7" t="s">
        <v>24</v>
      </c>
      <c r="D4" s="6" t="s">
        <v>25</v>
      </c>
      <c r="E4" s="8" t="s">
        <v>26</v>
      </c>
      <c r="F4" s="6" t="s">
        <v>27</v>
      </c>
      <c r="G4" s="6" t="s">
        <v>28</v>
      </c>
      <c r="H4" s="6" t="s">
        <v>29</v>
      </c>
      <c r="I4" s="6" t="s">
        <v>30</v>
      </c>
      <c r="M4" s="6" t="s">
        <v>1</v>
      </c>
      <c r="N4" s="6" t="s">
        <v>117</v>
      </c>
      <c r="O4" s="6" t="s">
        <v>118</v>
      </c>
      <c r="P4" s="7" t="s">
        <v>119</v>
      </c>
      <c r="Q4" s="6" t="s">
        <v>120</v>
      </c>
      <c r="R4" s="6" t="s">
        <v>121</v>
      </c>
      <c r="S4" s="6" t="s">
        <v>122</v>
      </c>
      <c r="T4" s="7" t="s">
        <v>123</v>
      </c>
      <c r="U4" s="6" t="s">
        <v>124</v>
      </c>
    </row>
    <row r="5" spans="1:21" ht="15.75" x14ac:dyDescent="0.25">
      <c r="A5" s="6" t="s">
        <v>2</v>
      </c>
      <c r="B5" s="6" t="s">
        <v>31</v>
      </c>
      <c r="C5" s="6" t="s">
        <v>32</v>
      </c>
      <c r="D5" s="6" t="s">
        <v>33</v>
      </c>
      <c r="E5" s="6" t="s">
        <v>34</v>
      </c>
      <c r="F5" s="6" t="s">
        <v>35</v>
      </c>
      <c r="G5" s="6" t="s">
        <v>36</v>
      </c>
      <c r="H5" s="6" t="s">
        <v>37</v>
      </c>
      <c r="I5" s="6" t="s">
        <v>38</v>
      </c>
      <c r="M5" s="6" t="s">
        <v>2</v>
      </c>
      <c r="N5" s="6" t="s">
        <v>125</v>
      </c>
      <c r="O5" s="6" t="s">
        <v>126</v>
      </c>
      <c r="P5" s="6" t="s">
        <v>127</v>
      </c>
      <c r="Q5" s="6" t="s">
        <v>128</v>
      </c>
      <c r="R5" s="6" t="s">
        <v>129</v>
      </c>
      <c r="S5" s="6" t="s">
        <v>130</v>
      </c>
      <c r="T5" s="6" t="s">
        <v>131</v>
      </c>
      <c r="U5" s="11" t="s">
        <v>132</v>
      </c>
    </row>
    <row r="6" spans="1:21" ht="15.75" x14ac:dyDescent="0.25">
      <c r="A6" s="6" t="s">
        <v>3</v>
      </c>
      <c r="B6" s="7" t="s">
        <v>39</v>
      </c>
      <c r="C6" s="6" t="s">
        <v>16</v>
      </c>
      <c r="D6" s="7" t="s">
        <v>40</v>
      </c>
      <c r="E6" s="6" t="s">
        <v>41</v>
      </c>
      <c r="F6" s="6" t="s">
        <v>42</v>
      </c>
      <c r="G6" s="6" t="s">
        <v>43</v>
      </c>
      <c r="H6" s="6" t="s">
        <v>44</v>
      </c>
      <c r="I6" s="6" t="s">
        <v>45</v>
      </c>
      <c r="M6" s="6" t="s">
        <v>3</v>
      </c>
      <c r="N6" s="6" t="s">
        <v>133</v>
      </c>
      <c r="O6" s="6" t="s">
        <v>134</v>
      </c>
      <c r="P6" s="6" t="s">
        <v>135</v>
      </c>
      <c r="Q6" s="6" t="s">
        <v>136</v>
      </c>
      <c r="R6" s="6" t="s">
        <v>137</v>
      </c>
      <c r="S6" s="6" t="s">
        <v>138</v>
      </c>
      <c r="T6" s="8" t="s">
        <v>139</v>
      </c>
      <c r="U6" s="6" t="s">
        <v>140</v>
      </c>
    </row>
    <row r="7" spans="1:21" ht="15.75" x14ac:dyDescent="0.25">
      <c r="A7" s="6" t="s">
        <v>4</v>
      </c>
      <c r="B7" s="6" t="s">
        <v>46</v>
      </c>
      <c r="C7" s="6" t="s">
        <v>47</v>
      </c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  <c r="I7" s="6" t="s">
        <v>53</v>
      </c>
      <c r="M7" s="6" t="s">
        <v>4</v>
      </c>
      <c r="N7" s="6" t="s">
        <v>141</v>
      </c>
      <c r="O7" s="6" t="s">
        <v>142</v>
      </c>
      <c r="P7" s="6" t="s">
        <v>143</v>
      </c>
      <c r="Q7" s="6" t="s">
        <v>144</v>
      </c>
      <c r="R7" s="6" t="s">
        <v>145</v>
      </c>
      <c r="S7" s="6" t="s">
        <v>146</v>
      </c>
      <c r="T7" s="6" t="s">
        <v>147</v>
      </c>
      <c r="U7" s="6" t="s">
        <v>148</v>
      </c>
    </row>
    <row r="8" spans="1:21" ht="15.75" x14ac:dyDescent="0.25">
      <c r="A8" s="6" t="s">
        <v>5</v>
      </c>
      <c r="B8" s="6" t="s">
        <v>54</v>
      </c>
      <c r="C8" s="6" t="s">
        <v>55</v>
      </c>
      <c r="D8" s="6" t="s">
        <v>56</v>
      </c>
      <c r="E8" s="7" t="s">
        <v>57</v>
      </c>
      <c r="F8" s="6" t="s">
        <v>58</v>
      </c>
      <c r="G8" s="6" t="s">
        <v>59</v>
      </c>
      <c r="H8" s="6" t="s">
        <v>60</v>
      </c>
      <c r="I8" s="6" t="s">
        <v>61</v>
      </c>
      <c r="M8" s="6" t="s">
        <v>5</v>
      </c>
      <c r="N8" s="6" t="s">
        <v>149</v>
      </c>
      <c r="O8" s="6" t="s">
        <v>150</v>
      </c>
      <c r="P8" s="6" t="s">
        <v>151</v>
      </c>
      <c r="Q8" s="6" t="s">
        <v>152</v>
      </c>
      <c r="R8" s="6" t="s">
        <v>153</v>
      </c>
      <c r="S8" s="6" t="s">
        <v>154</v>
      </c>
      <c r="T8" s="6" t="s">
        <v>155</v>
      </c>
      <c r="U8" s="6" t="s">
        <v>156</v>
      </c>
    </row>
    <row r="9" spans="1:21" ht="15.75" x14ac:dyDescent="0.25">
      <c r="A9" s="6" t="s">
        <v>6</v>
      </c>
      <c r="B9" s="6" t="s">
        <v>62</v>
      </c>
      <c r="C9" s="6" t="s">
        <v>63</v>
      </c>
      <c r="D9" s="6" t="s">
        <v>64</v>
      </c>
      <c r="E9" s="6" t="s">
        <v>65</v>
      </c>
      <c r="F9" s="6" t="s">
        <v>19</v>
      </c>
      <c r="G9" s="6" t="s">
        <v>66</v>
      </c>
      <c r="H9" s="6" t="s">
        <v>67</v>
      </c>
      <c r="I9" s="6" t="s">
        <v>68</v>
      </c>
      <c r="M9" s="6" t="s">
        <v>6</v>
      </c>
      <c r="N9" s="6" t="s">
        <v>157</v>
      </c>
      <c r="O9" s="6" t="s">
        <v>158</v>
      </c>
      <c r="P9" s="6" t="s">
        <v>159</v>
      </c>
      <c r="Q9" s="6" t="s">
        <v>160</v>
      </c>
      <c r="R9" s="6" t="s">
        <v>161</v>
      </c>
      <c r="S9" s="6" t="s">
        <v>162</v>
      </c>
      <c r="T9" s="6" t="s">
        <v>163</v>
      </c>
      <c r="U9" s="6" t="s">
        <v>164</v>
      </c>
    </row>
    <row r="10" spans="1:21" ht="15.75" x14ac:dyDescent="0.25">
      <c r="A10" s="6" t="s">
        <v>7</v>
      </c>
      <c r="B10" s="6" t="s">
        <v>69</v>
      </c>
      <c r="C10" s="6" t="s">
        <v>70</v>
      </c>
      <c r="D10" s="6" t="s">
        <v>71</v>
      </c>
      <c r="E10" s="6" t="s">
        <v>72</v>
      </c>
      <c r="F10" s="6" t="s">
        <v>73</v>
      </c>
      <c r="G10" s="6" t="s">
        <v>74</v>
      </c>
      <c r="H10" s="6" t="s">
        <v>75</v>
      </c>
      <c r="I10" s="6" t="s">
        <v>76</v>
      </c>
      <c r="M10" s="6" t="s">
        <v>7</v>
      </c>
      <c r="N10" s="6" t="s">
        <v>165</v>
      </c>
      <c r="O10" s="6" t="s">
        <v>166</v>
      </c>
      <c r="P10" s="6" t="s">
        <v>167</v>
      </c>
      <c r="Q10" s="6" t="s">
        <v>168</v>
      </c>
      <c r="R10" s="6" t="s">
        <v>169</v>
      </c>
      <c r="S10" s="6" t="s">
        <v>170</v>
      </c>
      <c r="T10" s="6" t="s">
        <v>171</v>
      </c>
      <c r="U10" s="6" t="s">
        <v>172</v>
      </c>
    </row>
    <row r="11" spans="1:21" ht="15.75" x14ac:dyDescent="0.25">
      <c r="A11" s="6" t="s">
        <v>8</v>
      </c>
      <c r="B11" s="6" t="s">
        <v>77</v>
      </c>
      <c r="C11" s="6" t="s">
        <v>78</v>
      </c>
      <c r="D11" s="6" t="s">
        <v>79</v>
      </c>
      <c r="E11" s="6" t="s">
        <v>80</v>
      </c>
      <c r="F11" s="6" t="s">
        <v>81</v>
      </c>
      <c r="G11" s="6" t="s">
        <v>82</v>
      </c>
      <c r="H11" s="6" t="s">
        <v>83</v>
      </c>
      <c r="I11" s="6" t="s">
        <v>84</v>
      </c>
      <c r="M11" s="6" t="s">
        <v>8</v>
      </c>
      <c r="N11" s="6" t="s">
        <v>173</v>
      </c>
      <c r="O11" s="6" t="s">
        <v>174</v>
      </c>
      <c r="P11" s="6" t="s">
        <v>175</v>
      </c>
      <c r="Q11" s="6" t="s">
        <v>176</v>
      </c>
      <c r="R11" s="6" t="s">
        <v>177</v>
      </c>
      <c r="S11" s="6" t="s">
        <v>178</v>
      </c>
      <c r="T11" s="6" t="s">
        <v>179</v>
      </c>
      <c r="U11" s="6" t="s">
        <v>180</v>
      </c>
    </row>
    <row r="12" spans="1:21" ht="15.75" x14ac:dyDescent="0.25">
      <c r="A12" s="9" t="s">
        <v>317</v>
      </c>
      <c r="B12" s="6" t="s">
        <v>85</v>
      </c>
      <c r="C12" s="6" t="s">
        <v>86</v>
      </c>
      <c r="D12" s="6" t="s">
        <v>87</v>
      </c>
      <c r="E12" s="6" t="s">
        <v>88</v>
      </c>
      <c r="F12" s="6" t="s">
        <v>89</v>
      </c>
      <c r="G12" s="6" t="s">
        <v>90</v>
      </c>
      <c r="H12" s="6" t="s">
        <v>91</v>
      </c>
      <c r="I12" s="6" t="s">
        <v>92</v>
      </c>
      <c r="M12" s="6" t="s">
        <v>9</v>
      </c>
      <c r="N12" s="6" t="s">
        <v>93</v>
      </c>
      <c r="O12" s="6" t="s">
        <v>94</v>
      </c>
      <c r="P12" s="6" t="s">
        <v>95</v>
      </c>
      <c r="Q12" s="7" t="s">
        <v>96</v>
      </c>
      <c r="R12" s="7" t="s">
        <v>97</v>
      </c>
      <c r="S12" s="7" t="s">
        <v>98</v>
      </c>
      <c r="T12" s="11" t="s">
        <v>99</v>
      </c>
      <c r="U12" s="7" t="s">
        <v>100</v>
      </c>
    </row>
    <row r="13" spans="1:21" ht="15.75" x14ac:dyDescent="0.25">
      <c r="A13" s="6" t="s">
        <v>9</v>
      </c>
      <c r="B13" s="6" t="s">
        <v>93</v>
      </c>
      <c r="C13" s="6" t="s">
        <v>94</v>
      </c>
      <c r="D13" s="6" t="s">
        <v>95</v>
      </c>
      <c r="E13" s="6" t="s">
        <v>96</v>
      </c>
      <c r="F13" s="7" t="s">
        <v>97</v>
      </c>
      <c r="G13" s="7" t="s">
        <v>98</v>
      </c>
      <c r="H13" s="7" t="s">
        <v>99</v>
      </c>
      <c r="I13" s="7" t="s">
        <v>100</v>
      </c>
      <c r="M13" s="10" t="s">
        <v>10</v>
      </c>
      <c r="N13" s="10" t="s">
        <v>101</v>
      </c>
      <c r="O13" s="10" t="s">
        <v>102</v>
      </c>
      <c r="P13" s="10" t="s">
        <v>103</v>
      </c>
      <c r="Q13" s="10" t="s">
        <v>104</v>
      </c>
      <c r="R13" s="10" t="s">
        <v>105</v>
      </c>
      <c r="S13" s="10" t="s">
        <v>106</v>
      </c>
      <c r="T13" s="10" t="s">
        <v>107</v>
      </c>
      <c r="U13" s="10" t="s">
        <v>108</v>
      </c>
    </row>
    <row r="14" spans="1:21" ht="15.75" x14ac:dyDescent="0.25">
      <c r="A14" s="10" t="s">
        <v>10</v>
      </c>
      <c r="B14" s="10" t="s">
        <v>101</v>
      </c>
      <c r="C14" s="10" t="s">
        <v>102</v>
      </c>
      <c r="D14" s="10" t="s">
        <v>103</v>
      </c>
      <c r="E14" s="10" t="s">
        <v>104</v>
      </c>
      <c r="F14" s="10" t="s">
        <v>105</v>
      </c>
      <c r="G14" s="10" t="s">
        <v>106</v>
      </c>
      <c r="H14" s="10" t="s">
        <v>107</v>
      </c>
      <c r="I14" s="10" t="s">
        <v>108</v>
      </c>
    </row>
    <row r="17" spans="1:23" ht="18.75" x14ac:dyDescent="0.3">
      <c r="A17" s="5" t="s">
        <v>11</v>
      </c>
      <c r="B17" s="5"/>
      <c r="C17" s="5"/>
      <c r="D17" s="5"/>
      <c r="E17" s="5"/>
      <c r="F17" s="5"/>
      <c r="G17" s="5"/>
      <c r="H17" s="5"/>
      <c r="I17" s="5"/>
      <c r="J17" s="5"/>
      <c r="K17" s="4"/>
      <c r="M17" s="5" t="s">
        <v>12</v>
      </c>
      <c r="N17" s="5"/>
      <c r="O17" s="5"/>
      <c r="P17" s="5"/>
      <c r="Q17" s="5"/>
      <c r="R17" s="5"/>
      <c r="S17" s="5"/>
      <c r="T17" s="5"/>
      <c r="U17" s="5"/>
      <c r="V17" s="1"/>
    </row>
    <row r="18" spans="1:23" ht="16.5" customHeight="1" x14ac:dyDescent="0.25">
      <c r="A18" s="9"/>
      <c r="B18" s="6" t="s">
        <v>320</v>
      </c>
      <c r="C18" s="6" t="s">
        <v>321</v>
      </c>
      <c r="D18" s="21" t="s">
        <v>322</v>
      </c>
      <c r="E18" s="21" t="s">
        <v>323</v>
      </c>
      <c r="F18" s="21" t="s">
        <v>324</v>
      </c>
      <c r="G18" s="21" t="s">
        <v>325</v>
      </c>
      <c r="H18" s="21" t="s">
        <v>326</v>
      </c>
      <c r="I18" s="21" t="s">
        <v>327</v>
      </c>
      <c r="J18" s="22" t="s">
        <v>328</v>
      </c>
      <c r="K18" s="22" t="s">
        <v>329</v>
      </c>
      <c r="L18" s="6"/>
      <c r="M18" s="9"/>
      <c r="N18" s="6" t="s">
        <v>320</v>
      </c>
      <c r="O18" s="6" t="s">
        <v>321</v>
      </c>
      <c r="P18" s="21" t="s">
        <v>322</v>
      </c>
      <c r="Q18" s="21" t="s">
        <v>323</v>
      </c>
      <c r="R18" s="21" t="s">
        <v>324</v>
      </c>
      <c r="S18" s="21" t="s">
        <v>325</v>
      </c>
      <c r="T18" s="21" t="s">
        <v>326</v>
      </c>
      <c r="U18" s="21" t="s">
        <v>327</v>
      </c>
      <c r="V18" s="22" t="s">
        <v>328</v>
      </c>
      <c r="W18" s="22" t="s">
        <v>329</v>
      </c>
    </row>
    <row r="19" spans="1:23" ht="15.75" x14ac:dyDescent="0.25">
      <c r="A19" s="9" t="s">
        <v>0</v>
      </c>
      <c r="B19" s="9">
        <v>2.38</v>
      </c>
      <c r="C19" s="13">
        <v>2.08</v>
      </c>
      <c r="D19" s="9">
        <v>2.9</v>
      </c>
      <c r="E19" s="13">
        <v>2.58</v>
      </c>
      <c r="F19" s="9">
        <v>8.75</v>
      </c>
      <c r="G19" s="9">
        <v>8.8000000000000007</v>
      </c>
      <c r="H19" s="9">
        <v>6</v>
      </c>
      <c r="I19" s="9">
        <v>10.5</v>
      </c>
      <c r="J19" s="12">
        <f>SUM(B19:I19)</f>
        <v>43.989999999999995</v>
      </c>
      <c r="K19" s="12">
        <f>SUM(F19:I19)</f>
        <v>34.049999999999997</v>
      </c>
      <c r="L19" s="6"/>
      <c r="M19" s="9" t="s">
        <v>0</v>
      </c>
      <c r="N19" s="9">
        <v>2</v>
      </c>
      <c r="O19" s="9">
        <v>2.7</v>
      </c>
      <c r="P19" s="9">
        <v>2.77</v>
      </c>
      <c r="Q19" s="9">
        <v>2.4500000000000002</v>
      </c>
      <c r="R19" s="9">
        <v>2.83</v>
      </c>
      <c r="S19" s="9">
        <v>2.85</v>
      </c>
      <c r="T19" s="13">
        <v>1.9</v>
      </c>
      <c r="U19" s="9">
        <v>2.25</v>
      </c>
      <c r="V19" s="18">
        <f>SUM(N19:U19)</f>
        <v>19.75</v>
      </c>
      <c r="W19" s="19">
        <f>SUM(R19:U19)</f>
        <v>9.83</v>
      </c>
    </row>
    <row r="20" spans="1:23" ht="15.75" x14ac:dyDescent="0.25">
      <c r="A20" s="9" t="s">
        <v>1</v>
      </c>
      <c r="B20" s="13">
        <v>1.75</v>
      </c>
      <c r="C20" s="9">
        <v>2.27</v>
      </c>
      <c r="D20" s="9">
        <v>3.15</v>
      </c>
      <c r="E20" s="9">
        <v>3.4</v>
      </c>
      <c r="F20" s="9">
        <v>3.88</v>
      </c>
      <c r="G20" s="9">
        <v>3.73</v>
      </c>
      <c r="H20" s="9">
        <v>5.6</v>
      </c>
      <c r="I20" s="9">
        <v>3.35</v>
      </c>
      <c r="J20" s="19">
        <f t="shared" ref="J20:J29" si="0">SUM(B20:I20)</f>
        <v>27.130000000000003</v>
      </c>
      <c r="K20" s="20">
        <f t="shared" ref="K20:K29" si="1">SUM(F20:I20)</f>
        <v>16.559999999999999</v>
      </c>
      <c r="L20" s="6"/>
      <c r="M20" s="9" t="s">
        <v>1</v>
      </c>
      <c r="N20" s="13">
        <v>1.98</v>
      </c>
      <c r="O20" s="9">
        <v>2.77</v>
      </c>
      <c r="P20" s="13">
        <v>1.35</v>
      </c>
      <c r="Q20" s="9">
        <v>5.97</v>
      </c>
      <c r="R20" s="9">
        <v>3.5</v>
      </c>
      <c r="S20" s="9">
        <v>4.3499999999999996</v>
      </c>
      <c r="T20" s="9">
        <v>2.27</v>
      </c>
      <c r="U20" s="9">
        <v>3.3</v>
      </c>
      <c r="V20" s="12">
        <f t="shared" ref="V20:V28" si="2">SUM(N20:U20)</f>
        <v>25.490000000000002</v>
      </c>
      <c r="W20" s="12">
        <f t="shared" ref="W20:W28" si="3">SUM(R20:U20)</f>
        <v>13.419999999999998</v>
      </c>
    </row>
    <row r="21" spans="1:23" ht="15.75" x14ac:dyDescent="0.25">
      <c r="A21" s="9" t="s">
        <v>2</v>
      </c>
      <c r="B21" s="9">
        <v>9.35</v>
      </c>
      <c r="C21" s="9">
        <v>3.48</v>
      </c>
      <c r="D21" s="9">
        <v>7.55</v>
      </c>
      <c r="E21" s="9">
        <v>8.6</v>
      </c>
      <c r="F21" s="9">
        <v>7</v>
      </c>
      <c r="G21" s="9">
        <v>3.7</v>
      </c>
      <c r="H21" s="9">
        <v>3.5</v>
      </c>
      <c r="I21" s="9">
        <v>4.4000000000000004</v>
      </c>
      <c r="J21" s="12">
        <f t="shared" si="0"/>
        <v>47.58</v>
      </c>
      <c r="K21" s="12">
        <f t="shared" si="1"/>
        <v>18.600000000000001</v>
      </c>
      <c r="L21" s="6"/>
      <c r="M21" s="9" t="s">
        <v>2</v>
      </c>
      <c r="N21" s="9">
        <v>9.75</v>
      </c>
      <c r="O21" s="9">
        <v>2.4500000000000002</v>
      </c>
      <c r="P21" s="9">
        <v>8.1</v>
      </c>
      <c r="Q21" s="9">
        <v>8.9499999999999993</v>
      </c>
      <c r="R21" s="9">
        <v>5.6</v>
      </c>
      <c r="S21" s="9">
        <v>2.83</v>
      </c>
      <c r="T21" s="9">
        <v>5.2</v>
      </c>
      <c r="U21" s="14">
        <v>4.7</v>
      </c>
      <c r="V21" s="12">
        <f t="shared" si="2"/>
        <v>47.58</v>
      </c>
      <c r="W21" s="12">
        <f t="shared" si="3"/>
        <v>18.329999999999998</v>
      </c>
    </row>
    <row r="22" spans="1:23" ht="15.75" x14ac:dyDescent="0.25">
      <c r="A22" s="9" t="s">
        <v>3</v>
      </c>
      <c r="B22" s="9">
        <v>1.9</v>
      </c>
      <c r="C22" s="9">
        <v>2.17</v>
      </c>
      <c r="D22" s="13">
        <v>1.3</v>
      </c>
      <c r="E22" s="9">
        <v>3.98</v>
      </c>
      <c r="F22" s="9">
        <v>2.77</v>
      </c>
      <c r="G22" s="9">
        <v>6.38</v>
      </c>
      <c r="H22" s="9">
        <v>3.55</v>
      </c>
      <c r="I22" s="9">
        <v>2</v>
      </c>
      <c r="J22" s="18">
        <f t="shared" si="0"/>
        <v>24.05</v>
      </c>
      <c r="K22" s="19">
        <f t="shared" si="1"/>
        <v>14.7</v>
      </c>
      <c r="L22" s="6"/>
      <c r="M22" s="9" t="s">
        <v>3</v>
      </c>
      <c r="N22" s="9">
        <v>2.02</v>
      </c>
      <c r="O22" s="13">
        <v>2.08</v>
      </c>
      <c r="P22" s="9">
        <v>2.83</v>
      </c>
      <c r="Q22" s="13">
        <v>2.08</v>
      </c>
      <c r="R22" s="9">
        <v>2.52</v>
      </c>
      <c r="S22" s="9">
        <v>4.03</v>
      </c>
      <c r="T22" s="9">
        <v>2.52</v>
      </c>
      <c r="U22" s="9">
        <v>3.05</v>
      </c>
      <c r="V22" s="19">
        <f t="shared" si="2"/>
        <v>21.13</v>
      </c>
      <c r="W22" s="20">
        <f t="shared" si="3"/>
        <v>12.120000000000001</v>
      </c>
    </row>
    <row r="23" spans="1:23" ht="15.75" x14ac:dyDescent="0.25">
      <c r="A23" s="9" t="s">
        <v>4</v>
      </c>
      <c r="B23" s="9">
        <v>5.75</v>
      </c>
      <c r="C23" s="9">
        <v>8.07</v>
      </c>
      <c r="D23" s="9">
        <v>6.35</v>
      </c>
      <c r="E23" s="9">
        <v>9.4</v>
      </c>
      <c r="F23" s="9">
        <v>9.6999999999999993</v>
      </c>
      <c r="G23" s="9">
        <v>9.8000000000000007</v>
      </c>
      <c r="H23" s="9">
        <v>10.15</v>
      </c>
      <c r="I23" s="9">
        <v>7.55</v>
      </c>
      <c r="J23" s="12">
        <f t="shared" si="0"/>
        <v>66.77</v>
      </c>
      <c r="K23" s="12">
        <f t="shared" si="1"/>
        <v>37.199999999999996</v>
      </c>
      <c r="L23" s="6"/>
      <c r="M23" s="9" t="s">
        <v>4</v>
      </c>
      <c r="N23" s="9">
        <v>7.08</v>
      </c>
      <c r="O23" s="9">
        <v>9.8000000000000007</v>
      </c>
      <c r="P23" s="9">
        <v>6.45</v>
      </c>
      <c r="Q23" s="9">
        <v>7.9</v>
      </c>
      <c r="R23" s="9">
        <v>9.4499999999999993</v>
      </c>
      <c r="S23" s="9">
        <v>7.13</v>
      </c>
      <c r="T23" s="9">
        <v>7.95</v>
      </c>
      <c r="U23" s="9">
        <v>9.9499999999999993</v>
      </c>
      <c r="V23" s="12">
        <f t="shared" si="2"/>
        <v>65.710000000000008</v>
      </c>
      <c r="W23" s="12">
        <f t="shared" si="3"/>
        <v>34.479999999999997</v>
      </c>
    </row>
    <row r="24" spans="1:23" ht="15.75" x14ac:dyDescent="0.25">
      <c r="A24" s="9" t="s">
        <v>5</v>
      </c>
      <c r="B24" s="9">
        <v>8.25</v>
      </c>
      <c r="C24" s="9">
        <v>7.42</v>
      </c>
      <c r="D24" s="9">
        <v>9.3800000000000008</v>
      </c>
      <c r="E24" s="9">
        <v>4.75</v>
      </c>
      <c r="F24" s="9">
        <v>6.05</v>
      </c>
      <c r="G24" s="9">
        <v>7.9</v>
      </c>
      <c r="H24" s="9">
        <v>9.25</v>
      </c>
      <c r="I24" s="9">
        <v>8.3800000000000008</v>
      </c>
      <c r="J24" s="12">
        <f t="shared" si="0"/>
        <v>61.38</v>
      </c>
      <c r="K24" s="12">
        <f t="shared" si="1"/>
        <v>31.58</v>
      </c>
      <c r="L24" s="6"/>
      <c r="M24" s="9" t="s">
        <v>5</v>
      </c>
      <c r="N24" s="9">
        <v>8.65</v>
      </c>
      <c r="O24" s="9">
        <v>8.25</v>
      </c>
      <c r="P24" s="9">
        <v>6.25</v>
      </c>
      <c r="Q24" s="9">
        <v>4.3</v>
      </c>
      <c r="R24" s="9">
        <v>7.3</v>
      </c>
      <c r="S24" s="9">
        <v>9.0500000000000007</v>
      </c>
      <c r="T24" s="9">
        <v>8.65</v>
      </c>
      <c r="U24" s="9">
        <v>8.75</v>
      </c>
      <c r="V24" s="12">
        <f t="shared" si="2"/>
        <v>61.199999999999996</v>
      </c>
      <c r="W24" s="12">
        <f t="shared" si="3"/>
        <v>33.75</v>
      </c>
    </row>
    <row r="25" spans="1:23" ht="15.75" x14ac:dyDescent="0.25">
      <c r="A25" s="9" t="s">
        <v>6</v>
      </c>
      <c r="B25" s="9">
        <v>8.9</v>
      </c>
      <c r="C25" s="9">
        <v>8.25</v>
      </c>
      <c r="D25" s="9">
        <v>9.4499999999999993</v>
      </c>
      <c r="E25" s="9">
        <v>7.85</v>
      </c>
      <c r="F25" s="9">
        <v>9.2799999999999994</v>
      </c>
      <c r="G25" s="9">
        <v>9.32</v>
      </c>
      <c r="H25" s="9">
        <v>9.1999999999999993</v>
      </c>
      <c r="I25" s="9">
        <v>5.65</v>
      </c>
      <c r="J25" s="12">
        <f t="shared" si="0"/>
        <v>67.900000000000006</v>
      </c>
      <c r="K25" s="12">
        <f t="shared" si="1"/>
        <v>33.450000000000003</v>
      </c>
      <c r="L25" s="6"/>
      <c r="M25" s="9" t="s">
        <v>6</v>
      </c>
      <c r="N25" s="9">
        <v>6.9</v>
      </c>
      <c r="O25" s="9">
        <v>8.7200000000000006</v>
      </c>
      <c r="P25" s="9">
        <v>6.05</v>
      </c>
      <c r="Q25" s="9">
        <v>7.63</v>
      </c>
      <c r="R25" s="9">
        <v>6.5</v>
      </c>
      <c r="S25" s="9">
        <v>8.4700000000000006</v>
      </c>
      <c r="T25" s="9">
        <v>6</v>
      </c>
      <c r="U25" s="9">
        <v>6.05</v>
      </c>
      <c r="V25" s="12">
        <f t="shared" si="2"/>
        <v>56.319999999999993</v>
      </c>
      <c r="W25" s="12">
        <f t="shared" si="3"/>
        <v>27.02</v>
      </c>
    </row>
    <row r="26" spans="1:23" ht="15.75" x14ac:dyDescent="0.25">
      <c r="A26" s="9" t="s">
        <v>7</v>
      </c>
      <c r="B26" s="9">
        <v>6.65</v>
      </c>
      <c r="C26" s="9">
        <v>9.2200000000000006</v>
      </c>
      <c r="D26" s="9">
        <v>8.07</v>
      </c>
      <c r="E26" s="9">
        <v>7.4</v>
      </c>
      <c r="F26" s="9">
        <v>7.33</v>
      </c>
      <c r="G26" s="9">
        <v>4.25</v>
      </c>
      <c r="H26" s="9">
        <v>6.85</v>
      </c>
      <c r="I26" s="9">
        <v>7.38</v>
      </c>
      <c r="J26" s="12">
        <f t="shared" si="0"/>
        <v>57.150000000000006</v>
      </c>
      <c r="K26" s="12">
        <f t="shared" si="1"/>
        <v>25.81</v>
      </c>
      <c r="L26" s="6"/>
      <c r="M26" s="9" t="s">
        <v>7</v>
      </c>
      <c r="N26" s="9">
        <v>8.4</v>
      </c>
      <c r="O26" s="9">
        <v>8.5500000000000007</v>
      </c>
      <c r="P26" s="9">
        <v>9.18</v>
      </c>
      <c r="Q26" s="9">
        <v>6.45</v>
      </c>
      <c r="R26" s="9">
        <v>8.15</v>
      </c>
      <c r="S26" s="9">
        <v>7.5</v>
      </c>
      <c r="T26" s="9">
        <v>6.25</v>
      </c>
      <c r="U26" s="9">
        <v>7.33</v>
      </c>
      <c r="V26" s="12">
        <f t="shared" si="2"/>
        <v>61.81</v>
      </c>
      <c r="W26" s="12">
        <f t="shared" si="3"/>
        <v>29.229999999999997</v>
      </c>
    </row>
    <row r="27" spans="1:23" ht="15.75" x14ac:dyDescent="0.25">
      <c r="A27" s="9" t="s">
        <v>8</v>
      </c>
      <c r="B27" s="9">
        <v>6.78</v>
      </c>
      <c r="C27" s="9">
        <v>9.07</v>
      </c>
      <c r="D27" s="9">
        <v>8.3000000000000007</v>
      </c>
      <c r="E27" s="9">
        <v>7.65</v>
      </c>
      <c r="F27" s="9">
        <v>7.47</v>
      </c>
      <c r="G27" s="9">
        <v>4.95</v>
      </c>
      <c r="H27" s="9">
        <v>6.95</v>
      </c>
      <c r="I27" s="9">
        <v>7.33</v>
      </c>
      <c r="J27" s="12">
        <f t="shared" si="0"/>
        <v>58.500000000000007</v>
      </c>
      <c r="K27" s="12">
        <f t="shared" si="1"/>
        <v>26.700000000000003</v>
      </c>
      <c r="L27" s="6"/>
      <c r="M27" s="9" t="s">
        <v>8</v>
      </c>
      <c r="N27" s="9">
        <v>8.43</v>
      </c>
      <c r="O27" s="9">
        <v>8.7799999999999994</v>
      </c>
      <c r="P27" s="9">
        <v>8.7200000000000006</v>
      </c>
      <c r="Q27" s="9">
        <v>6.88</v>
      </c>
      <c r="R27" s="9">
        <v>8</v>
      </c>
      <c r="S27" s="9">
        <v>7.8</v>
      </c>
      <c r="T27" s="9">
        <v>6.15</v>
      </c>
      <c r="U27" s="9">
        <v>7.63</v>
      </c>
      <c r="V27" s="12">
        <f t="shared" si="2"/>
        <v>62.39</v>
      </c>
      <c r="W27" s="12">
        <f t="shared" si="3"/>
        <v>29.580000000000002</v>
      </c>
    </row>
    <row r="28" spans="1:23" ht="15.75" x14ac:dyDescent="0.25">
      <c r="A28" s="9" t="s">
        <v>317</v>
      </c>
      <c r="B28" s="9">
        <v>5.5</v>
      </c>
      <c r="C28" s="9">
        <v>7.85</v>
      </c>
      <c r="D28" s="9">
        <v>3.1</v>
      </c>
      <c r="E28" s="9">
        <v>6.67</v>
      </c>
      <c r="F28" s="9">
        <v>2.67</v>
      </c>
      <c r="G28" s="9">
        <v>6.17</v>
      </c>
      <c r="H28" s="9">
        <v>3.9</v>
      </c>
      <c r="I28" s="9">
        <v>8.4700000000000006</v>
      </c>
      <c r="J28" s="12">
        <f t="shared" si="0"/>
        <v>44.33</v>
      </c>
      <c r="K28" s="12">
        <f t="shared" si="1"/>
        <v>21.21</v>
      </c>
      <c r="L28" s="6"/>
      <c r="M28" s="9" t="s">
        <v>9</v>
      </c>
      <c r="N28" s="9">
        <v>5.6</v>
      </c>
      <c r="O28" s="9">
        <v>5.4</v>
      </c>
      <c r="P28" s="9">
        <v>3.3</v>
      </c>
      <c r="Q28" s="9">
        <v>2.4</v>
      </c>
      <c r="R28" s="13">
        <v>1.1499999999999999</v>
      </c>
      <c r="S28" s="13">
        <v>1</v>
      </c>
      <c r="T28" s="14">
        <v>3.3</v>
      </c>
      <c r="U28" s="13">
        <v>1.5</v>
      </c>
      <c r="V28" s="20">
        <f t="shared" si="2"/>
        <v>23.65</v>
      </c>
      <c r="W28" s="18">
        <f t="shared" si="3"/>
        <v>6.9499999999999993</v>
      </c>
    </row>
    <row r="29" spans="1:23" ht="15.75" x14ac:dyDescent="0.25">
      <c r="A29" s="9" t="s">
        <v>9</v>
      </c>
      <c r="B29" s="9">
        <v>8.8000000000000007</v>
      </c>
      <c r="C29" s="9">
        <v>6.1</v>
      </c>
      <c r="D29" s="9">
        <v>6.45</v>
      </c>
      <c r="E29" s="9">
        <v>3.73</v>
      </c>
      <c r="F29" s="13">
        <v>1.1000000000000001</v>
      </c>
      <c r="G29" s="13">
        <v>1</v>
      </c>
      <c r="H29" s="13">
        <v>1.05</v>
      </c>
      <c r="I29" s="13">
        <v>1</v>
      </c>
      <c r="J29" s="20">
        <f t="shared" si="0"/>
        <v>29.230000000000004</v>
      </c>
      <c r="K29" s="18">
        <f t="shared" si="1"/>
        <v>4.1500000000000004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2" spans="1:23" ht="18.75" x14ac:dyDescent="0.3">
      <c r="A32" s="5" t="s">
        <v>13</v>
      </c>
      <c r="B32" s="5"/>
      <c r="C32" s="5"/>
      <c r="D32" s="5"/>
      <c r="E32" s="5"/>
      <c r="F32" s="5"/>
      <c r="G32" s="5"/>
      <c r="H32" s="5"/>
      <c r="I32" s="5"/>
      <c r="J32" s="5"/>
      <c r="K32" s="4"/>
      <c r="M32" s="5" t="s">
        <v>14</v>
      </c>
      <c r="N32" s="5"/>
      <c r="O32" s="5"/>
      <c r="P32" s="5"/>
      <c r="Q32" s="5"/>
      <c r="R32" s="5"/>
      <c r="S32" s="5"/>
      <c r="T32" s="5"/>
      <c r="U32" s="5"/>
      <c r="V32" s="5"/>
    </row>
    <row r="33" spans="1:21" s="3" customFormat="1" ht="15.75" x14ac:dyDescent="0.25">
      <c r="A33" s="15"/>
      <c r="B33" s="6" t="s">
        <v>320</v>
      </c>
      <c r="C33" s="6" t="s">
        <v>321</v>
      </c>
      <c r="D33" s="6" t="s">
        <v>322</v>
      </c>
      <c r="E33" s="6" t="s">
        <v>323</v>
      </c>
      <c r="F33" s="6" t="s">
        <v>324</v>
      </c>
      <c r="G33" s="6" t="s">
        <v>325</v>
      </c>
      <c r="H33" s="6" t="s">
        <v>326</v>
      </c>
      <c r="I33" s="6" t="s">
        <v>327</v>
      </c>
      <c r="J33" s="15"/>
      <c r="K33" s="15"/>
      <c r="L33" s="15"/>
      <c r="M33" s="15"/>
      <c r="N33" s="6" t="s">
        <v>320</v>
      </c>
      <c r="O33" s="6" t="s">
        <v>321</v>
      </c>
      <c r="P33" s="6" t="s">
        <v>322</v>
      </c>
      <c r="Q33" s="6" t="s">
        <v>323</v>
      </c>
      <c r="R33" s="6" t="s">
        <v>324</v>
      </c>
      <c r="S33" s="6" t="s">
        <v>325</v>
      </c>
      <c r="T33" s="6" t="s">
        <v>326</v>
      </c>
      <c r="U33" s="6" t="s">
        <v>327</v>
      </c>
    </row>
    <row r="34" spans="1:21" s="2" customFormat="1" ht="15.75" x14ac:dyDescent="0.25">
      <c r="A34" s="9" t="s">
        <v>0</v>
      </c>
      <c r="B34" s="16">
        <v>49600000</v>
      </c>
      <c r="C34" s="16">
        <v>6.8309278358391597E-3</v>
      </c>
      <c r="D34" s="16">
        <v>3.9177688039251299E-2</v>
      </c>
      <c r="E34" s="16">
        <v>1</v>
      </c>
      <c r="F34" s="16">
        <v>165000</v>
      </c>
      <c r="G34" s="16">
        <v>5670</v>
      </c>
      <c r="H34" s="16">
        <v>1.2994443443048399E-4</v>
      </c>
      <c r="I34" s="16">
        <v>0</v>
      </c>
      <c r="J34" s="9"/>
      <c r="K34" s="9"/>
      <c r="L34" s="9"/>
      <c r="M34" s="9" t="s">
        <v>0</v>
      </c>
      <c r="N34" s="16">
        <v>3.2896620289735098E-2</v>
      </c>
      <c r="O34" s="16">
        <v>0.55235903717872104</v>
      </c>
      <c r="P34" s="16">
        <v>1</v>
      </c>
      <c r="Q34" s="16">
        <v>1</v>
      </c>
      <c r="R34" s="16">
        <v>1</v>
      </c>
      <c r="S34" s="16">
        <v>1</v>
      </c>
      <c r="T34" s="16">
        <v>1</v>
      </c>
      <c r="U34" s="16">
        <v>1</v>
      </c>
    </row>
    <row r="35" spans="1:21" s="2" customFormat="1" ht="15.75" x14ac:dyDescent="0.25">
      <c r="A35" s="9" t="s">
        <v>1</v>
      </c>
      <c r="B35" s="16">
        <v>986000</v>
      </c>
      <c r="C35" s="16">
        <v>1.45929135221434E-2</v>
      </c>
      <c r="D35" s="16">
        <v>9.0903324525009002E-2</v>
      </c>
      <c r="E35" s="16">
        <v>1</v>
      </c>
      <c r="F35" s="16">
        <v>0.44816116877311002</v>
      </c>
      <c r="G35" s="16">
        <v>0.51544809538235903</v>
      </c>
      <c r="H35" s="16">
        <v>7.8990234286147E-4</v>
      </c>
      <c r="I35" s="16">
        <v>1</v>
      </c>
      <c r="J35" s="9"/>
      <c r="K35" s="9"/>
      <c r="L35" s="9"/>
      <c r="M35" s="9" t="s">
        <v>1</v>
      </c>
      <c r="N35" s="16">
        <v>3.0120288562290799E-2</v>
      </c>
      <c r="O35" s="16">
        <v>0.67760809170471303</v>
      </c>
      <c r="P35" s="16">
        <v>1</v>
      </c>
      <c r="Q35" s="16">
        <v>8.4819672040092799E-3</v>
      </c>
      <c r="R35" s="16">
        <v>0.63487190935544202</v>
      </c>
      <c r="S35" s="16">
        <v>2.1018379302867301E-2</v>
      </c>
      <c r="T35" s="16">
        <v>1</v>
      </c>
      <c r="U35" s="16">
        <v>1</v>
      </c>
    </row>
    <row r="36" spans="1:21" s="2" customFormat="1" ht="15.75" x14ac:dyDescent="0.25">
      <c r="A36" s="9" t="s">
        <v>2</v>
      </c>
      <c r="B36" s="16">
        <v>1</v>
      </c>
      <c r="C36" s="16">
        <v>0.67760809170471303</v>
      </c>
      <c r="D36" s="16">
        <v>1</v>
      </c>
      <c r="E36" s="16">
        <v>1.84226678651144E-4</v>
      </c>
      <c r="F36" s="16">
        <v>10200000</v>
      </c>
      <c r="G36" s="16">
        <v>0.55235903717872104</v>
      </c>
      <c r="H36" s="16">
        <v>1</v>
      </c>
      <c r="I36" s="16">
        <v>6.5333774766388394E-2</v>
      </c>
      <c r="J36" s="9"/>
      <c r="K36" s="9"/>
      <c r="L36" s="9"/>
      <c r="M36" s="9" t="s">
        <v>2</v>
      </c>
      <c r="N36" s="16">
        <v>4.1766070731041804E-3</v>
      </c>
      <c r="O36" s="16">
        <v>0.27018874019643402</v>
      </c>
      <c r="P36" s="16">
        <v>241000000000</v>
      </c>
      <c r="Q36" s="16">
        <v>353000</v>
      </c>
      <c r="R36" s="16">
        <v>1.50918574367553E-4</v>
      </c>
      <c r="S36" s="16">
        <v>1</v>
      </c>
      <c r="T36" s="16">
        <v>5.0087728466519099E-3</v>
      </c>
      <c r="U36" s="17">
        <v>2.1093330999999999E-4</v>
      </c>
    </row>
    <row r="37" spans="1:21" s="2" customFormat="1" ht="15.75" x14ac:dyDescent="0.25">
      <c r="A37" s="9" t="s">
        <v>3</v>
      </c>
      <c r="B37" s="16">
        <v>26100000</v>
      </c>
      <c r="C37" s="16">
        <v>1.0027277280021301E-2</v>
      </c>
      <c r="D37" s="16">
        <v>500000000000</v>
      </c>
      <c r="E37" s="16">
        <v>1</v>
      </c>
      <c r="F37" s="16">
        <v>1</v>
      </c>
      <c r="G37" s="16">
        <v>164000000000</v>
      </c>
      <c r="H37" s="16">
        <v>0.94278774924375897</v>
      </c>
      <c r="I37" s="16">
        <v>1</v>
      </c>
      <c r="J37" s="9"/>
      <c r="K37" s="9"/>
      <c r="L37" s="9"/>
      <c r="M37" s="9" t="s">
        <v>3</v>
      </c>
      <c r="N37" s="16">
        <v>3.5909646147622702E-2</v>
      </c>
      <c r="O37" s="16">
        <v>8.3765528782761001E-2</v>
      </c>
      <c r="P37" s="16">
        <v>1</v>
      </c>
      <c r="Q37" s="16">
        <v>1</v>
      </c>
      <c r="R37" s="16">
        <v>1</v>
      </c>
      <c r="S37" s="16">
        <v>7.1115737518994096E-2</v>
      </c>
      <c r="T37" s="16">
        <v>1</v>
      </c>
      <c r="U37" s="16">
        <v>1</v>
      </c>
    </row>
    <row r="38" spans="1:21" s="2" customFormat="1" ht="15.75" x14ac:dyDescent="0.25">
      <c r="A38" s="9" t="s">
        <v>4</v>
      </c>
      <c r="B38" s="16">
        <v>0.200022630631219</v>
      </c>
      <c r="C38" s="16">
        <v>1</v>
      </c>
      <c r="D38" s="16">
        <v>1</v>
      </c>
      <c r="E38" s="16">
        <v>34500000000</v>
      </c>
      <c r="F38" s="16">
        <v>122</v>
      </c>
      <c r="G38" s="16">
        <v>0</v>
      </c>
      <c r="H38" s="16">
        <v>0</v>
      </c>
      <c r="I38" s="16">
        <v>23300000</v>
      </c>
      <c r="J38" s="9"/>
      <c r="K38" s="9"/>
      <c r="L38" s="9"/>
      <c r="M38" s="9" t="s">
        <v>4</v>
      </c>
      <c r="N38" s="16">
        <v>1</v>
      </c>
      <c r="O38" s="16">
        <v>1.4992359081766799E-3</v>
      </c>
      <c r="P38" s="16">
        <v>4.5073476635450999E-2</v>
      </c>
      <c r="Q38" s="16">
        <v>415000000</v>
      </c>
      <c r="R38" s="16">
        <v>0</v>
      </c>
      <c r="S38" s="16">
        <v>71100</v>
      </c>
      <c r="T38" s="16">
        <v>2840000000</v>
      </c>
      <c r="U38" s="16">
        <v>0</v>
      </c>
    </row>
    <row r="39" spans="1:21" s="2" customFormat="1" ht="15.75" x14ac:dyDescent="0.25">
      <c r="A39" s="9" t="s">
        <v>5</v>
      </c>
      <c r="B39" s="16">
        <v>1</v>
      </c>
      <c r="C39" s="16">
        <v>1</v>
      </c>
      <c r="D39" s="16">
        <v>0.29090035161580702</v>
      </c>
      <c r="E39" s="16">
        <v>1</v>
      </c>
      <c r="F39" s="16">
        <v>1.2994443443048399E-4</v>
      </c>
      <c r="G39" s="16">
        <v>26100000</v>
      </c>
      <c r="H39" s="16">
        <v>2930</v>
      </c>
      <c r="I39" s="16">
        <v>1120000</v>
      </c>
      <c r="J39" s="9"/>
      <c r="K39" s="9"/>
      <c r="L39" s="9"/>
      <c r="M39" s="9" t="s">
        <v>5</v>
      </c>
      <c r="N39" s="16">
        <v>0.200022630631219</v>
      </c>
      <c r="O39" s="16">
        <v>0.36191827236444701</v>
      </c>
      <c r="P39" s="16">
        <v>9.2783595122272106E-2</v>
      </c>
      <c r="Q39" s="16">
        <v>1</v>
      </c>
      <c r="R39" s="16">
        <v>5990000</v>
      </c>
      <c r="S39" s="16">
        <v>0</v>
      </c>
      <c r="T39" s="16">
        <v>23400000</v>
      </c>
      <c r="U39" s="16">
        <v>16500</v>
      </c>
    </row>
    <row r="40" spans="1:21" s="2" customFormat="1" ht="15.75" x14ac:dyDescent="0.25">
      <c r="A40" s="9" t="s">
        <v>6</v>
      </c>
      <c r="B40" s="16">
        <v>1</v>
      </c>
      <c r="C40" s="16">
        <v>1</v>
      </c>
      <c r="D40" s="16">
        <v>0.23271780948670301</v>
      </c>
      <c r="E40" s="16">
        <v>4.6134359574578898E-3</v>
      </c>
      <c r="F40" s="16">
        <v>3540</v>
      </c>
      <c r="G40" s="16">
        <v>110</v>
      </c>
      <c r="H40" s="16">
        <v>4270</v>
      </c>
      <c r="I40" s="16">
        <v>5.0969625164043399E-4</v>
      </c>
      <c r="J40" s="9"/>
      <c r="K40" s="9"/>
      <c r="L40" s="9"/>
      <c r="M40" s="9" t="s">
        <v>6</v>
      </c>
      <c r="N40" s="16">
        <v>1</v>
      </c>
      <c r="O40" s="16">
        <v>8.3765528782761001E-2</v>
      </c>
      <c r="P40" s="16">
        <v>0.18338400411841299</v>
      </c>
      <c r="Q40" s="16">
        <v>21800000000</v>
      </c>
      <c r="R40" s="16">
        <v>10300000000</v>
      </c>
      <c r="S40" s="16">
        <v>2600</v>
      </c>
      <c r="T40" s="16">
        <v>6.5618465990087096E-2</v>
      </c>
      <c r="U40" s="16">
        <v>90500000000</v>
      </c>
    </row>
    <row r="41" spans="1:21" s="2" customFormat="1" ht="15.75" x14ac:dyDescent="0.25">
      <c r="A41" s="9" t="s">
        <v>7</v>
      </c>
      <c r="B41" s="16">
        <v>1</v>
      </c>
      <c r="C41" s="16">
        <v>0.15875899157216899</v>
      </c>
      <c r="D41" s="16">
        <v>1</v>
      </c>
      <c r="E41" s="16">
        <v>2.5210259817177699E-2</v>
      </c>
      <c r="F41" s="16">
        <v>1610000000</v>
      </c>
      <c r="G41" s="16">
        <v>0.106885180428144</v>
      </c>
      <c r="H41" s="16">
        <v>17600000000</v>
      </c>
      <c r="I41" s="16">
        <v>66800000</v>
      </c>
      <c r="J41" s="9"/>
      <c r="K41" s="9"/>
      <c r="L41" s="9"/>
      <c r="M41" s="9" t="s">
        <v>7</v>
      </c>
      <c r="N41" s="16">
        <v>0.41756065160198003</v>
      </c>
      <c r="O41" s="16">
        <v>0.146836246808148</v>
      </c>
      <c r="P41" s="16">
        <v>380000000</v>
      </c>
      <c r="Q41" s="16">
        <v>1.0512040891752499E-3</v>
      </c>
      <c r="R41" s="16">
        <v>11900</v>
      </c>
      <c r="S41" s="16">
        <v>508000</v>
      </c>
      <c r="T41" s="16">
        <v>2.37001381040595E-2</v>
      </c>
      <c r="U41" s="16">
        <v>52700000</v>
      </c>
    </row>
    <row r="42" spans="1:21" s="2" customFormat="1" ht="15.75" x14ac:dyDescent="0.25">
      <c r="A42" s="9" t="s">
        <v>8</v>
      </c>
      <c r="B42" s="16">
        <v>1</v>
      </c>
      <c r="C42" s="16">
        <v>0.25082015951262498</v>
      </c>
      <c r="D42" s="16">
        <v>1</v>
      </c>
      <c r="E42" s="16">
        <v>1.0027277280021301E-2</v>
      </c>
      <c r="F42" s="16">
        <v>66800000</v>
      </c>
      <c r="G42" s="16">
        <v>9.11713794247037E-3</v>
      </c>
      <c r="H42" s="16">
        <v>10200000</v>
      </c>
      <c r="I42" s="16">
        <v>89800000</v>
      </c>
      <c r="J42" s="9"/>
      <c r="K42" s="9"/>
      <c r="L42" s="9"/>
      <c r="M42" s="9" t="s">
        <v>8</v>
      </c>
      <c r="N42" s="16">
        <v>0.38884668748538898</v>
      </c>
      <c r="O42" s="16">
        <v>7.1014084329400401E-2</v>
      </c>
      <c r="P42" s="16">
        <v>657000000</v>
      </c>
      <c r="Q42" s="16">
        <v>1.32934872150158E-4</v>
      </c>
      <c r="R42" s="16">
        <v>378000</v>
      </c>
      <c r="S42" s="16">
        <v>552000</v>
      </c>
      <c r="T42" s="16">
        <v>3.5952709650487601E-2</v>
      </c>
      <c r="U42" s="16">
        <v>71100</v>
      </c>
    </row>
    <row r="43" spans="1:21" s="2" customFormat="1" ht="15.75" x14ac:dyDescent="0.25">
      <c r="A43" s="9" t="s">
        <v>317</v>
      </c>
      <c r="B43" s="16">
        <v>9.0903324525009002E-2</v>
      </c>
      <c r="C43" s="16">
        <v>1</v>
      </c>
      <c r="D43" s="16">
        <v>7.7147223054350095E-2</v>
      </c>
      <c r="E43" s="16">
        <v>0.27018874019643402</v>
      </c>
      <c r="F43" s="16">
        <v>1</v>
      </c>
      <c r="G43" s="16">
        <v>443000000000</v>
      </c>
      <c r="H43" s="16">
        <v>0.36191827236444701</v>
      </c>
      <c r="I43" s="16">
        <v>56400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</sheetData>
  <mergeCells count="6">
    <mergeCell ref="A1:I1"/>
    <mergeCell ref="M1:U1"/>
    <mergeCell ref="A17:J17"/>
    <mergeCell ref="M17:U17"/>
    <mergeCell ref="A32:J32"/>
    <mergeCell ref="M32:V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zoomScale="70" zoomScaleNormal="70" zoomScalePageLayoutView="115" workbookViewId="0">
      <selection sqref="A1:I1"/>
    </sheetView>
  </sheetViews>
  <sheetFormatPr defaultColWidth="8.85546875" defaultRowHeight="15" x14ac:dyDescent="0.25"/>
  <cols>
    <col min="1" max="1" width="11.5703125" bestFit="1" customWidth="1"/>
    <col min="2" max="3" width="15.85546875" bestFit="1" customWidth="1"/>
    <col min="4" max="4" width="16.7109375" bestFit="1" customWidth="1"/>
    <col min="5" max="9" width="15.85546875" bestFit="1" customWidth="1"/>
    <col min="10" max="11" width="8.28515625" bestFit="1" customWidth="1"/>
    <col min="13" max="13" width="11.5703125" bestFit="1" customWidth="1"/>
    <col min="14" max="15" width="15.85546875" bestFit="1" customWidth="1"/>
    <col min="16" max="16" width="16.7109375" bestFit="1" customWidth="1"/>
    <col min="17" max="17" width="14.5703125" bestFit="1" customWidth="1"/>
    <col min="18" max="21" width="15.85546875" bestFit="1" customWidth="1"/>
    <col min="22" max="23" width="8.28515625" bestFit="1" customWidth="1"/>
  </cols>
  <sheetData>
    <row r="1" spans="1:21" ht="18.75" x14ac:dyDescent="0.3">
      <c r="A1" s="5" t="s">
        <v>318</v>
      </c>
      <c r="B1" s="5"/>
      <c r="C1" s="5"/>
      <c r="D1" s="5"/>
      <c r="E1" s="5"/>
      <c r="F1" s="5"/>
      <c r="G1" s="5"/>
      <c r="H1" s="5"/>
      <c r="I1" s="5"/>
      <c r="M1" s="5" t="s">
        <v>319</v>
      </c>
      <c r="N1" s="5"/>
      <c r="O1" s="5"/>
      <c r="P1" s="5"/>
      <c r="Q1" s="5"/>
      <c r="R1" s="5"/>
      <c r="S1" s="5"/>
      <c r="T1" s="5"/>
      <c r="U1" s="5"/>
    </row>
    <row r="2" spans="1:21" ht="15.75" x14ac:dyDescent="0.25">
      <c r="A2" s="6"/>
      <c r="B2" s="6" t="s">
        <v>320</v>
      </c>
      <c r="C2" s="6" t="s">
        <v>321</v>
      </c>
      <c r="D2" s="6" t="s">
        <v>322</v>
      </c>
      <c r="E2" s="6" t="s">
        <v>323</v>
      </c>
      <c r="F2" s="6" t="s">
        <v>324</v>
      </c>
      <c r="G2" s="6" t="s">
        <v>325</v>
      </c>
      <c r="H2" s="6" t="s">
        <v>326</v>
      </c>
      <c r="I2" s="6" t="s">
        <v>327</v>
      </c>
      <c r="J2" s="6"/>
      <c r="K2" s="6"/>
      <c r="L2" s="6"/>
      <c r="M2" s="6"/>
      <c r="N2" s="6" t="s">
        <v>320</v>
      </c>
      <c r="O2" s="6" t="s">
        <v>321</v>
      </c>
      <c r="P2" s="6" t="s">
        <v>322</v>
      </c>
      <c r="Q2" s="6" t="s">
        <v>323</v>
      </c>
      <c r="R2" s="6" t="s">
        <v>324</v>
      </c>
      <c r="S2" s="6" t="s">
        <v>325</v>
      </c>
      <c r="T2" s="6" t="s">
        <v>326</v>
      </c>
      <c r="U2" s="6" t="s">
        <v>327</v>
      </c>
    </row>
    <row r="3" spans="1:21" ht="15.75" x14ac:dyDescent="0.25">
      <c r="A3" s="6" t="s">
        <v>0</v>
      </c>
      <c r="B3" s="6" t="s">
        <v>15</v>
      </c>
      <c r="C3" s="6" t="s">
        <v>16</v>
      </c>
      <c r="D3" s="6" t="s">
        <v>181</v>
      </c>
      <c r="E3" s="6" t="s">
        <v>18</v>
      </c>
      <c r="F3" s="6" t="s">
        <v>182</v>
      </c>
      <c r="G3" s="6" t="s">
        <v>183</v>
      </c>
      <c r="H3" s="6" t="s">
        <v>184</v>
      </c>
      <c r="I3" s="6" t="s">
        <v>185</v>
      </c>
      <c r="J3" s="6"/>
      <c r="K3" s="6"/>
      <c r="L3" s="6"/>
      <c r="M3" s="6" t="s">
        <v>0</v>
      </c>
      <c r="N3" s="7" t="s">
        <v>109</v>
      </c>
      <c r="O3" s="7" t="s">
        <v>110</v>
      </c>
      <c r="P3" s="6" t="s">
        <v>255</v>
      </c>
      <c r="Q3" s="6" t="s">
        <v>256</v>
      </c>
      <c r="R3" s="6" t="s">
        <v>113</v>
      </c>
      <c r="S3" s="6" t="s">
        <v>257</v>
      </c>
      <c r="T3" s="7" t="s">
        <v>258</v>
      </c>
      <c r="U3" s="6" t="s">
        <v>259</v>
      </c>
    </row>
    <row r="4" spans="1:21" ht="15.75" x14ac:dyDescent="0.25">
      <c r="A4" s="6" t="s">
        <v>1</v>
      </c>
      <c r="B4" s="6" t="s">
        <v>23</v>
      </c>
      <c r="C4" s="6" t="s">
        <v>24</v>
      </c>
      <c r="D4" s="6" t="s">
        <v>25</v>
      </c>
      <c r="E4" s="6" t="s">
        <v>26</v>
      </c>
      <c r="F4" s="6" t="s">
        <v>186</v>
      </c>
      <c r="G4" s="6" t="s">
        <v>187</v>
      </c>
      <c r="H4" s="6" t="s">
        <v>188</v>
      </c>
      <c r="I4" s="6" t="s">
        <v>189</v>
      </c>
      <c r="J4" s="6"/>
      <c r="K4" s="6"/>
      <c r="L4" s="6"/>
      <c r="M4" s="6" t="s">
        <v>1</v>
      </c>
      <c r="N4" s="7" t="s">
        <v>260</v>
      </c>
      <c r="O4" s="6" t="s">
        <v>118</v>
      </c>
      <c r="P4" s="7" t="s">
        <v>119</v>
      </c>
      <c r="Q4" s="6" t="s">
        <v>261</v>
      </c>
      <c r="R4" s="6" t="s">
        <v>262</v>
      </c>
      <c r="S4" s="6" t="s">
        <v>263</v>
      </c>
      <c r="T4" s="6" t="s">
        <v>123</v>
      </c>
      <c r="U4" s="6" t="s">
        <v>264</v>
      </c>
    </row>
    <row r="5" spans="1:21" ht="15.75" x14ac:dyDescent="0.25">
      <c r="A5" s="6" t="s">
        <v>2</v>
      </c>
      <c r="B5" s="6" t="s">
        <v>190</v>
      </c>
      <c r="C5" s="6" t="s">
        <v>191</v>
      </c>
      <c r="D5" s="6" t="s">
        <v>192</v>
      </c>
      <c r="E5" s="6" t="s">
        <v>193</v>
      </c>
      <c r="F5" s="6" t="s">
        <v>194</v>
      </c>
      <c r="G5" s="6" t="s">
        <v>195</v>
      </c>
      <c r="H5" s="6" t="s">
        <v>37</v>
      </c>
      <c r="I5" s="6" t="s">
        <v>196</v>
      </c>
      <c r="J5" s="6"/>
      <c r="K5" s="6"/>
      <c r="L5" s="6"/>
      <c r="M5" s="6" t="s">
        <v>2</v>
      </c>
      <c r="N5" s="6" t="s">
        <v>265</v>
      </c>
      <c r="O5" s="6" t="s">
        <v>126</v>
      </c>
      <c r="P5" s="6" t="s">
        <v>266</v>
      </c>
      <c r="Q5" s="6" t="s">
        <v>267</v>
      </c>
      <c r="R5" s="6" t="s">
        <v>268</v>
      </c>
      <c r="S5" s="6" t="s">
        <v>130</v>
      </c>
      <c r="T5" s="6" t="s">
        <v>269</v>
      </c>
      <c r="U5" s="11" t="s">
        <v>270</v>
      </c>
    </row>
    <row r="6" spans="1:21" ht="15.75" x14ac:dyDescent="0.25">
      <c r="A6" s="6" t="s">
        <v>3</v>
      </c>
      <c r="B6" s="6" t="s">
        <v>39</v>
      </c>
      <c r="C6" s="6" t="s">
        <v>16</v>
      </c>
      <c r="D6" s="7" t="s">
        <v>197</v>
      </c>
      <c r="E6" s="6" t="s">
        <v>198</v>
      </c>
      <c r="F6" s="6" t="s">
        <v>199</v>
      </c>
      <c r="G6" s="6" t="s">
        <v>200</v>
      </c>
      <c r="H6" s="6" t="s">
        <v>201</v>
      </c>
      <c r="I6" s="6" t="s">
        <v>202</v>
      </c>
      <c r="J6" s="6"/>
      <c r="K6" s="6"/>
      <c r="L6" s="6"/>
      <c r="M6" s="6" t="s">
        <v>3</v>
      </c>
      <c r="N6" s="6" t="s">
        <v>271</v>
      </c>
      <c r="O6" s="6" t="s">
        <v>134</v>
      </c>
      <c r="P6" s="6" t="s">
        <v>272</v>
      </c>
      <c r="Q6" s="7" t="s">
        <v>273</v>
      </c>
      <c r="R6" s="6" t="s">
        <v>274</v>
      </c>
      <c r="S6" s="6" t="s">
        <v>275</v>
      </c>
      <c r="T6" s="6" t="s">
        <v>276</v>
      </c>
      <c r="U6" s="6" t="s">
        <v>277</v>
      </c>
    </row>
    <row r="7" spans="1:21" ht="15.75" x14ac:dyDescent="0.25">
      <c r="A7" s="6" t="s">
        <v>4</v>
      </c>
      <c r="B7" s="6" t="s">
        <v>203</v>
      </c>
      <c r="C7" s="6" t="s">
        <v>204</v>
      </c>
      <c r="D7" s="6" t="s">
        <v>205</v>
      </c>
      <c r="E7" s="6" t="s">
        <v>206</v>
      </c>
      <c r="F7" s="6" t="s">
        <v>207</v>
      </c>
      <c r="G7" s="6" t="s">
        <v>208</v>
      </c>
      <c r="H7" s="6" t="s">
        <v>209</v>
      </c>
      <c r="I7" s="6" t="s">
        <v>210</v>
      </c>
      <c r="J7" s="6"/>
      <c r="K7" s="6"/>
      <c r="L7" s="6"/>
      <c r="M7" s="6" t="s">
        <v>4</v>
      </c>
      <c r="N7" s="6" t="s">
        <v>278</v>
      </c>
      <c r="O7" s="6" t="s">
        <v>279</v>
      </c>
      <c r="P7" s="6" t="s">
        <v>280</v>
      </c>
      <c r="Q7" s="6" t="s">
        <v>281</v>
      </c>
      <c r="R7" s="6" t="s">
        <v>282</v>
      </c>
      <c r="S7" s="6" t="s">
        <v>283</v>
      </c>
      <c r="T7" s="6" t="s">
        <v>284</v>
      </c>
      <c r="U7" s="6" t="s">
        <v>285</v>
      </c>
    </row>
    <row r="8" spans="1:21" ht="15.75" x14ac:dyDescent="0.25">
      <c r="A8" s="6" t="s">
        <v>5</v>
      </c>
      <c r="B8" s="6" t="s">
        <v>211</v>
      </c>
      <c r="C8" s="6" t="s">
        <v>212</v>
      </c>
      <c r="D8" s="6" t="s">
        <v>213</v>
      </c>
      <c r="E8" s="6" t="s">
        <v>57</v>
      </c>
      <c r="F8" s="6" t="s">
        <v>214</v>
      </c>
      <c r="G8" s="6" t="s">
        <v>215</v>
      </c>
      <c r="H8" s="6" t="s">
        <v>216</v>
      </c>
      <c r="I8" s="6" t="s">
        <v>217</v>
      </c>
      <c r="J8" s="6"/>
      <c r="K8" s="6"/>
      <c r="L8" s="6"/>
      <c r="M8" s="6" t="s">
        <v>5</v>
      </c>
      <c r="N8" s="6" t="s">
        <v>286</v>
      </c>
      <c r="O8" s="6" t="s">
        <v>287</v>
      </c>
      <c r="P8" s="6" t="s">
        <v>288</v>
      </c>
      <c r="Q8" s="6" t="s">
        <v>152</v>
      </c>
      <c r="R8" s="6" t="s">
        <v>289</v>
      </c>
      <c r="S8" s="6" t="s">
        <v>290</v>
      </c>
      <c r="T8" s="6" t="s">
        <v>291</v>
      </c>
      <c r="U8" s="6" t="s">
        <v>292</v>
      </c>
    </row>
    <row r="9" spans="1:21" ht="15.75" x14ac:dyDescent="0.25">
      <c r="A9" s="6" t="s">
        <v>6</v>
      </c>
      <c r="B9" s="7" t="s">
        <v>218</v>
      </c>
      <c r="C9" s="7" t="s">
        <v>219</v>
      </c>
      <c r="D9" s="6" t="s">
        <v>220</v>
      </c>
      <c r="E9" s="6" t="s">
        <v>221</v>
      </c>
      <c r="F9" s="6" t="s">
        <v>222</v>
      </c>
      <c r="G9" s="6" t="s">
        <v>223</v>
      </c>
      <c r="H9" s="6" t="s">
        <v>224</v>
      </c>
      <c r="I9" s="6" t="s">
        <v>225</v>
      </c>
      <c r="J9" s="6"/>
      <c r="K9" s="6"/>
      <c r="L9" s="6"/>
      <c r="M9" s="6" t="s">
        <v>6</v>
      </c>
      <c r="N9" s="6" t="s">
        <v>293</v>
      </c>
      <c r="O9" s="6" t="s">
        <v>294</v>
      </c>
      <c r="P9" s="6" t="s">
        <v>295</v>
      </c>
      <c r="Q9" s="6" t="s">
        <v>296</v>
      </c>
      <c r="R9" s="6" t="s">
        <v>297</v>
      </c>
      <c r="S9" s="6" t="s">
        <v>298</v>
      </c>
      <c r="T9" s="6" t="s">
        <v>299</v>
      </c>
      <c r="U9" s="6" t="s">
        <v>300</v>
      </c>
    </row>
    <row r="10" spans="1:21" ht="15.75" x14ac:dyDescent="0.25">
      <c r="A10" s="6" t="s">
        <v>7</v>
      </c>
      <c r="B10" s="6" t="s">
        <v>226</v>
      </c>
      <c r="C10" s="6" t="s">
        <v>227</v>
      </c>
      <c r="D10" s="6" t="s">
        <v>228</v>
      </c>
      <c r="E10" s="6" t="s">
        <v>229</v>
      </c>
      <c r="F10" s="6" t="s">
        <v>230</v>
      </c>
      <c r="G10" s="6" t="s">
        <v>231</v>
      </c>
      <c r="H10" s="6" t="s">
        <v>232</v>
      </c>
      <c r="I10" s="6" t="s">
        <v>233</v>
      </c>
      <c r="J10" s="6"/>
      <c r="K10" s="6"/>
      <c r="L10" s="6"/>
      <c r="M10" s="6" t="s">
        <v>7</v>
      </c>
      <c r="N10" s="6" t="s">
        <v>301</v>
      </c>
      <c r="O10" s="6" t="s">
        <v>302</v>
      </c>
      <c r="P10" s="6" t="s">
        <v>303</v>
      </c>
      <c r="Q10" s="6" t="s">
        <v>304</v>
      </c>
      <c r="R10" s="6" t="s">
        <v>305</v>
      </c>
      <c r="S10" s="6" t="s">
        <v>306</v>
      </c>
      <c r="T10" s="6" t="s">
        <v>307</v>
      </c>
      <c r="U10" s="6" t="s">
        <v>308</v>
      </c>
    </row>
    <row r="11" spans="1:21" ht="15.75" x14ac:dyDescent="0.25">
      <c r="A11" s="6" t="s">
        <v>8</v>
      </c>
      <c r="B11" s="6" t="s">
        <v>234</v>
      </c>
      <c r="C11" s="6" t="s">
        <v>235</v>
      </c>
      <c r="D11" s="6" t="s">
        <v>236</v>
      </c>
      <c r="E11" s="6" t="s">
        <v>237</v>
      </c>
      <c r="F11" s="6" t="s">
        <v>238</v>
      </c>
      <c r="G11" s="6" t="s">
        <v>239</v>
      </c>
      <c r="H11" s="6" t="s">
        <v>240</v>
      </c>
      <c r="I11" s="6" t="s">
        <v>241</v>
      </c>
      <c r="J11" s="6"/>
      <c r="K11" s="6"/>
      <c r="L11" s="6"/>
      <c r="M11" s="6" t="s">
        <v>8</v>
      </c>
      <c r="N11" s="6" t="s">
        <v>309</v>
      </c>
      <c r="O11" s="6" t="s">
        <v>310</v>
      </c>
      <c r="P11" s="6" t="s">
        <v>311</v>
      </c>
      <c r="Q11" s="6" t="s">
        <v>312</v>
      </c>
      <c r="R11" s="6" t="s">
        <v>313</v>
      </c>
      <c r="S11" s="6" t="s">
        <v>314</v>
      </c>
      <c r="T11" s="6" t="s">
        <v>315</v>
      </c>
      <c r="U11" s="6" t="s">
        <v>316</v>
      </c>
    </row>
    <row r="12" spans="1:21" ht="15.75" x14ac:dyDescent="0.25">
      <c r="A12" s="9" t="s">
        <v>317</v>
      </c>
      <c r="B12" s="6" t="s">
        <v>242</v>
      </c>
      <c r="C12" s="6" t="s">
        <v>243</v>
      </c>
      <c r="D12" s="6" t="s">
        <v>87</v>
      </c>
      <c r="E12" s="7" t="s">
        <v>244</v>
      </c>
      <c r="F12" s="6" t="s">
        <v>245</v>
      </c>
      <c r="G12" s="6" t="s">
        <v>246</v>
      </c>
      <c r="H12" s="6" t="s">
        <v>247</v>
      </c>
      <c r="I12" s="6" t="s">
        <v>248</v>
      </c>
      <c r="J12" s="6"/>
      <c r="K12" s="6"/>
      <c r="L12" s="6"/>
      <c r="M12" s="6" t="s">
        <v>9</v>
      </c>
      <c r="N12" s="6" t="s">
        <v>249</v>
      </c>
      <c r="O12" s="6" t="s">
        <v>250</v>
      </c>
      <c r="P12" s="6" t="s">
        <v>251</v>
      </c>
      <c r="Q12" s="6" t="s">
        <v>96</v>
      </c>
      <c r="R12" s="7" t="s">
        <v>252</v>
      </c>
      <c r="S12" s="7" t="s">
        <v>253</v>
      </c>
      <c r="T12" s="11" t="s">
        <v>99</v>
      </c>
      <c r="U12" s="7" t="s">
        <v>254</v>
      </c>
    </row>
    <row r="13" spans="1:21" ht="15.75" x14ac:dyDescent="0.25">
      <c r="A13" s="6" t="s">
        <v>9</v>
      </c>
      <c r="B13" s="6" t="s">
        <v>249</v>
      </c>
      <c r="C13" s="6" t="s">
        <v>250</v>
      </c>
      <c r="D13" s="6" t="s">
        <v>251</v>
      </c>
      <c r="E13" s="6" t="s">
        <v>96</v>
      </c>
      <c r="F13" s="7" t="s">
        <v>252</v>
      </c>
      <c r="G13" s="7" t="s">
        <v>253</v>
      </c>
      <c r="H13" s="7" t="s">
        <v>99</v>
      </c>
      <c r="I13" s="7" t="s">
        <v>254</v>
      </c>
      <c r="J13" s="6"/>
      <c r="K13" s="6"/>
      <c r="L13" s="6"/>
      <c r="M13" s="6" t="s">
        <v>10</v>
      </c>
      <c r="N13" s="6" t="s">
        <v>101</v>
      </c>
      <c r="O13" s="6" t="s">
        <v>102</v>
      </c>
      <c r="P13" s="6" t="s">
        <v>103</v>
      </c>
      <c r="Q13" s="6" t="s">
        <v>104</v>
      </c>
      <c r="R13" s="6" t="s">
        <v>105</v>
      </c>
      <c r="S13" s="6" t="s">
        <v>106</v>
      </c>
      <c r="T13" s="6" t="s">
        <v>107</v>
      </c>
      <c r="U13" s="6" t="s">
        <v>108</v>
      </c>
    </row>
    <row r="14" spans="1:21" ht="15.75" x14ac:dyDescent="0.25">
      <c r="A14" s="10" t="s">
        <v>10</v>
      </c>
      <c r="B14" s="10" t="s">
        <v>101</v>
      </c>
      <c r="C14" s="10" t="s">
        <v>102</v>
      </c>
      <c r="D14" s="10" t="s">
        <v>103</v>
      </c>
      <c r="E14" s="10" t="s">
        <v>104</v>
      </c>
      <c r="F14" s="10" t="s">
        <v>105</v>
      </c>
      <c r="G14" s="10" t="s">
        <v>106</v>
      </c>
      <c r="H14" s="10" t="s">
        <v>107</v>
      </c>
      <c r="I14" s="10" t="s">
        <v>108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7" spans="1:23" ht="18.75" x14ac:dyDescent="0.3">
      <c r="A17" s="5" t="s">
        <v>11</v>
      </c>
      <c r="B17" s="5"/>
      <c r="C17" s="5"/>
      <c r="D17" s="5"/>
      <c r="E17" s="5"/>
      <c r="F17" s="5"/>
      <c r="G17" s="5"/>
      <c r="H17" s="5"/>
      <c r="I17" s="5"/>
      <c r="J17" s="5"/>
      <c r="K17" s="4"/>
      <c r="M17" s="5" t="s">
        <v>12</v>
      </c>
      <c r="N17" s="5"/>
      <c r="O17" s="5"/>
      <c r="P17" s="5"/>
      <c r="Q17" s="5"/>
      <c r="R17" s="5"/>
      <c r="S17" s="5"/>
      <c r="T17" s="5"/>
      <c r="U17" s="5"/>
      <c r="V17" s="1"/>
    </row>
    <row r="18" spans="1:23" ht="16.5" customHeight="1" x14ac:dyDescent="0.25">
      <c r="A18" s="9"/>
      <c r="B18" s="6" t="s">
        <v>320</v>
      </c>
      <c r="C18" s="6" t="s">
        <v>321</v>
      </c>
      <c r="D18" s="21" t="s">
        <v>322</v>
      </c>
      <c r="E18" s="21" t="s">
        <v>323</v>
      </c>
      <c r="F18" s="21" t="s">
        <v>324</v>
      </c>
      <c r="G18" s="21" t="s">
        <v>325</v>
      </c>
      <c r="H18" s="21" t="s">
        <v>326</v>
      </c>
      <c r="I18" s="21" t="s">
        <v>327</v>
      </c>
      <c r="J18" s="22" t="s">
        <v>328</v>
      </c>
      <c r="K18" s="22" t="s">
        <v>329</v>
      </c>
      <c r="L18" s="6"/>
      <c r="M18" s="6"/>
      <c r="N18" s="6" t="s">
        <v>320</v>
      </c>
      <c r="O18" s="6" t="s">
        <v>321</v>
      </c>
      <c r="P18" s="21" t="s">
        <v>322</v>
      </c>
      <c r="Q18" s="21" t="s">
        <v>323</v>
      </c>
      <c r="R18" s="21" t="s">
        <v>324</v>
      </c>
      <c r="S18" s="21" t="s">
        <v>325</v>
      </c>
      <c r="T18" s="21" t="s">
        <v>326</v>
      </c>
      <c r="U18" s="21" t="s">
        <v>327</v>
      </c>
      <c r="V18" s="22" t="s">
        <v>328</v>
      </c>
      <c r="W18" s="22" t="s">
        <v>329</v>
      </c>
    </row>
    <row r="19" spans="1:23" s="2" customFormat="1" ht="15.75" x14ac:dyDescent="0.25">
      <c r="A19" s="9" t="s">
        <v>0</v>
      </c>
      <c r="B19" s="9">
        <v>2.91</v>
      </c>
      <c r="C19" s="9">
        <v>2.99</v>
      </c>
      <c r="D19" s="9">
        <v>4.2699999999999996</v>
      </c>
      <c r="E19" s="9">
        <v>6.63</v>
      </c>
      <c r="F19" s="9">
        <v>6.89</v>
      </c>
      <c r="G19" s="9">
        <v>7.06</v>
      </c>
      <c r="H19" s="9">
        <v>4.04</v>
      </c>
      <c r="I19" s="9">
        <v>7.09</v>
      </c>
      <c r="J19" s="12">
        <f>SUM(B19:I19)</f>
        <v>41.879999999999995</v>
      </c>
      <c r="K19" s="12">
        <f>SUM(F19:I19)</f>
        <v>25.08</v>
      </c>
      <c r="L19" s="6"/>
      <c r="M19" s="9" t="s">
        <v>0</v>
      </c>
      <c r="N19" s="9">
        <v>3.08</v>
      </c>
      <c r="O19" s="9">
        <v>3.23</v>
      </c>
      <c r="P19" s="9">
        <v>2.59</v>
      </c>
      <c r="Q19" s="9">
        <v>2.63</v>
      </c>
      <c r="R19" s="9">
        <v>2.78</v>
      </c>
      <c r="S19" s="9">
        <v>3.09</v>
      </c>
      <c r="T19" s="13">
        <v>1.38</v>
      </c>
      <c r="U19" s="9">
        <v>2.63</v>
      </c>
      <c r="V19" s="19">
        <f>SUM(N19:U19)</f>
        <v>21.409999999999997</v>
      </c>
      <c r="W19" s="19">
        <f>SUM(R19:U19)</f>
        <v>9.879999999999999</v>
      </c>
    </row>
    <row r="20" spans="1:23" s="2" customFormat="1" ht="15.75" x14ac:dyDescent="0.25">
      <c r="A20" s="9" t="s">
        <v>1</v>
      </c>
      <c r="B20" s="13">
        <v>2.42</v>
      </c>
      <c r="C20" s="13">
        <v>2.56</v>
      </c>
      <c r="D20" s="9">
        <v>5.78</v>
      </c>
      <c r="E20" s="9">
        <v>5.03</v>
      </c>
      <c r="F20" s="9">
        <v>3.59</v>
      </c>
      <c r="G20" s="9">
        <v>5.03</v>
      </c>
      <c r="H20" s="9">
        <v>6.16</v>
      </c>
      <c r="I20" s="9">
        <v>4.99</v>
      </c>
      <c r="J20" s="20">
        <f t="shared" ref="J20:J29" si="0">SUM(B20:I20)</f>
        <v>35.56</v>
      </c>
      <c r="K20" s="12">
        <f t="shared" ref="K20:K29" si="1">SUM(F20:I20)</f>
        <v>19.770000000000003</v>
      </c>
      <c r="L20" s="6"/>
      <c r="M20" s="9" t="s">
        <v>1</v>
      </c>
      <c r="N20" s="13">
        <v>2.68</v>
      </c>
      <c r="O20" s="13">
        <v>1.84</v>
      </c>
      <c r="P20" s="9">
        <v>2.81</v>
      </c>
      <c r="Q20" s="9">
        <v>3.74</v>
      </c>
      <c r="R20" s="9">
        <v>3.37</v>
      </c>
      <c r="S20" s="9">
        <v>4.12</v>
      </c>
      <c r="T20" s="9">
        <v>2.54</v>
      </c>
      <c r="U20" s="9">
        <v>2.86</v>
      </c>
      <c r="V20" s="20">
        <f t="shared" ref="V20:V28" si="2">SUM(N20:U20)</f>
        <v>23.96</v>
      </c>
      <c r="W20" s="12">
        <f t="shared" ref="W20:W28" si="3">SUM(R20:U20)</f>
        <v>12.89</v>
      </c>
    </row>
    <row r="21" spans="1:23" s="2" customFormat="1" ht="15.75" x14ac:dyDescent="0.25">
      <c r="A21" s="9" t="s">
        <v>2</v>
      </c>
      <c r="B21" s="9">
        <v>10.210000000000001</v>
      </c>
      <c r="C21" s="9">
        <v>3.97</v>
      </c>
      <c r="D21" s="9">
        <v>9.16</v>
      </c>
      <c r="E21" s="9">
        <v>8.8000000000000007</v>
      </c>
      <c r="F21" s="9">
        <v>4.92</v>
      </c>
      <c r="G21" s="9">
        <v>2.77</v>
      </c>
      <c r="H21" s="9">
        <v>4.45</v>
      </c>
      <c r="I21" s="9">
        <v>4.04</v>
      </c>
      <c r="J21" s="12">
        <f t="shared" si="0"/>
        <v>48.320000000000007</v>
      </c>
      <c r="K21" s="20">
        <f t="shared" si="1"/>
        <v>16.18</v>
      </c>
      <c r="L21" s="6"/>
      <c r="M21" s="9" t="s">
        <v>2</v>
      </c>
      <c r="N21" s="9">
        <v>10.67</v>
      </c>
      <c r="O21" s="9">
        <v>3.39</v>
      </c>
      <c r="P21" s="9">
        <v>9.24</v>
      </c>
      <c r="Q21" s="9">
        <v>9.32</v>
      </c>
      <c r="R21" s="9">
        <v>5.17</v>
      </c>
      <c r="S21" s="9">
        <v>3.67</v>
      </c>
      <c r="T21" s="9">
        <v>4.93</v>
      </c>
      <c r="U21" s="14">
        <v>5.75</v>
      </c>
      <c r="V21" s="12">
        <f t="shared" si="2"/>
        <v>52.140000000000008</v>
      </c>
      <c r="W21" s="12">
        <f t="shared" si="3"/>
        <v>19.52</v>
      </c>
    </row>
    <row r="22" spans="1:23" s="2" customFormat="1" ht="15.75" x14ac:dyDescent="0.25">
      <c r="A22" s="9" t="s">
        <v>3</v>
      </c>
      <c r="B22" s="9">
        <v>3.01</v>
      </c>
      <c r="C22" s="9">
        <v>3.61</v>
      </c>
      <c r="D22" s="13">
        <v>1.32</v>
      </c>
      <c r="E22" s="9">
        <v>5.29</v>
      </c>
      <c r="F22" s="9">
        <v>4.1900000000000004</v>
      </c>
      <c r="G22" s="9">
        <v>5.04</v>
      </c>
      <c r="H22" s="9">
        <v>3.38</v>
      </c>
      <c r="I22" s="9">
        <v>2.56</v>
      </c>
      <c r="J22" s="18">
        <f t="shared" si="0"/>
        <v>28.4</v>
      </c>
      <c r="K22" s="19">
        <f t="shared" si="1"/>
        <v>15.17</v>
      </c>
      <c r="L22" s="6"/>
      <c r="M22" s="9" t="s">
        <v>3</v>
      </c>
      <c r="N22" s="9">
        <v>2.8</v>
      </c>
      <c r="O22" s="9">
        <v>1.88</v>
      </c>
      <c r="P22" s="9">
        <v>2.41</v>
      </c>
      <c r="Q22" s="13">
        <v>2.09</v>
      </c>
      <c r="R22" s="9">
        <v>2.83</v>
      </c>
      <c r="S22" s="9">
        <v>3.56</v>
      </c>
      <c r="T22" s="9">
        <v>2.29</v>
      </c>
      <c r="U22" s="9">
        <v>3.53</v>
      </c>
      <c r="V22" s="18">
        <f t="shared" si="2"/>
        <v>21.39</v>
      </c>
      <c r="W22" s="20">
        <f t="shared" si="3"/>
        <v>12.209999999999999</v>
      </c>
    </row>
    <row r="23" spans="1:23" s="2" customFormat="1" ht="15.75" x14ac:dyDescent="0.25">
      <c r="A23" s="9" t="s">
        <v>4</v>
      </c>
      <c r="B23" s="9">
        <v>6.13</v>
      </c>
      <c r="C23" s="9">
        <v>5.01</v>
      </c>
      <c r="D23" s="9">
        <v>5.64</v>
      </c>
      <c r="E23" s="9">
        <v>10.33</v>
      </c>
      <c r="F23" s="9">
        <v>10.19</v>
      </c>
      <c r="G23" s="9">
        <v>9.2799999999999994</v>
      </c>
      <c r="H23" s="9">
        <v>9.5500000000000007</v>
      </c>
      <c r="I23" s="9">
        <v>6.14</v>
      </c>
      <c r="J23" s="12">
        <f t="shared" si="0"/>
        <v>62.269999999999996</v>
      </c>
      <c r="K23" s="12">
        <f t="shared" si="1"/>
        <v>35.159999999999997</v>
      </c>
      <c r="L23" s="6"/>
      <c r="M23" s="9" t="s">
        <v>4</v>
      </c>
      <c r="N23" s="9">
        <v>5.83</v>
      </c>
      <c r="O23" s="9">
        <v>6.8</v>
      </c>
      <c r="P23" s="9">
        <v>5.89</v>
      </c>
      <c r="Q23" s="9">
        <v>8.5399999999999991</v>
      </c>
      <c r="R23" s="9">
        <v>8.65</v>
      </c>
      <c r="S23" s="9">
        <v>7.13</v>
      </c>
      <c r="T23" s="9">
        <v>6.71</v>
      </c>
      <c r="U23" s="9">
        <v>9.2200000000000006</v>
      </c>
      <c r="V23" s="12">
        <f t="shared" si="2"/>
        <v>58.77</v>
      </c>
      <c r="W23" s="12">
        <f t="shared" si="3"/>
        <v>31.71</v>
      </c>
    </row>
    <row r="24" spans="1:23" s="2" customFormat="1" ht="15.75" x14ac:dyDescent="0.25">
      <c r="A24" s="9" t="s">
        <v>5</v>
      </c>
      <c r="B24" s="9">
        <v>5.66</v>
      </c>
      <c r="C24" s="9">
        <v>8.4600000000000009</v>
      </c>
      <c r="D24" s="9">
        <v>8.68</v>
      </c>
      <c r="E24" s="9">
        <v>3.35</v>
      </c>
      <c r="F24" s="9">
        <v>5.79</v>
      </c>
      <c r="G24" s="9">
        <v>6.81</v>
      </c>
      <c r="H24" s="9">
        <v>10.24</v>
      </c>
      <c r="I24" s="9">
        <v>9.81</v>
      </c>
      <c r="J24" s="12">
        <f t="shared" si="0"/>
        <v>58.800000000000004</v>
      </c>
      <c r="K24" s="12">
        <f t="shared" si="1"/>
        <v>32.65</v>
      </c>
      <c r="L24" s="6"/>
      <c r="M24" s="9" t="s">
        <v>5</v>
      </c>
      <c r="N24" s="9">
        <v>6.25</v>
      </c>
      <c r="O24" s="9">
        <v>8.9600000000000009</v>
      </c>
      <c r="P24" s="9">
        <v>7.28</v>
      </c>
      <c r="Q24" s="9">
        <v>5.59</v>
      </c>
      <c r="R24" s="9">
        <v>7</v>
      </c>
      <c r="S24" s="9">
        <v>8.57</v>
      </c>
      <c r="T24" s="9">
        <v>8.89</v>
      </c>
      <c r="U24" s="9">
        <v>9.43</v>
      </c>
      <c r="V24" s="12">
        <f t="shared" si="2"/>
        <v>61.97</v>
      </c>
      <c r="W24" s="12">
        <f t="shared" si="3"/>
        <v>33.89</v>
      </c>
    </row>
    <row r="25" spans="1:23" s="2" customFormat="1" ht="15.75" x14ac:dyDescent="0.25">
      <c r="A25" s="9" t="s">
        <v>6</v>
      </c>
      <c r="B25" s="9">
        <v>4.87</v>
      </c>
      <c r="C25" s="9">
        <v>4.2</v>
      </c>
      <c r="D25" s="9">
        <v>4.4400000000000004</v>
      </c>
      <c r="E25" s="9">
        <v>6.44</v>
      </c>
      <c r="F25" s="9">
        <v>9.56</v>
      </c>
      <c r="G25" s="9">
        <v>7.92</v>
      </c>
      <c r="H25" s="9">
        <v>9.32</v>
      </c>
      <c r="I25" s="9">
        <v>3.83</v>
      </c>
      <c r="J25" s="12">
        <f t="shared" si="0"/>
        <v>50.580000000000005</v>
      </c>
      <c r="K25" s="12">
        <f t="shared" si="1"/>
        <v>30.630000000000003</v>
      </c>
      <c r="L25" s="6"/>
      <c r="M25" s="9" t="s">
        <v>6</v>
      </c>
      <c r="N25" s="9">
        <v>4.78</v>
      </c>
      <c r="O25" s="9">
        <v>6.85</v>
      </c>
      <c r="P25" s="9">
        <v>6.11</v>
      </c>
      <c r="Q25" s="9">
        <v>7.04</v>
      </c>
      <c r="R25" s="9">
        <v>6.92</v>
      </c>
      <c r="S25" s="9">
        <v>7.99</v>
      </c>
      <c r="T25" s="9">
        <v>5.56</v>
      </c>
      <c r="U25" s="9">
        <v>6.01</v>
      </c>
      <c r="V25" s="12">
        <f t="shared" si="2"/>
        <v>51.26</v>
      </c>
      <c r="W25" s="12">
        <f t="shared" si="3"/>
        <v>26.479999999999997</v>
      </c>
    </row>
    <row r="26" spans="1:23" s="2" customFormat="1" ht="15.75" x14ac:dyDescent="0.25">
      <c r="A26" s="9" t="s">
        <v>7</v>
      </c>
      <c r="B26" s="9">
        <v>8.4700000000000006</v>
      </c>
      <c r="C26" s="9">
        <v>9.24</v>
      </c>
      <c r="D26" s="9">
        <v>7.39</v>
      </c>
      <c r="E26" s="9">
        <v>5.56</v>
      </c>
      <c r="F26" s="9">
        <v>8.41</v>
      </c>
      <c r="G26" s="9">
        <v>6.59</v>
      </c>
      <c r="H26" s="9">
        <v>7.38</v>
      </c>
      <c r="I26" s="9">
        <v>8.31</v>
      </c>
      <c r="J26" s="12">
        <f t="shared" si="0"/>
        <v>61.35</v>
      </c>
      <c r="K26" s="12">
        <f t="shared" si="1"/>
        <v>30.689999999999998</v>
      </c>
      <c r="L26" s="6"/>
      <c r="M26" s="9" t="s">
        <v>7</v>
      </c>
      <c r="N26" s="9">
        <v>8.94</v>
      </c>
      <c r="O26" s="9">
        <v>9.3800000000000008</v>
      </c>
      <c r="P26" s="9">
        <v>8.18</v>
      </c>
      <c r="Q26" s="9">
        <v>6.13</v>
      </c>
      <c r="R26" s="9">
        <v>8.5500000000000007</v>
      </c>
      <c r="S26" s="9">
        <v>8.0399999999999991</v>
      </c>
      <c r="T26" s="9">
        <v>6.97</v>
      </c>
      <c r="U26" s="9">
        <v>7.68</v>
      </c>
      <c r="V26" s="12">
        <f t="shared" si="2"/>
        <v>63.870000000000005</v>
      </c>
      <c r="W26" s="12">
        <f t="shared" si="3"/>
        <v>31.24</v>
      </c>
    </row>
    <row r="27" spans="1:23" s="2" customFormat="1" ht="15.75" x14ac:dyDescent="0.25">
      <c r="A27" s="9" t="s">
        <v>8</v>
      </c>
      <c r="B27" s="9">
        <v>8.43</v>
      </c>
      <c r="C27" s="9">
        <v>9.15</v>
      </c>
      <c r="D27" s="9">
        <v>7.33</v>
      </c>
      <c r="E27" s="9">
        <v>5.12</v>
      </c>
      <c r="F27" s="9">
        <v>8.3000000000000007</v>
      </c>
      <c r="G27" s="9">
        <v>6.99</v>
      </c>
      <c r="H27" s="9">
        <v>7.5</v>
      </c>
      <c r="I27" s="9">
        <v>8.44</v>
      </c>
      <c r="J27" s="12">
        <f t="shared" si="0"/>
        <v>61.26</v>
      </c>
      <c r="K27" s="12">
        <f t="shared" si="1"/>
        <v>31.229999999999997</v>
      </c>
      <c r="L27" s="6"/>
      <c r="M27" s="9" t="s">
        <v>8</v>
      </c>
      <c r="N27" s="9">
        <v>8.7799999999999994</v>
      </c>
      <c r="O27" s="9">
        <v>9.43</v>
      </c>
      <c r="P27" s="9">
        <v>8.1</v>
      </c>
      <c r="Q27" s="9">
        <v>6.24</v>
      </c>
      <c r="R27" s="9">
        <v>8.69</v>
      </c>
      <c r="S27" s="9">
        <v>7.83</v>
      </c>
      <c r="T27" s="9">
        <v>6.85</v>
      </c>
      <c r="U27" s="9">
        <v>7.58</v>
      </c>
      <c r="V27" s="12">
        <f t="shared" si="2"/>
        <v>63.5</v>
      </c>
      <c r="W27" s="12">
        <f t="shared" si="3"/>
        <v>30.949999999999996</v>
      </c>
    </row>
    <row r="28" spans="1:23" s="2" customFormat="1" ht="15.75" x14ac:dyDescent="0.25">
      <c r="A28" s="9" t="s">
        <v>317</v>
      </c>
      <c r="B28" s="9">
        <v>6.08</v>
      </c>
      <c r="C28" s="9">
        <v>8.51</v>
      </c>
      <c r="D28" s="9">
        <v>6.99</v>
      </c>
      <c r="E28" s="13">
        <v>3.27</v>
      </c>
      <c r="F28" s="9">
        <v>3.07</v>
      </c>
      <c r="G28" s="9">
        <v>7.49</v>
      </c>
      <c r="H28" s="9">
        <v>2.79</v>
      </c>
      <c r="I28" s="9">
        <v>9.8000000000000007</v>
      </c>
      <c r="J28" s="12">
        <f t="shared" si="0"/>
        <v>48</v>
      </c>
      <c r="K28" s="12">
        <f t="shared" si="1"/>
        <v>23.150000000000002</v>
      </c>
      <c r="L28" s="6"/>
      <c r="M28" s="9" t="s">
        <v>9</v>
      </c>
      <c r="N28" s="9">
        <v>5.49</v>
      </c>
      <c r="O28" s="9">
        <v>7.39</v>
      </c>
      <c r="P28" s="13">
        <v>2.4</v>
      </c>
      <c r="Q28" s="9">
        <v>3.69</v>
      </c>
      <c r="R28" s="13">
        <v>1.04</v>
      </c>
      <c r="S28" s="13">
        <v>1</v>
      </c>
      <c r="T28" s="14">
        <v>3.8</v>
      </c>
      <c r="U28" s="13">
        <v>1.1299999999999999</v>
      </c>
      <c r="V28" s="12">
        <f t="shared" si="2"/>
        <v>25.939999999999998</v>
      </c>
      <c r="W28" s="18">
        <f t="shared" si="3"/>
        <v>6.97</v>
      </c>
    </row>
    <row r="29" spans="1:23" s="2" customFormat="1" ht="15.75" x14ac:dyDescent="0.25">
      <c r="A29" s="9" t="s">
        <v>9</v>
      </c>
      <c r="B29" s="9">
        <v>7.81</v>
      </c>
      <c r="C29" s="9">
        <v>8.2899999999999991</v>
      </c>
      <c r="D29" s="9">
        <v>4.99</v>
      </c>
      <c r="E29" s="9">
        <v>6.19</v>
      </c>
      <c r="F29" s="13">
        <v>1.07</v>
      </c>
      <c r="G29" s="13">
        <v>1.02</v>
      </c>
      <c r="H29" s="13">
        <v>1.18</v>
      </c>
      <c r="I29" s="13">
        <v>1</v>
      </c>
      <c r="J29" s="19">
        <f t="shared" si="0"/>
        <v>31.549999999999997</v>
      </c>
      <c r="K29" s="18">
        <f t="shared" si="1"/>
        <v>4.2699999999999996</v>
      </c>
      <c r="L29" s="6"/>
      <c r="M29" s="9"/>
      <c r="N29" s="9"/>
      <c r="O29" s="9"/>
      <c r="P29" s="9"/>
      <c r="Q29" s="9"/>
      <c r="R29" s="9"/>
      <c r="S29" s="9"/>
      <c r="T29" s="9"/>
      <c r="U29" s="9"/>
      <c r="V29" s="9"/>
    </row>
    <row r="32" spans="1:23" ht="18.75" x14ac:dyDescent="0.3">
      <c r="A32" s="5" t="s">
        <v>13</v>
      </c>
      <c r="B32" s="5"/>
      <c r="C32" s="5"/>
      <c r="D32" s="5"/>
      <c r="E32" s="5"/>
      <c r="F32" s="5"/>
      <c r="G32" s="5"/>
      <c r="H32" s="5"/>
      <c r="I32" s="5"/>
      <c r="J32" s="5"/>
      <c r="K32" s="4"/>
      <c r="M32" s="5" t="s">
        <v>14</v>
      </c>
      <c r="N32" s="5"/>
      <c r="O32" s="5"/>
      <c r="P32" s="5"/>
      <c r="Q32" s="5"/>
      <c r="R32" s="5"/>
      <c r="S32" s="5"/>
      <c r="T32" s="5"/>
      <c r="U32" s="5"/>
      <c r="V32" s="5"/>
    </row>
    <row r="33" spans="1:21" ht="15.75" x14ac:dyDescent="0.25">
      <c r="A33" s="9"/>
      <c r="B33" s="6" t="s">
        <v>320</v>
      </c>
      <c r="C33" s="6" t="s">
        <v>321</v>
      </c>
      <c r="D33" s="6" t="s">
        <v>322</v>
      </c>
      <c r="E33" s="6" t="s">
        <v>323</v>
      </c>
      <c r="F33" s="6" t="s">
        <v>324</v>
      </c>
      <c r="G33" s="6" t="s">
        <v>325</v>
      </c>
      <c r="H33" s="6" t="s">
        <v>326</v>
      </c>
      <c r="I33" s="6" t="s">
        <v>327</v>
      </c>
      <c r="J33" s="6"/>
      <c r="K33" s="6"/>
      <c r="L33" s="15"/>
      <c r="M33" s="6"/>
      <c r="N33" s="6" t="s">
        <v>320</v>
      </c>
      <c r="O33" s="6" t="s">
        <v>321</v>
      </c>
      <c r="P33" s="6" t="s">
        <v>322</v>
      </c>
      <c r="Q33" s="6" t="s">
        <v>323</v>
      </c>
      <c r="R33" s="6" t="s">
        <v>324</v>
      </c>
      <c r="S33" s="6" t="s">
        <v>325</v>
      </c>
      <c r="T33" s="6" t="s">
        <v>326</v>
      </c>
      <c r="U33" s="6" t="s">
        <v>327</v>
      </c>
    </row>
    <row r="34" spans="1:21" s="2" customFormat="1" ht="15.75" x14ac:dyDescent="0.25">
      <c r="A34" s="9" t="s">
        <v>0</v>
      </c>
      <c r="B34" s="16">
        <v>0</v>
      </c>
      <c r="C34" s="16">
        <v>0</v>
      </c>
      <c r="D34" s="16">
        <v>1</v>
      </c>
      <c r="E34" s="16">
        <v>1</v>
      </c>
      <c r="F34" s="16">
        <v>0</v>
      </c>
      <c r="G34" s="16">
        <v>0</v>
      </c>
      <c r="H34" s="16">
        <v>26400000000</v>
      </c>
      <c r="I34" s="16">
        <v>0</v>
      </c>
      <c r="J34" s="9"/>
      <c r="K34" s="9"/>
      <c r="L34" s="9"/>
      <c r="M34" s="9" t="s">
        <v>0</v>
      </c>
      <c r="N34" s="16">
        <v>2.4549774893967098E-4</v>
      </c>
      <c r="O34" s="16">
        <v>1220</v>
      </c>
      <c r="P34" s="16">
        <v>1</v>
      </c>
      <c r="Q34" s="16">
        <v>1</v>
      </c>
      <c r="R34" s="16">
        <v>1.21465956439725E-2</v>
      </c>
      <c r="S34" s="16">
        <v>5.8355750752636605E-4</v>
      </c>
      <c r="T34" s="16">
        <v>837000000</v>
      </c>
      <c r="U34" s="16">
        <v>7.7757784837604302E-2</v>
      </c>
    </row>
    <row r="35" spans="1:21" s="2" customFormat="1" ht="15.75" x14ac:dyDescent="0.25">
      <c r="A35" s="9" t="s">
        <v>1</v>
      </c>
      <c r="B35" s="16">
        <v>0</v>
      </c>
      <c r="C35" s="16">
        <v>0</v>
      </c>
      <c r="D35" s="16">
        <v>1</v>
      </c>
      <c r="E35" s="16">
        <v>1</v>
      </c>
      <c r="F35" s="16">
        <v>85900000000</v>
      </c>
      <c r="G35" s="16">
        <v>1320</v>
      </c>
      <c r="H35" s="16">
        <v>0</v>
      </c>
      <c r="I35" s="16">
        <v>15800</v>
      </c>
      <c r="J35" s="9"/>
      <c r="K35" s="9"/>
      <c r="L35" s="9"/>
      <c r="M35" s="9" t="s">
        <v>1</v>
      </c>
      <c r="N35" s="16">
        <v>4800000000</v>
      </c>
      <c r="O35" s="16">
        <v>0</v>
      </c>
      <c r="P35" s="16">
        <v>1</v>
      </c>
      <c r="Q35" s="16">
        <v>1</v>
      </c>
      <c r="R35" s="16">
        <v>50300000000</v>
      </c>
      <c r="S35" s="16">
        <v>327000</v>
      </c>
      <c r="T35" s="16">
        <v>0.12779419085688701</v>
      </c>
      <c r="U35" s="16">
        <v>1.2777736149060999E-2</v>
      </c>
    </row>
    <row r="36" spans="1:21" s="2" customFormat="1" ht="15.75" x14ac:dyDescent="0.25">
      <c r="A36" s="9" t="s">
        <v>2</v>
      </c>
      <c r="B36" s="16">
        <v>2.5990124960184602E-4</v>
      </c>
      <c r="C36" s="16">
        <v>122</v>
      </c>
      <c r="D36" s="16">
        <v>97.7</v>
      </c>
      <c r="E36" s="16">
        <v>34600000000</v>
      </c>
      <c r="F36" s="16">
        <v>116000</v>
      </c>
      <c r="G36" s="16">
        <v>4.8595185262576501E-2</v>
      </c>
      <c r="H36" s="16">
        <v>2510000</v>
      </c>
      <c r="I36" s="16">
        <v>3820000000</v>
      </c>
      <c r="J36" s="9"/>
      <c r="K36" s="9"/>
      <c r="L36" s="9"/>
      <c r="M36" s="9" t="s">
        <v>2</v>
      </c>
      <c r="N36" s="16">
        <v>0</v>
      </c>
      <c r="O36" s="16">
        <v>14400</v>
      </c>
      <c r="P36" s="16">
        <v>0</v>
      </c>
      <c r="Q36" s="16">
        <v>0</v>
      </c>
      <c r="R36" s="16">
        <v>0</v>
      </c>
      <c r="S36" s="16">
        <v>11100000000</v>
      </c>
      <c r="T36" s="16">
        <v>79.900000000000006</v>
      </c>
      <c r="U36" s="17">
        <v>0</v>
      </c>
    </row>
    <row r="37" spans="1:21" s="2" customFormat="1" ht="15.75" x14ac:dyDescent="0.25">
      <c r="A37" s="9" t="s">
        <v>3</v>
      </c>
      <c r="B37" s="16">
        <v>0</v>
      </c>
      <c r="C37" s="16">
        <v>0</v>
      </c>
      <c r="D37" s="16">
        <v>1450000</v>
      </c>
      <c r="E37" s="16">
        <v>1</v>
      </c>
      <c r="F37" s="16">
        <v>150000000</v>
      </c>
      <c r="G37" s="16">
        <v>10000</v>
      </c>
      <c r="H37" s="16">
        <v>1.4992359081766799E-3</v>
      </c>
      <c r="I37" s="16">
        <v>0.16504596179647099</v>
      </c>
      <c r="J37" s="9"/>
      <c r="K37" s="9"/>
      <c r="L37" s="9"/>
      <c r="M37" s="9" t="s">
        <v>3</v>
      </c>
      <c r="N37" s="16">
        <v>164000000000</v>
      </c>
      <c r="O37" s="16">
        <v>0</v>
      </c>
      <c r="P37" s="16">
        <v>1</v>
      </c>
      <c r="Q37" s="16">
        <v>3.7390456542500901E-2</v>
      </c>
      <c r="R37" s="16">
        <v>8.4819672040092799E-3</v>
      </c>
      <c r="S37" s="16">
        <v>390000000</v>
      </c>
      <c r="T37" s="16">
        <v>1.8149828238733699E-2</v>
      </c>
      <c r="U37" s="16">
        <v>225000000000</v>
      </c>
    </row>
    <row r="38" spans="1:21" s="2" customFormat="1" ht="15.75" x14ac:dyDescent="0.25">
      <c r="A38" s="9" t="s">
        <v>4</v>
      </c>
      <c r="B38" s="16">
        <v>7.1014084329412697E-2</v>
      </c>
      <c r="C38" s="16">
        <v>21600000</v>
      </c>
      <c r="D38" s="16">
        <v>1</v>
      </c>
      <c r="E38" s="16">
        <v>1470</v>
      </c>
      <c r="F38" s="16">
        <v>0</v>
      </c>
      <c r="G38" s="16">
        <v>0</v>
      </c>
      <c r="H38" s="16">
        <v>0</v>
      </c>
      <c r="I38" s="16">
        <v>0</v>
      </c>
      <c r="J38" s="9"/>
      <c r="K38" s="9"/>
      <c r="L38" s="9"/>
      <c r="M38" s="9" t="s">
        <v>4</v>
      </c>
      <c r="N38" s="16">
        <v>1</v>
      </c>
      <c r="O38" s="16">
        <v>1</v>
      </c>
      <c r="P38" s="16">
        <v>145000</v>
      </c>
      <c r="Q38" s="16">
        <v>0</v>
      </c>
      <c r="R38" s="16">
        <v>0</v>
      </c>
      <c r="S38" s="16">
        <v>0</v>
      </c>
      <c r="T38" s="16">
        <v>627000</v>
      </c>
      <c r="U38" s="16">
        <v>0</v>
      </c>
    </row>
    <row r="39" spans="1:21" s="2" customFormat="1" ht="15.75" x14ac:dyDescent="0.25">
      <c r="A39" s="9" t="s">
        <v>5</v>
      </c>
      <c r="B39" s="16">
        <v>2.2734145793290501E-3</v>
      </c>
      <c r="C39" s="16">
        <v>1</v>
      </c>
      <c r="D39" s="16">
        <v>1030000</v>
      </c>
      <c r="E39" s="16">
        <v>34500000000</v>
      </c>
      <c r="F39" s="16">
        <v>0</v>
      </c>
      <c r="G39" s="16">
        <v>0</v>
      </c>
      <c r="H39" s="16">
        <v>0</v>
      </c>
      <c r="I39" s="16">
        <v>0</v>
      </c>
      <c r="J39" s="9"/>
      <c r="K39" s="9"/>
      <c r="L39" s="9"/>
      <c r="M39" s="9" t="s">
        <v>5</v>
      </c>
      <c r="N39" s="16">
        <v>1</v>
      </c>
      <c r="O39" s="16">
        <v>0.146836246808148</v>
      </c>
      <c r="P39" s="16">
        <v>0</v>
      </c>
      <c r="Q39" s="16">
        <v>3.2482709809933301E-3</v>
      </c>
      <c r="R39" s="16">
        <v>0</v>
      </c>
      <c r="S39" s="16">
        <v>0</v>
      </c>
      <c r="T39" s="16">
        <v>0</v>
      </c>
      <c r="U39" s="16">
        <v>0</v>
      </c>
    </row>
    <row r="40" spans="1:21" s="2" customFormat="1" ht="15.75" x14ac:dyDescent="0.25">
      <c r="A40" s="9" t="s">
        <v>6</v>
      </c>
      <c r="B40" s="16">
        <v>10900000000</v>
      </c>
      <c r="C40" s="16">
        <v>3540</v>
      </c>
      <c r="D40" s="16">
        <v>1</v>
      </c>
      <c r="E40" s="16">
        <v>1</v>
      </c>
      <c r="F40" s="16">
        <v>0</v>
      </c>
      <c r="G40" s="16">
        <v>0</v>
      </c>
      <c r="H40" s="16">
        <v>0</v>
      </c>
      <c r="I40" s="16">
        <v>36900000000</v>
      </c>
      <c r="J40" s="9"/>
      <c r="K40" s="9"/>
      <c r="L40" s="9"/>
      <c r="M40" s="9" t="s">
        <v>6</v>
      </c>
      <c r="N40" s="16">
        <v>1</v>
      </c>
      <c r="O40" s="16">
        <v>1</v>
      </c>
      <c r="P40" s="16">
        <v>44</v>
      </c>
      <c r="Q40" s="16">
        <v>1170000</v>
      </c>
      <c r="R40" s="16">
        <v>0</v>
      </c>
      <c r="S40" s="16">
        <v>0</v>
      </c>
      <c r="T40" s="16">
        <v>1.6901541233851299E-3</v>
      </c>
      <c r="U40" s="16">
        <v>0</v>
      </c>
    </row>
    <row r="41" spans="1:21" s="2" customFormat="1" ht="15.75" x14ac:dyDescent="0.25">
      <c r="A41" s="9" t="s">
        <v>7</v>
      </c>
      <c r="B41" s="16">
        <v>1</v>
      </c>
      <c r="C41" s="16">
        <v>1</v>
      </c>
      <c r="D41" s="16">
        <v>2.4549774893967098E-4</v>
      </c>
      <c r="E41" s="16">
        <v>1</v>
      </c>
      <c r="F41" s="16">
        <v>0</v>
      </c>
      <c r="G41" s="16">
        <v>0</v>
      </c>
      <c r="H41" s="16">
        <v>0</v>
      </c>
      <c r="I41" s="16">
        <v>0</v>
      </c>
      <c r="J41" s="9"/>
      <c r="K41" s="9"/>
      <c r="L41" s="9"/>
      <c r="M41" s="9" t="s">
        <v>7</v>
      </c>
      <c r="N41" s="16">
        <v>26100000</v>
      </c>
      <c r="O41" s="16">
        <v>7.8964651275958905E-3</v>
      </c>
      <c r="P41" s="16">
        <v>0</v>
      </c>
      <c r="Q41" s="16">
        <v>14900000000</v>
      </c>
      <c r="R41" s="16">
        <v>0</v>
      </c>
      <c r="S41" s="16">
        <v>0</v>
      </c>
      <c r="T41" s="16">
        <v>8150</v>
      </c>
      <c r="U41" s="16">
        <v>0</v>
      </c>
    </row>
    <row r="42" spans="1:21" s="2" customFormat="1" ht="15.75" x14ac:dyDescent="0.25">
      <c r="A42" s="9" t="s">
        <v>8</v>
      </c>
      <c r="B42" s="16">
        <v>1</v>
      </c>
      <c r="C42" s="16">
        <v>1</v>
      </c>
      <c r="D42" s="16">
        <v>4.3150524104196199E-4</v>
      </c>
      <c r="E42" s="16">
        <v>1</v>
      </c>
      <c r="F42" s="16">
        <v>0</v>
      </c>
      <c r="G42" s="16">
        <v>0</v>
      </c>
      <c r="H42" s="16">
        <v>0</v>
      </c>
      <c r="I42" s="16">
        <v>0</v>
      </c>
      <c r="J42" s="9"/>
      <c r="K42" s="9"/>
      <c r="L42" s="9"/>
      <c r="M42" s="9" t="s">
        <v>8</v>
      </c>
      <c r="N42" s="16">
        <v>18500000</v>
      </c>
      <c r="O42" s="16">
        <v>5.6198087554160097E-3</v>
      </c>
      <c r="P42" s="16">
        <v>0</v>
      </c>
      <c r="Q42" s="16">
        <v>4190000000</v>
      </c>
      <c r="R42" s="16">
        <v>0</v>
      </c>
      <c r="S42" s="16">
        <v>0</v>
      </c>
      <c r="T42" s="16">
        <v>6740</v>
      </c>
      <c r="U42" s="16">
        <v>0</v>
      </c>
    </row>
    <row r="43" spans="1:21" s="2" customFormat="1" ht="15.75" x14ac:dyDescent="0.25">
      <c r="A43" s="9" t="s">
        <v>317</v>
      </c>
      <c r="B43" s="16">
        <v>5.2918741698495503E-2</v>
      </c>
      <c r="C43" s="16">
        <v>1</v>
      </c>
      <c r="D43" s="16">
        <v>7.1700575767108497E-3</v>
      </c>
      <c r="E43" s="16">
        <v>15400000000</v>
      </c>
      <c r="F43" s="16">
        <v>7.8964651275958905E-3</v>
      </c>
      <c r="G43" s="16">
        <v>0</v>
      </c>
      <c r="H43" s="16">
        <v>0.12052210968907</v>
      </c>
      <c r="I43" s="16">
        <v>0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s="2" customFormat="1" x14ac:dyDescent="0.25">
      <c r="L44"/>
    </row>
    <row r="45" spans="1:21" s="2" customFormat="1" x14ac:dyDescent="0.25">
      <c r="L45"/>
    </row>
  </sheetData>
  <mergeCells count="6">
    <mergeCell ref="A32:J32"/>
    <mergeCell ref="M32:V32"/>
    <mergeCell ref="A1:I1"/>
    <mergeCell ref="M1:U1"/>
    <mergeCell ref="A17:J17"/>
    <mergeCell ref="M17:U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No. 20 features</vt:lpstr>
      <vt:lpstr>No. 80 features</vt:lpstr>
    </vt:vector>
  </TitlesOfParts>
  <Company>Reply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Nardone Davide</dc:creator>
  <cp:lastModifiedBy>Nardone Davide</cp:lastModifiedBy>
  <dcterms:created xsi:type="dcterms:W3CDTF">2019-01-14T11:38:15Z</dcterms:created>
  <dcterms:modified xsi:type="dcterms:W3CDTF">2019-01-18T14:43:31Z</dcterms:modified>
</cp:coreProperties>
</file>