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7809"/>
  <workbookPr/>
  <mc:AlternateContent xmlns:mc="http://schemas.openxmlformats.org/markup-compatibility/2006">
    <mc:Choice Requires="x15">
      <x15ac:absPath xmlns:x15ac="http://schemas.microsoft.com/office/spreadsheetml/2010/11/ac" url="/Users/luke/Desktop/manuscript/宋论文/"/>
    </mc:Choice>
  </mc:AlternateContent>
  <bookViews>
    <workbookView xWindow="0" yWindow="460" windowWidth="28800" windowHeight="16620" activeTab="5"/>
  </bookViews>
  <sheets>
    <sheet name="First group(5mg）" sheetId="10" r:id="rId1"/>
    <sheet name="second group（10mg）" sheetId="11" r:id="rId2"/>
    <sheet name="control group  " sheetId="12" r:id="rId3"/>
    <sheet name="pregnecy rate" sheetId="26" r:id="rId4"/>
    <sheet name=" Standard Errors" sheetId="24" r:id="rId5"/>
    <sheet name="Instrument and company" sheetId="25" r:id="rId6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0" i="26" l="1"/>
  <c r="E9" i="26"/>
  <c r="E8" i="26"/>
  <c r="E7" i="26"/>
  <c r="E6" i="26"/>
  <c r="E5" i="26"/>
  <c r="E4" i="26"/>
  <c r="E3" i="26"/>
  <c r="E2" i="26"/>
</calcChain>
</file>

<file path=xl/sharedStrings.xml><?xml version="1.0" encoding="utf-8"?>
<sst xmlns="http://schemas.openxmlformats.org/spreadsheetml/2006/main" count="450" uniqueCount="154">
  <si>
    <t>05133</t>
    <phoneticPr fontId="1" type="noConversion"/>
  </si>
  <si>
    <t>05168</t>
    <phoneticPr fontId="1" type="noConversion"/>
  </si>
  <si>
    <t>05167</t>
    <phoneticPr fontId="1" type="noConversion"/>
  </si>
  <si>
    <t>05147</t>
  </si>
  <si>
    <t>8367</t>
  </si>
  <si>
    <t>05160</t>
  </si>
  <si>
    <t>05164</t>
  </si>
  <si>
    <t>05157</t>
  </si>
  <si>
    <t>8093</t>
  </si>
  <si>
    <t>05159</t>
  </si>
  <si>
    <t>8392</t>
  </si>
  <si>
    <t>05155</t>
  </si>
  <si>
    <t>04971</t>
  </si>
  <si>
    <t>05453</t>
  </si>
  <si>
    <t>05163</t>
  </si>
  <si>
    <t>05141</t>
  </si>
  <si>
    <t>05150</t>
  </si>
  <si>
    <t>05144</t>
  </si>
  <si>
    <t>8373</t>
  </si>
  <si>
    <t>1268</t>
  </si>
  <si>
    <t>05156</t>
  </si>
  <si>
    <t>168901</t>
  </si>
  <si>
    <t>8089</t>
  </si>
  <si>
    <t>05151</t>
  </si>
  <si>
    <t>01799073</t>
  </si>
  <si>
    <t>05142</t>
  </si>
  <si>
    <t>05153</t>
  </si>
  <si>
    <t>04972</t>
  </si>
  <si>
    <t>05224</t>
  </si>
  <si>
    <t>05152</t>
  </si>
  <si>
    <t>04970</t>
  </si>
  <si>
    <t>05454</t>
  </si>
  <si>
    <t>04461</t>
  </si>
  <si>
    <t>05143</t>
  </si>
  <si>
    <t>05165</t>
  </si>
  <si>
    <t>05196</t>
  </si>
  <si>
    <t>05149</t>
  </si>
  <si>
    <t>05145</t>
  </si>
  <si>
    <t>168969</t>
  </si>
  <si>
    <t>05146</t>
  </si>
  <si>
    <t>05148</t>
  </si>
  <si>
    <t>MT</t>
  </si>
  <si>
    <t>05457</t>
    <phoneticPr fontId="1" type="noConversion"/>
  </si>
  <si>
    <t>610.926</t>
    <phoneticPr fontId="1" type="noConversion"/>
  </si>
  <si>
    <t>±</t>
  </si>
  <si>
    <t xml:space="preserve">363.59±63.87 </t>
  </si>
  <si>
    <t>FSH</t>
  </si>
  <si>
    <t>LH</t>
  </si>
  <si>
    <t>P</t>
  </si>
  <si>
    <t>E2</t>
  </si>
  <si>
    <t>458.69±48.40</t>
  </si>
  <si>
    <t>2.04±0.08</t>
  </si>
  <si>
    <t>4.93±0.25</t>
  </si>
  <si>
    <t>0.26±0.04</t>
  </si>
  <si>
    <t>14.61±2.56</t>
  </si>
  <si>
    <t>509.00±67.52</t>
  </si>
  <si>
    <t>1.86±0.09</t>
  </si>
  <si>
    <t>5.39±0.52</t>
  </si>
  <si>
    <t>0.22±0.02</t>
  </si>
  <si>
    <t>23.11±3.62</t>
  </si>
  <si>
    <t>390.69±64.22</t>
  </si>
  <si>
    <t>2.06±0.13</t>
  </si>
  <si>
    <t>4.59±0.38</t>
  </si>
  <si>
    <t>0.14±0.02</t>
  </si>
  <si>
    <t>19.23±2.66</t>
  </si>
  <si>
    <t>458.09±60.60</t>
  </si>
  <si>
    <t>2.05±0.07</t>
  </si>
  <si>
    <t>4.93±0.34</t>
  </si>
  <si>
    <t>0.30±0.05</t>
  </si>
  <si>
    <t>15.06±1.30</t>
  </si>
  <si>
    <t>457.24±40.65</t>
  </si>
  <si>
    <t>1.79±0.13</t>
  </si>
  <si>
    <t>5.41±0.49</t>
  </si>
  <si>
    <t>0.17±0.02</t>
  </si>
  <si>
    <t>24.49±2.50</t>
  </si>
  <si>
    <t>350.95±63.16</t>
  </si>
  <si>
    <t>1.76±0.14</t>
  </si>
  <si>
    <t>4.02±0.27</t>
  </si>
  <si>
    <t>0.18±0.03</t>
  </si>
  <si>
    <t>13.78±1.77</t>
  </si>
  <si>
    <t>393.37±51.53</t>
  </si>
  <si>
    <t>2.16±0.14</t>
  </si>
  <si>
    <t>4.64±0.29</t>
  </si>
  <si>
    <t>0.21±0.02</t>
  </si>
  <si>
    <t>15.04±1.39</t>
  </si>
  <si>
    <t>330.23±38.72</t>
  </si>
  <si>
    <t>2.05±0.15</t>
  </si>
  <si>
    <t>5.26±0.48</t>
  </si>
  <si>
    <t>0.16±0.02</t>
  </si>
  <si>
    <t>22.96±2.01</t>
  </si>
  <si>
    <t>2.14±0.26</t>
  </si>
  <si>
    <t>4.27±0.31</t>
  </si>
  <si>
    <t>14.07±2.86</t>
  </si>
  <si>
    <t>66.67±4.76 a</t>
    <phoneticPr fontId="1" type="noConversion"/>
  </si>
  <si>
    <t>40.48±6.30 b</t>
    <phoneticPr fontId="1" type="noConversion"/>
  </si>
  <si>
    <t>37.62±5.78 b</t>
    <phoneticPr fontId="1" type="noConversion"/>
  </si>
  <si>
    <t>怀孕</t>
  </si>
  <si>
    <t>describe</t>
  </si>
  <si>
    <t xml:space="preserve"> Averages</t>
  </si>
  <si>
    <t xml:space="preserve"> Standard Errors</t>
  </si>
  <si>
    <t>Numbers</t>
    <phoneticPr fontId="1" type="noConversion"/>
  </si>
  <si>
    <t xml:space="preserve"> Number of Cases</t>
  </si>
  <si>
    <t>Groups</t>
    <phoneticPr fontId="1" type="noConversion"/>
  </si>
  <si>
    <t>5mgGroup</t>
    <phoneticPr fontId="1" type="noConversion"/>
  </si>
  <si>
    <t>10mgGroup</t>
    <phoneticPr fontId="1" type="noConversion"/>
  </si>
  <si>
    <t>control group</t>
    <phoneticPr fontId="1" type="noConversion"/>
  </si>
  <si>
    <t>Embedding time</t>
  </si>
  <si>
    <t>Estrus</t>
  </si>
  <si>
    <t>Insemination time</t>
  </si>
  <si>
    <t>First time</t>
    <phoneticPr fontId="1" type="noConversion"/>
  </si>
  <si>
    <t>second time</t>
  </si>
  <si>
    <t>Third time</t>
    <phoneticPr fontId="1" type="noConversion"/>
  </si>
  <si>
    <t>Total</t>
  </si>
  <si>
    <t>Lack of samples</t>
  </si>
  <si>
    <t>MT concentration pg/ml</t>
    <phoneticPr fontId="1" type="noConversion"/>
  </si>
  <si>
    <t>FSH Measured value mIU/ml</t>
    <phoneticPr fontId="1" type="noConversion"/>
  </si>
  <si>
    <t>LH Measured value mIU/ml</t>
    <phoneticPr fontId="1" type="noConversion"/>
  </si>
  <si>
    <t>P Measured value ng/ml</t>
    <phoneticPr fontId="1" type="noConversion"/>
  </si>
  <si>
    <t>E2 Measured value pg/ml</t>
    <phoneticPr fontId="1" type="noConversion"/>
  </si>
  <si>
    <t>Pregnancy or not</t>
    <phoneticPr fontId="1" type="noConversion"/>
  </si>
  <si>
    <t>lambing numbers</t>
  </si>
  <si>
    <t>Pregnant</t>
  </si>
  <si>
    <t>nonpregnant</t>
    <phoneticPr fontId="1" type="noConversion"/>
  </si>
  <si>
    <t>group</t>
    <phoneticPr fontId="1" type="noConversion"/>
  </si>
  <si>
    <t>control group</t>
    <rPh sb="0" eb="1">
      <t>dui'z</t>
    </rPh>
    <rPh sb="2" eb="3">
      <t>zu</t>
    </rPh>
    <phoneticPr fontId="1" type="noConversion"/>
  </si>
  <si>
    <t>5mg group</t>
    <phoneticPr fontId="1" type="noConversion"/>
  </si>
  <si>
    <t>10mg group</t>
    <phoneticPr fontId="1" type="noConversion"/>
  </si>
  <si>
    <t xml:space="preserve">Reagent </t>
  </si>
  <si>
    <t>Beijing North Biotechnology Research Institute Co., Ltd.</t>
  </si>
  <si>
    <t>Methods</t>
  </si>
  <si>
    <t>Radioimmunoassay</t>
  </si>
  <si>
    <t>Instrument</t>
  </si>
  <si>
    <t>XH6080 Radioimmunoassay</t>
  </si>
  <si>
    <t>Batch number</t>
  </si>
  <si>
    <t>Name of invoice</t>
  </si>
  <si>
    <t>Inspection Unit</t>
  </si>
  <si>
    <t>Address</t>
  </si>
  <si>
    <t>Tel</t>
  </si>
  <si>
    <t>Name</t>
    <phoneticPr fontId="1" type="noConversion"/>
  </si>
  <si>
    <t>Opening bank and account number</t>
  </si>
  <si>
    <t>ICBC Happy Street Branch 0200004709004642709</t>
  </si>
  <si>
    <t>Beijing North Biotechnology Research Institute Co., Ltd</t>
  </si>
  <si>
    <t>010-87502190</t>
  </si>
  <si>
    <t>No. 20 Panjiamiao Jia, Fengtai, Beijing</t>
  </si>
  <si>
    <t>Withdrew CIDR</t>
  </si>
  <si>
    <t>Insemination</t>
  </si>
  <si>
    <t>Sheep Number</t>
  </si>
  <si>
    <t>Sheep number</t>
  </si>
  <si>
    <t>Sheep nember</t>
  </si>
  <si>
    <t>su-group</t>
  </si>
  <si>
    <t>number of ewes</t>
  </si>
  <si>
    <t>Number of pregnant ewes</t>
  </si>
  <si>
    <t>pregnency rate</t>
  </si>
  <si>
    <t>pregnency rate%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</si>
</sst>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_ "/>
  </numFmts>
  <fonts count="10" x14ac:knownFonts="1">
    <font>
      <sz val="12"/>
      <name val="宋体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2"/>
      <color rgb="FF000000"/>
      <name val="宋体"/>
      <family val="3"/>
      <charset val="134"/>
    </font>
    <font>
      <sz val="12"/>
      <color rgb="FFFF0000"/>
      <name val="宋体"/>
      <family val="3"/>
      <charset val="134"/>
    </font>
    <font>
      <sz val="6"/>
      <name val="Arial"/>
      <family val="2"/>
    </font>
    <font>
      <sz val="9"/>
      <name val="Arial"/>
      <family val="2"/>
    </font>
    <font>
      <sz val="10"/>
      <name val="Arial"/>
      <family val="2"/>
    </font>
    <font>
      <sz val="9"/>
      <color rgb="FF000000"/>
      <name val="Arial"/>
      <family val="2"/>
    </font>
    <font>
      <sz val="9"/>
      <color rgb="FF333333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rgb="FF70AD47"/>
      </bottom>
      <diagonal/>
    </border>
    <border>
      <left/>
      <right/>
      <top/>
      <bottom style="thin">
        <color rgb="FF70AD47"/>
      </bottom>
      <diagonal/>
    </border>
    <border>
      <left/>
      <right/>
      <top style="thin">
        <color rgb="FF70AD47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0" borderId="1" xfId="0" applyNumberFormat="1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64" fontId="3" fillId="0" borderId="0" xfId="0" applyNumberFormat="1" applyFont="1"/>
    <xf numFmtId="164" fontId="3" fillId="0" borderId="0" xfId="0" applyNumberFormat="1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4" fillId="0" borderId="0" xfId="0" applyFont="1"/>
    <xf numFmtId="164" fontId="4" fillId="0" borderId="0" xfId="0" applyNumberFormat="1" applyFont="1"/>
    <xf numFmtId="0" fontId="4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0" fontId="2" fillId="0" borderId="0" xfId="0" applyFont="1" applyFill="1" applyBorder="1"/>
    <xf numFmtId="0" fontId="0" fillId="0" borderId="1" xfId="0" applyBorder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49" fontId="7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/>
    </xf>
    <xf numFmtId="49" fontId="7" fillId="0" borderId="0" xfId="0" applyNumberFormat="1" applyFont="1" applyFill="1" applyAlignment="1">
      <alignment horizontal="center" vertical="center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6" fillId="0" borderId="1" xfId="0" applyFont="1" applyBorder="1"/>
    <xf numFmtId="0" fontId="8" fillId="0" borderId="1" xfId="0" applyFont="1" applyBorder="1"/>
    <xf numFmtId="0" fontId="7" fillId="0" borderId="1" xfId="0" applyFont="1" applyBorder="1"/>
    <xf numFmtId="0" fontId="9" fillId="0" borderId="1" xfId="0" applyFont="1" applyBorder="1"/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DengXian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DengXian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zoomScale="133" workbookViewId="0">
      <selection activeCell="A2" sqref="A2"/>
    </sheetView>
  </sheetViews>
  <sheetFormatPr baseColWidth="10" defaultColWidth="10.83203125" defaultRowHeight="13" x14ac:dyDescent="0.15"/>
  <cols>
    <col min="1" max="1" width="14.33203125" style="36" customWidth="1"/>
    <col min="2" max="4" width="10.33203125" style="36" customWidth="1"/>
    <col min="5" max="7" width="10.33203125" style="30" customWidth="1"/>
    <col min="8" max="16384" width="10.83203125" style="30"/>
  </cols>
  <sheetData>
    <row r="1" spans="1:18" ht="27" customHeight="1" x14ac:dyDescent="0.15">
      <c r="A1" s="29"/>
      <c r="B1" s="43" t="s">
        <v>114</v>
      </c>
      <c r="C1" s="43"/>
      <c r="D1" s="43"/>
      <c r="E1" s="43" t="s">
        <v>115</v>
      </c>
      <c r="F1" s="43"/>
      <c r="G1" s="43"/>
      <c r="H1" s="43" t="s">
        <v>116</v>
      </c>
      <c r="I1" s="43"/>
      <c r="J1" s="43"/>
      <c r="K1" s="43" t="s">
        <v>117</v>
      </c>
      <c r="L1" s="43"/>
      <c r="M1" s="43"/>
      <c r="N1" s="43" t="s">
        <v>118</v>
      </c>
      <c r="O1" s="43"/>
      <c r="P1" s="43"/>
      <c r="Q1" s="44" t="s">
        <v>119</v>
      </c>
      <c r="R1" s="45" t="s">
        <v>120</v>
      </c>
    </row>
    <row r="2" spans="1:18" x14ac:dyDescent="0.15">
      <c r="A2" s="39" t="s">
        <v>146</v>
      </c>
      <c r="B2" s="39" t="s">
        <v>144</v>
      </c>
      <c r="C2" s="39" t="s">
        <v>107</v>
      </c>
      <c r="D2" s="40" t="s">
        <v>145</v>
      </c>
      <c r="E2" s="39" t="s">
        <v>144</v>
      </c>
      <c r="F2" s="39" t="s">
        <v>107</v>
      </c>
      <c r="G2" s="40" t="s">
        <v>145</v>
      </c>
      <c r="H2" s="39" t="s">
        <v>144</v>
      </c>
      <c r="I2" s="39" t="s">
        <v>107</v>
      </c>
      <c r="J2" s="40" t="s">
        <v>145</v>
      </c>
      <c r="K2" s="39" t="s">
        <v>144</v>
      </c>
      <c r="L2" s="39" t="s">
        <v>107</v>
      </c>
      <c r="M2" s="40" t="s">
        <v>145</v>
      </c>
      <c r="N2" s="39" t="s">
        <v>144</v>
      </c>
      <c r="O2" s="39" t="s">
        <v>107</v>
      </c>
      <c r="P2" s="40" t="s">
        <v>145</v>
      </c>
      <c r="Q2" s="44"/>
      <c r="R2" s="43"/>
    </row>
    <row r="3" spans="1:18" x14ac:dyDescent="0.15">
      <c r="A3" s="29" t="s">
        <v>0</v>
      </c>
      <c r="B3" s="32">
        <v>522.57000000000005</v>
      </c>
      <c r="C3" s="32" t="s">
        <v>43</v>
      </c>
      <c r="D3" s="32">
        <v>686.88</v>
      </c>
      <c r="E3" s="29">
        <v>2.0499999999999998</v>
      </c>
      <c r="F3" s="33">
        <v>1.78</v>
      </c>
      <c r="G3" s="29">
        <v>1.83</v>
      </c>
      <c r="H3" s="29">
        <v>6.96</v>
      </c>
      <c r="I3" s="29">
        <v>6.72</v>
      </c>
      <c r="J3" s="29">
        <v>3.97</v>
      </c>
      <c r="K3" s="29">
        <v>0.3</v>
      </c>
      <c r="L3" s="31">
        <v>0.33</v>
      </c>
      <c r="M3" s="29">
        <v>0.2</v>
      </c>
      <c r="N3" s="29">
        <v>12.32</v>
      </c>
      <c r="O3" s="34">
        <v>27.98</v>
      </c>
      <c r="P3" s="29">
        <v>7.59</v>
      </c>
      <c r="Q3" s="39" t="s">
        <v>121</v>
      </c>
      <c r="R3" s="31">
        <v>3</v>
      </c>
    </row>
    <row r="4" spans="1:18" x14ac:dyDescent="0.15">
      <c r="A4" s="29" t="s">
        <v>1</v>
      </c>
      <c r="B4" s="32">
        <v>488.23</v>
      </c>
      <c r="C4" s="32">
        <v>335.75799999999998</v>
      </c>
      <c r="D4" s="32">
        <v>158.05799999999999</v>
      </c>
      <c r="E4" s="29">
        <v>1.66</v>
      </c>
      <c r="F4" s="33">
        <v>1.75</v>
      </c>
      <c r="G4" s="29">
        <v>1.34</v>
      </c>
      <c r="H4" s="29">
        <v>6.07</v>
      </c>
      <c r="I4" s="29">
        <v>6.66</v>
      </c>
      <c r="J4" s="29">
        <v>2.77</v>
      </c>
      <c r="K4" s="29">
        <v>0.28000000000000003</v>
      </c>
      <c r="L4" s="31">
        <v>0.13</v>
      </c>
      <c r="M4" s="29">
        <v>0.24</v>
      </c>
      <c r="N4" s="29">
        <v>4.4800000000000004</v>
      </c>
      <c r="O4" s="34">
        <v>17.399999999999999</v>
      </c>
      <c r="P4" s="34">
        <v>16.93</v>
      </c>
      <c r="Q4" s="39" t="s">
        <v>121</v>
      </c>
      <c r="R4" s="31">
        <v>4</v>
      </c>
    </row>
    <row r="5" spans="1:18" x14ac:dyDescent="0.15">
      <c r="A5" s="29" t="s">
        <v>2</v>
      </c>
      <c r="B5" s="32">
        <v>457.666</v>
      </c>
      <c r="C5" s="32">
        <v>335.75799999999998</v>
      </c>
      <c r="D5" s="32">
        <v>53.322000000000003</v>
      </c>
      <c r="E5" s="29">
        <v>2.6</v>
      </c>
      <c r="F5" s="33">
        <v>1.41</v>
      </c>
      <c r="G5" s="29">
        <v>2.73</v>
      </c>
      <c r="H5" s="29">
        <v>3.37</v>
      </c>
      <c r="I5" s="29">
        <v>5.18</v>
      </c>
      <c r="J5" s="29">
        <v>5.96</v>
      </c>
      <c r="K5" s="29">
        <v>0.28999999999999998</v>
      </c>
      <c r="L5" s="31">
        <v>0.17</v>
      </c>
      <c r="M5" s="29">
        <v>0.37</v>
      </c>
      <c r="N5" s="29">
        <v>32.619999999999997</v>
      </c>
      <c r="O5" s="29">
        <v>13.99</v>
      </c>
      <c r="P5" s="34">
        <v>26.65</v>
      </c>
      <c r="Q5" s="39" t="s">
        <v>121</v>
      </c>
      <c r="R5" s="31">
        <v>3</v>
      </c>
    </row>
    <row r="6" spans="1:18" x14ac:dyDescent="0.15">
      <c r="A6" s="29" t="s">
        <v>4</v>
      </c>
      <c r="B6" s="32">
        <v>219.58199999999999</v>
      </c>
      <c r="C6" s="35">
        <v>504.65</v>
      </c>
      <c r="D6" s="32">
        <v>646.78</v>
      </c>
      <c r="E6" s="29">
        <v>2.2799999999999998</v>
      </c>
      <c r="F6" s="29">
        <v>1.78</v>
      </c>
      <c r="G6" s="29">
        <v>1.99</v>
      </c>
      <c r="H6" s="29">
        <v>5.73</v>
      </c>
      <c r="I6" s="34">
        <v>8.65</v>
      </c>
      <c r="J6" s="29">
        <v>5.73</v>
      </c>
      <c r="K6" s="34">
        <v>0.24</v>
      </c>
      <c r="L6" s="31">
        <v>0.13</v>
      </c>
      <c r="M6" s="29">
        <v>0.11</v>
      </c>
      <c r="N6" s="29">
        <v>2.09</v>
      </c>
      <c r="O6" s="34">
        <v>30.82</v>
      </c>
      <c r="P6" s="29">
        <v>23.5</v>
      </c>
      <c r="Q6" s="39" t="s">
        <v>121</v>
      </c>
      <c r="R6" s="31">
        <v>2</v>
      </c>
    </row>
    <row r="7" spans="1:18" x14ac:dyDescent="0.15">
      <c r="A7" s="29">
        <v>1665</v>
      </c>
      <c r="B7" s="29">
        <v>156.98320000000001</v>
      </c>
      <c r="C7" s="29">
        <v>426.63760000000002</v>
      </c>
      <c r="D7" s="29">
        <v>397.0582</v>
      </c>
      <c r="E7" s="29">
        <v>2.19</v>
      </c>
      <c r="F7" s="33">
        <v>1.21</v>
      </c>
      <c r="G7" s="29">
        <v>1.74</v>
      </c>
      <c r="H7" s="29">
        <v>5.47</v>
      </c>
      <c r="I7" s="29">
        <v>4.46</v>
      </c>
      <c r="J7" s="29">
        <v>8.3699999999999992</v>
      </c>
      <c r="K7" s="29">
        <v>0.06</v>
      </c>
      <c r="L7" s="31">
        <v>0.2</v>
      </c>
      <c r="M7" s="29">
        <v>0.03</v>
      </c>
      <c r="N7" s="29">
        <v>6.73</v>
      </c>
      <c r="O7" s="29">
        <v>7.47</v>
      </c>
      <c r="P7" s="29">
        <v>3.82</v>
      </c>
      <c r="Q7" s="39" t="s">
        <v>121</v>
      </c>
      <c r="R7" s="31">
        <v>2</v>
      </c>
    </row>
    <row r="8" spans="1:18" x14ac:dyDescent="0.15">
      <c r="A8" s="29">
        <v>1672</v>
      </c>
      <c r="B8" s="29">
        <v>205.55359999999999</v>
      </c>
      <c r="C8" s="29">
        <v>402.21660000000003</v>
      </c>
      <c r="D8" s="29">
        <v>894.1336</v>
      </c>
      <c r="E8" s="29">
        <v>2.2599999999999998</v>
      </c>
      <c r="F8" s="33">
        <v>1.83</v>
      </c>
      <c r="G8" s="29">
        <v>1.99</v>
      </c>
      <c r="H8" s="29">
        <v>4.67</v>
      </c>
      <c r="I8" s="29">
        <v>4.42</v>
      </c>
      <c r="J8" s="29">
        <v>2.27</v>
      </c>
      <c r="K8" s="34">
        <v>0.48</v>
      </c>
      <c r="L8" s="31">
        <v>0.19</v>
      </c>
      <c r="M8" s="29">
        <v>0.05</v>
      </c>
      <c r="N8" s="29">
        <v>7.85</v>
      </c>
      <c r="O8" s="29">
        <v>8.83</v>
      </c>
      <c r="P8" s="29">
        <v>5.12</v>
      </c>
      <c r="Q8" s="39" t="s">
        <v>121</v>
      </c>
      <c r="R8" s="31">
        <v>3</v>
      </c>
    </row>
    <row r="9" spans="1:18" x14ac:dyDescent="0.15">
      <c r="A9" s="29">
        <v>1664</v>
      </c>
      <c r="B9" s="29">
        <v>268.34620000000001</v>
      </c>
      <c r="C9" s="29">
        <v>341.101</v>
      </c>
      <c r="D9" s="29">
        <v>295.21319999999997</v>
      </c>
      <c r="E9" s="34">
        <v>1.52</v>
      </c>
      <c r="F9" s="29">
        <v>1.92</v>
      </c>
      <c r="G9" s="34">
        <v>1.84</v>
      </c>
      <c r="H9" s="29">
        <v>4.07</v>
      </c>
      <c r="I9" s="34">
        <v>6.73</v>
      </c>
      <c r="J9" s="34">
        <v>5.08</v>
      </c>
      <c r="K9" s="34">
        <v>0.19</v>
      </c>
      <c r="L9" s="31">
        <v>0.22</v>
      </c>
      <c r="M9" s="34">
        <v>0.14000000000000001</v>
      </c>
      <c r="N9" s="34">
        <v>20.49</v>
      </c>
      <c r="O9" s="34">
        <v>40.340000000000003</v>
      </c>
      <c r="P9" s="34">
        <v>39.54</v>
      </c>
      <c r="Q9" s="39" t="s">
        <v>121</v>
      </c>
      <c r="R9" s="31">
        <v>4</v>
      </c>
    </row>
    <row r="10" spans="1:18" x14ac:dyDescent="0.15">
      <c r="A10" s="29">
        <v>1691</v>
      </c>
      <c r="B10" s="29">
        <v>134.3424</v>
      </c>
      <c r="C10" s="29">
        <v>162.6412</v>
      </c>
      <c r="D10" s="29">
        <v>273.11099999999999</v>
      </c>
      <c r="E10" s="29">
        <v>1.61</v>
      </c>
      <c r="F10" s="33">
        <v>1.21</v>
      </c>
      <c r="G10" s="29">
        <v>2.1</v>
      </c>
      <c r="H10" s="29">
        <v>5.2</v>
      </c>
      <c r="I10" s="29">
        <v>2.4900000000000002</v>
      </c>
      <c r="J10" s="29">
        <v>4.54</v>
      </c>
      <c r="K10" s="34">
        <v>0.28999999999999998</v>
      </c>
      <c r="L10" s="31">
        <v>0.32</v>
      </c>
      <c r="M10" s="29">
        <v>0.09</v>
      </c>
      <c r="N10" s="29">
        <v>10.41</v>
      </c>
      <c r="O10" s="29">
        <v>8.43</v>
      </c>
      <c r="P10" s="29">
        <v>12.59</v>
      </c>
      <c r="Q10" s="39" t="s">
        <v>121</v>
      </c>
      <c r="R10" s="31">
        <v>2</v>
      </c>
    </row>
    <row r="11" spans="1:18" x14ac:dyDescent="0.15">
      <c r="A11" s="29" t="s">
        <v>9</v>
      </c>
      <c r="B11" s="32">
        <v>195.88399999999999</v>
      </c>
      <c r="C11" s="32">
        <v>192.02199999999999</v>
      </c>
      <c r="D11" s="32">
        <v>95.512</v>
      </c>
      <c r="E11" s="29">
        <v>1.82</v>
      </c>
      <c r="F11" s="33">
        <v>2.58</v>
      </c>
      <c r="G11" s="29">
        <v>2.6</v>
      </c>
      <c r="H11" s="29">
        <v>3.64</v>
      </c>
      <c r="I11" s="29">
        <v>4.3099999999999996</v>
      </c>
      <c r="J11" s="29">
        <v>3.37</v>
      </c>
      <c r="K11" s="29">
        <v>0.12</v>
      </c>
      <c r="L11" s="29">
        <v>0.16</v>
      </c>
      <c r="M11" s="29">
        <v>0.22</v>
      </c>
      <c r="N11" s="29">
        <v>3.88</v>
      </c>
      <c r="O11" s="34">
        <v>35.35</v>
      </c>
      <c r="P11" s="34">
        <v>32.82</v>
      </c>
      <c r="Q11" s="39" t="s">
        <v>121</v>
      </c>
      <c r="R11" s="31">
        <v>2</v>
      </c>
    </row>
    <row r="12" spans="1:18" x14ac:dyDescent="0.15">
      <c r="A12" s="29" t="s">
        <v>10</v>
      </c>
      <c r="B12" s="32">
        <v>69.016000000000005</v>
      </c>
      <c r="C12" s="35">
        <v>735.86599999999999</v>
      </c>
      <c r="D12" s="32">
        <v>831.21799999999996</v>
      </c>
      <c r="E12" s="29">
        <v>2.14</v>
      </c>
      <c r="F12" s="34">
        <v>2.0299999999999998</v>
      </c>
      <c r="G12" s="29">
        <v>2.23</v>
      </c>
      <c r="H12" s="29">
        <v>4.16</v>
      </c>
      <c r="I12" s="34">
        <v>5.1100000000000003</v>
      </c>
      <c r="J12" s="29">
        <v>4.12</v>
      </c>
      <c r="K12" s="29">
        <v>0.31</v>
      </c>
      <c r="L12" s="29">
        <v>0.16</v>
      </c>
      <c r="M12" s="29">
        <v>0.13</v>
      </c>
      <c r="N12" s="34">
        <v>35.409999999999997</v>
      </c>
      <c r="O12" s="34">
        <v>36.840000000000003</v>
      </c>
      <c r="P12" s="29">
        <v>13.86</v>
      </c>
      <c r="Q12" s="39" t="s">
        <v>121</v>
      </c>
      <c r="R12" s="31">
        <v>3</v>
      </c>
    </row>
    <row r="13" spans="1:18" x14ac:dyDescent="0.15">
      <c r="A13" s="29" t="s">
        <v>11</v>
      </c>
      <c r="B13" s="32">
        <v>279.61599999999999</v>
      </c>
      <c r="C13" s="35">
        <v>563.78499999999997</v>
      </c>
      <c r="D13" s="32">
        <v>418.16</v>
      </c>
      <c r="E13" s="29">
        <v>2.37</v>
      </c>
      <c r="F13" s="33">
        <v>2.0499999999999998</v>
      </c>
      <c r="G13" s="29">
        <v>2.37</v>
      </c>
      <c r="H13" s="29">
        <v>4.5599999999999996</v>
      </c>
      <c r="I13" s="34">
        <v>3.18</v>
      </c>
      <c r="J13" s="29">
        <v>2.77</v>
      </c>
      <c r="K13" s="34">
        <v>0.57999999999999996</v>
      </c>
      <c r="L13" s="34">
        <v>0.09</v>
      </c>
      <c r="M13" s="29">
        <v>0.2</v>
      </c>
      <c r="N13" s="29">
        <v>40.700000000000003</v>
      </c>
      <c r="O13" s="34">
        <v>60.4</v>
      </c>
      <c r="P13" s="29">
        <v>17.239999999999998</v>
      </c>
      <c r="Q13" s="39" t="s">
        <v>121</v>
      </c>
      <c r="R13" s="31">
        <v>3</v>
      </c>
    </row>
    <row r="14" spans="1:18" x14ac:dyDescent="0.15">
      <c r="A14" s="29" t="s">
        <v>12</v>
      </c>
      <c r="B14" s="35">
        <v>311.59399999999999</v>
      </c>
      <c r="C14" s="35">
        <v>648.99400000000003</v>
      </c>
      <c r="D14" s="32">
        <v>598.25599999999997</v>
      </c>
      <c r="E14" s="29">
        <v>2.2400000000000002</v>
      </c>
      <c r="F14" s="33">
        <v>2.56</v>
      </c>
      <c r="G14" s="29">
        <v>1.63</v>
      </c>
      <c r="H14" s="34">
        <v>4.3899999999999997</v>
      </c>
      <c r="I14" s="34">
        <v>6.98</v>
      </c>
      <c r="J14" s="29">
        <v>3.06</v>
      </c>
      <c r="K14" s="29">
        <v>0.1</v>
      </c>
      <c r="L14" s="29">
        <v>0.11</v>
      </c>
      <c r="M14" s="29">
        <v>0.06</v>
      </c>
      <c r="N14" s="29">
        <v>1.26</v>
      </c>
      <c r="O14" s="34">
        <v>23.43</v>
      </c>
      <c r="P14" s="34">
        <v>38.49</v>
      </c>
      <c r="Q14" s="39" t="s">
        <v>121</v>
      </c>
      <c r="R14" s="31">
        <v>3</v>
      </c>
    </row>
    <row r="15" spans="1:18" x14ac:dyDescent="0.15">
      <c r="A15" s="29" t="s">
        <v>13</v>
      </c>
      <c r="B15" s="32">
        <v>188.226</v>
      </c>
      <c r="C15" s="41" t="s">
        <v>113</v>
      </c>
      <c r="D15" s="32">
        <v>54.762</v>
      </c>
      <c r="E15" s="29">
        <v>1.89</v>
      </c>
      <c r="F15" s="41" t="s">
        <v>113</v>
      </c>
      <c r="G15" s="29">
        <v>1.35</v>
      </c>
      <c r="H15" s="29">
        <v>5.18</v>
      </c>
      <c r="I15" s="41" t="s">
        <v>113</v>
      </c>
      <c r="J15" s="29">
        <v>4.07</v>
      </c>
      <c r="K15" s="29">
        <v>0.12</v>
      </c>
      <c r="L15" s="29">
        <v>0.08</v>
      </c>
      <c r="M15" s="29">
        <v>0.12</v>
      </c>
      <c r="N15" s="29">
        <v>13.6</v>
      </c>
      <c r="O15" s="41" t="s">
        <v>113</v>
      </c>
      <c r="P15" s="34">
        <v>22.56</v>
      </c>
      <c r="Q15" s="39" t="s">
        <v>121</v>
      </c>
      <c r="R15" s="31">
        <v>4</v>
      </c>
    </row>
    <row r="16" spans="1:18" x14ac:dyDescent="0.15">
      <c r="A16" s="29" t="s">
        <v>14</v>
      </c>
      <c r="B16" s="32">
        <v>711.59400000000005</v>
      </c>
      <c r="C16" s="32">
        <v>615.47799999999995</v>
      </c>
      <c r="D16" s="32">
        <v>864.14</v>
      </c>
      <c r="E16" s="29">
        <v>2.0499999999999998</v>
      </c>
      <c r="F16" s="33">
        <v>1.75</v>
      </c>
      <c r="G16" s="29">
        <v>3.74</v>
      </c>
      <c r="H16" s="29">
        <v>6.07</v>
      </c>
      <c r="I16" s="29">
        <v>1.73</v>
      </c>
      <c r="J16" s="29">
        <v>7.4</v>
      </c>
      <c r="K16" s="29">
        <v>0.12</v>
      </c>
      <c r="L16" s="29">
        <v>0.05</v>
      </c>
      <c r="M16" s="29">
        <v>0.24</v>
      </c>
      <c r="N16" s="29">
        <v>12.7</v>
      </c>
      <c r="O16" s="29">
        <v>29.35</v>
      </c>
      <c r="P16" s="34">
        <v>30.09</v>
      </c>
      <c r="Q16" s="39" t="s">
        <v>121</v>
      </c>
      <c r="R16" s="31">
        <v>2</v>
      </c>
    </row>
    <row r="17" spans="1:18" x14ac:dyDescent="0.15">
      <c r="A17" s="29" t="s">
        <v>3</v>
      </c>
      <c r="B17" s="32">
        <v>65.971999999999994</v>
      </c>
      <c r="C17" s="32">
        <v>116.36799999999999</v>
      </c>
      <c r="D17" s="41" t="s">
        <v>113</v>
      </c>
      <c r="E17" s="29">
        <v>2.0099999999999998</v>
      </c>
      <c r="F17" s="33">
        <v>1.42</v>
      </c>
      <c r="G17" s="41" t="s">
        <v>113</v>
      </c>
      <c r="H17" s="29">
        <v>4.92</v>
      </c>
      <c r="I17" s="29">
        <v>5.29</v>
      </c>
      <c r="J17" s="41" t="s">
        <v>113</v>
      </c>
      <c r="K17" s="34">
        <v>0.61</v>
      </c>
      <c r="L17" s="31">
        <v>0.17</v>
      </c>
      <c r="M17" s="41" t="s">
        <v>113</v>
      </c>
      <c r="N17" s="34">
        <v>12.14</v>
      </c>
      <c r="O17" s="29">
        <v>6.03</v>
      </c>
      <c r="P17" s="41" t="s">
        <v>113</v>
      </c>
      <c r="Q17" s="42" t="s">
        <v>122</v>
      </c>
      <c r="R17" s="31"/>
    </row>
    <row r="18" spans="1:18" x14ac:dyDescent="0.15">
      <c r="A18" s="29" t="s">
        <v>5</v>
      </c>
      <c r="B18" s="32">
        <v>780.03599999999994</v>
      </c>
      <c r="C18" s="32">
        <v>785.56399999999996</v>
      </c>
      <c r="D18" s="32">
        <v>843.04200000000003</v>
      </c>
      <c r="E18" s="29">
        <v>1.68</v>
      </c>
      <c r="F18" s="33">
        <v>1.87</v>
      </c>
      <c r="G18" s="29">
        <v>1.46</v>
      </c>
      <c r="H18" s="29">
        <v>5.73</v>
      </c>
      <c r="I18" s="29">
        <v>5.67</v>
      </c>
      <c r="J18" s="29">
        <v>3.51</v>
      </c>
      <c r="K18" s="29">
        <v>0.08</v>
      </c>
      <c r="L18" s="31">
        <v>0.13</v>
      </c>
      <c r="M18" s="29">
        <v>0.09</v>
      </c>
      <c r="N18" s="34">
        <v>30.39</v>
      </c>
      <c r="O18" s="29">
        <v>14.8</v>
      </c>
      <c r="P18" s="34">
        <v>21.41</v>
      </c>
      <c r="Q18" s="42" t="s">
        <v>122</v>
      </c>
      <c r="R18" s="31"/>
    </row>
    <row r="19" spans="1:18" x14ac:dyDescent="0.15">
      <c r="A19" s="29" t="s">
        <v>6</v>
      </c>
      <c r="B19" s="32">
        <v>561.18399999999997</v>
      </c>
      <c r="C19" s="41" t="s">
        <v>113</v>
      </c>
      <c r="D19" s="32">
        <v>752.97400000000005</v>
      </c>
      <c r="E19" s="29">
        <v>1.26</v>
      </c>
      <c r="F19" s="41" t="s">
        <v>113</v>
      </c>
      <c r="G19" s="29">
        <v>2.69</v>
      </c>
      <c r="H19" s="29">
        <v>2.4</v>
      </c>
      <c r="I19" s="41" t="s">
        <v>113</v>
      </c>
      <c r="J19" s="29">
        <v>3.33</v>
      </c>
      <c r="K19" s="29">
        <v>0.06</v>
      </c>
      <c r="L19" s="31">
        <v>0.2</v>
      </c>
      <c r="M19" s="29">
        <v>0.1</v>
      </c>
      <c r="N19" s="29">
        <v>6.74</v>
      </c>
      <c r="O19" s="41" t="s">
        <v>113</v>
      </c>
      <c r="P19" s="29">
        <v>13.86</v>
      </c>
      <c r="Q19" s="42" t="s">
        <v>122</v>
      </c>
      <c r="R19" s="31"/>
    </row>
    <row r="20" spans="1:18" x14ac:dyDescent="0.15">
      <c r="A20" s="29" t="s">
        <v>7</v>
      </c>
      <c r="B20" s="32">
        <v>253.31800000000001</v>
      </c>
      <c r="C20" s="32">
        <v>284.93599999999998</v>
      </c>
      <c r="D20" s="32">
        <v>143.62</v>
      </c>
      <c r="E20" s="29">
        <v>2.67</v>
      </c>
      <c r="F20" s="33">
        <v>2.14</v>
      </c>
      <c r="G20" s="29">
        <v>1.82</v>
      </c>
      <c r="H20" s="29">
        <v>5.73</v>
      </c>
      <c r="I20" s="29">
        <v>11.07</v>
      </c>
      <c r="J20" s="29">
        <v>5.9</v>
      </c>
      <c r="K20" s="29">
        <v>0.13</v>
      </c>
      <c r="L20" s="31">
        <v>0.25</v>
      </c>
      <c r="M20" s="29">
        <v>0.16</v>
      </c>
      <c r="N20" s="34">
        <v>13.06</v>
      </c>
      <c r="O20" s="29">
        <v>7.4</v>
      </c>
      <c r="P20" s="34">
        <v>11.87</v>
      </c>
      <c r="Q20" s="42" t="s">
        <v>122</v>
      </c>
      <c r="R20" s="31"/>
    </row>
    <row r="21" spans="1:18" x14ac:dyDescent="0.15">
      <c r="A21" s="29" t="s">
        <v>8</v>
      </c>
      <c r="B21" s="32">
        <v>1290.482</v>
      </c>
      <c r="C21" s="32">
        <v>819.56200000000001</v>
      </c>
      <c r="D21" s="32">
        <v>777.28800000000001</v>
      </c>
      <c r="E21" s="29">
        <v>2.48</v>
      </c>
      <c r="F21" s="33">
        <v>2.21</v>
      </c>
      <c r="G21" s="29">
        <v>1.99</v>
      </c>
      <c r="H21" s="29">
        <v>4.26</v>
      </c>
      <c r="I21" s="29">
        <v>4.07</v>
      </c>
      <c r="J21" s="29">
        <v>4.71</v>
      </c>
      <c r="K21" s="29">
        <v>0.2</v>
      </c>
      <c r="L21" s="31">
        <v>0.22</v>
      </c>
      <c r="M21" s="29">
        <v>0.05</v>
      </c>
      <c r="N21" s="29">
        <v>5.77</v>
      </c>
      <c r="O21" s="29">
        <v>13.47</v>
      </c>
      <c r="P21" s="29">
        <v>2.0299999999999998</v>
      </c>
      <c r="Q21" s="42" t="s">
        <v>122</v>
      </c>
      <c r="R21" s="31"/>
    </row>
    <row r="22" spans="1:18" x14ac:dyDescent="0.15">
      <c r="A22" s="29">
        <v>1668</v>
      </c>
      <c r="B22" s="32">
        <v>108.9378</v>
      </c>
      <c r="C22" s="32">
        <v>289.61200000000002</v>
      </c>
      <c r="D22" s="32">
        <v>606.19979999999998</v>
      </c>
      <c r="E22" s="29">
        <v>1.96</v>
      </c>
      <c r="F22" s="33">
        <v>2.0499999999999998</v>
      </c>
      <c r="G22" s="29">
        <v>1.7</v>
      </c>
      <c r="H22" s="29">
        <v>5.98</v>
      </c>
      <c r="I22" s="29">
        <v>4.29</v>
      </c>
      <c r="J22" s="29">
        <v>6.22</v>
      </c>
      <c r="K22" s="29">
        <v>0.08</v>
      </c>
      <c r="L22" s="31">
        <v>0.13</v>
      </c>
      <c r="M22" s="29">
        <v>0.12</v>
      </c>
      <c r="N22" s="34">
        <v>26.38</v>
      </c>
      <c r="O22" s="34">
        <v>48.53</v>
      </c>
      <c r="P22" s="34">
        <v>37.47</v>
      </c>
      <c r="Q22" s="42" t="s">
        <v>122</v>
      </c>
      <c r="R22" s="31"/>
    </row>
    <row r="23" spans="1:18" x14ac:dyDescent="0.15">
      <c r="A23" s="29">
        <v>1671</v>
      </c>
      <c r="B23" s="32">
        <v>366.1952</v>
      </c>
      <c r="C23" s="32">
        <v>543.15599999999995</v>
      </c>
      <c r="D23" s="32">
        <v>790.23</v>
      </c>
      <c r="E23" s="41" t="s">
        <v>113</v>
      </c>
      <c r="F23" s="41" t="s">
        <v>113</v>
      </c>
      <c r="G23" s="41" t="s">
        <v>113</v>
      </c>
      <c r="H23" s="41" t="s">
        <v>113</v>
      </c>
      <c r="I23" s="41" t="s">
        <v>113</v>
      </c>
      <c r="J23" s="41" t="s">
        <v>113</v>
      </c>
      <c r="K23" s="34">
        <v>0.78</v>
      </c>
      <c r="L23" s="29">
        <v>7.4999999999999997E-2</v>
      </c>
      <c r="M23" s="29">
        <v>7.2999999999999995E-2</v>
      </c>
      <c r="N23" s="29">
        <v>7.84</v>
      </c>
      <c r="O23" s="29">
        <v>8.3149999999999995</v>
      </c>
      <c r="P23" s="29">
        <v>7.25</v>
      </c>
      <c r="Q23" s="42" t="s">
        <v>122</v>
      </c>
      <c r="R23" s="31"/>
    </row>
  </sheetData>
  <mergeCells count="7">
    <mergeCell ref="B1:D1"/>
    <mergeCell ref="Q1:Q2"/>
    <mergeCell ref="R1:R2"/>
    <mergeCell ref="E1:G1"/>
    <mergeCell ref="H1:J1"/>
    <mergeCell ref="K1:M1"/>
    <mergeCell ref="N1:P1"/>
  </mergeCells>
  <phoneticPr fontId="1" type="noConversion"/>
  <pageMargins left="0.75" right="0.75" top="1" bottom="1" header="0.3" footer="0.3"/>
  <pageSetup paperSize="9" orientation="portrait" horizontalDpi="0" verticalDpi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workbookViewId="0">
      <selection activeCell="A2" sqref="A2"/>
    </sheetView>
  </sheetViews>
  <sheetFormatPr baseColWidth="10" defaultColWidth="10.83203125" defaultRowHeight="15" x14ac:dyDescent="0.15"/>
  <cols>
    <col min="1" max="1" width="14.33203125" style="19" customWidth="1"/>
    <col min="2" max="4" width="13.33203125" style="19" customWidth="1"/>
    <col min="5" max="7" width="13.33203125" style="16" customWidth="1"/>
    <col min="8" max="16384" width="10.83203125" style="16"/>
  </cols>
  <sheetData>
    <row r="1" spans="1:18" ht="29" customHeight="1" x14ac:dyDescent="0.15">
      <c r="A1" s="15"/>
      <c r="B1" s="43" t="s">
        <v>114</v>
      </c>
      <c r="C1" s="43"/>
      <c r="D1" s="43"/>
      <c r="E1" s="43" t="s">
        <v>115</v>
      </c>
      <c r="F1" s="43"/>
      <c r="G1" s="43"/>
      <c r="H1" s="43" t="s">
        <v>116</v>
      </c>
      <c r="I1" s="43"/>
      <c r="J1" s="43"/>
      <c r="K1" s="43" t="s">
        <v>117</v>
      </c>
      <c r="L1" s="43"/>
      <c r="M1" s="43"/>
      <c r="N1" s="43" t="s">
        <v>118</v>
      </c>
      <c r="O1" s="43"/>
      <c r="P1" s="43"/>
      <c r="Q1" s="44" t="s">
        <v>119</v>
      </c>
      <c r="R1" s="45" t="s">
        <v>120</v>
      </c>
    </row>
    <row r="2" spans="1:18" ht="15" customHeight="1" x14ac:dyDescent="0.15">
      <c r="A2" s="39" t="s">
        <v>147</v>
      </c>
      <c r="B2" s="39" t="s">
        <v>144</v>
      </c>
      <c r="C2" s="39" t="s">
        <v>107</v>
      </c>
      <c r="D2" s="40" t="s">
        <v>145</v>
      </c>
      <c r="E2" s="39" t="s">
        <v>144</v>
      </c>
      <c r="F2" s="39" t="s">
        <v>107</v>
      </c>
      <c r="G2" s="40" t="s">
        <v>145</v>
      </c>
      <c r="H2" s="39" t="s">
        <v>144</v>
      </c>
      <c r="I2" s="39" t="s">
        <v>107</v>
      </c>
      <c r="J2" s="40" t="s">
        <v>145</v>
      </c>
      <c r="K2" s="39" t="s">
        <v>144</v>
      </c>
      <c r="L2" s="39" t="s">
        <v>107</v>
      </c>
      <c r="M2" s="40" t="s">
        <v>145</v>
      </c>
      <c r="N2" s="39" t="s">
        <v>144</v>
      </c>
      <c r="O2" s="39" t="s">
        <v>107</v>
      </c>
      <c r="P2" s="40" t="s">
        <v>145</v>
      </c>
      <c r="Q2" s="44"/>
      <c r="R2" s="43"/>
    </row>
    <row r="3" spans="1:18" x14ac:dyDescent="0.15">
      <c r="A3" s="15" t="s">
        <v>15</v>
      </c>
      <c r="B3" s="15">
        <v>398.88600000000002</v>
      </c>
      <c r="C3" s="15">
        <v>511.48599999999999</v>
      </c>
      <c r="D3" s="15">
        <v>323.55</v>
      </c>
      <c r="E3" s="17">
        <v>2.54</v>
      </c>
      <c r="F3" s="17">
        <v>2.08</v>
      </c>
      <c r="G3" s="17">
        <v>1.1599999999999999</v>
      </c>
      <c r="H3" s="17">
        <v>5.9</v>
      </c>
      <c r="I3" s="17">
        <v>5.9</v>
      </c>
      <c r="J3" s="17">
        <v>4.3600000000000003</v>
      </c>
      <c r="K3" s="17">
        <v>0.15</v>
      </c>
      <c r="L3" s="15">
        <v>0.22</v>
      </c>
      <c r="M3" s="17">
        <v>0.15</v>
      </c>
      <c r="N3" s="17">
        <v>23.46</v>
      </c>
      <c r="O3" s="17">
        <v>39.869999999999997</v>
      </c>
      <c r="P3" s="17">
        <v>10.31</v>
      </c>
      <c r="Q3" s="39" t="s">
        <v>121</v>
      </c>
      <c r="R3" s="17">
        <v>2</v>
      </c>
    </row>
    <row r="4" spans="1:18" x14ac:dyDescent="0.15">
      <c r="A4" s="15" t="s">
        <v>16</v>
      </c>
      <c r="B4" s="15">
        <v>268.214</v>
      </c>
      <c r="C4" s="15">
        <v>488.23</v>
      </c>
      <c r="D4" s="15">
        <v>384.61799999999999</v>
      </c>
      <c r="E4" s="17">
        <v>1.85</v>
      </c>
      <c r="F4" s="17">
        <v>2.17</v>
      </c>
      <c r="G4" s="17">
        <v>0.67</v>
      </c>
      <c r="H4" s="17">
        <v>4.87</v>
      </c>
      <c r="I4" s="17">
        <v>5.45</v>
      </c>
      <c r="J4" s="17">
        <v>4.82</v>
      </c>
      <c r="K4" s="17">
        <v>0.08</v>
      </c>
      <c r="L4" s="15">
        <v>0.24</v>
      </c>
      <c r="M4" s="17">
        <v>0.12</v>
      </c>
      <c r="N4" s="17">
        <v>13.95</v>
      </c>
      <c r="O4" s="17">
        <v>24.63</v>
      </c>
      <c r="P4" s="17">
        <v>15.52</v>
      </c>
      <c r="Q4" s="39" t="s">
        <v>121</v>
      </c>
      <c r="R4" s="17">
        <v>3</v>
      </c>
    </row>
    <row r="5" spans="1:18" x14ac:dyDescent="0.15">
      <c r="A5" s="15" t="s">
        <v>17</v>
      </c>
      <c r="B5" s="15">
        <v>888.90599999999995</v>
      </c>
      <c r="C5" s="15">
        <v>782.79600000000005</v>
      </c>
      <c r="D5" s="15">
        <v>701.60599999999999</v>
      </c>
      <c r="E5" s="17">
        <v>2.15</v>
      </c>
      <c r="F5" s="17">
        <v>2.39</v>
      </c>
      <c r="G5" s="17">
        <v>1.3</v>
      </c>
      <c r="H5" s="17">
        <v>4.76</v>
      </c>
      <c r="I5" s="17">
        <v>6.19</v>
      </c>
      <c r="J5" s="17">
        <v>5.56</v>
      </c>
      <c r="K5" s="17">
        <v>0.59</v>
      </c>
      <c r="L5" s="15">
        <v>0.35</v>
      </c>
      <c r="M5" s="17">
        <v>0.32</v>
      </c>
      <c r="N5" s="17">
        <v>25.36</v>
      </c>
      <c r="O5" s="17">
        <v>33.81</v>
      </c>
      <c r="P5" s="17">
        <v>14.39</v>
      </c>
      <c r="Q5" s="39" t="s">
        <v>121</v>
      </c>
      <c r="R5" s="17">
        <v>3</v>
      </c>
    </row>
    <row r="6" spans="1:18" x14ac:dyDescent="0.15">
      <c r="A6" s="15" t="s">
        <v>18</v>
      </c>
      <c r="B6" s="15">
        <v>691.75400000000002</v>
      </c>
      <c r="C6" s="15">
        <v>302.56799999999998</v>
      </c>
      <c r="D6" s="15">
        <v>409.16</v>
      </c>
      <c r="E6" s="17">
        <v>2.15</v>
      </c>
      <c r="F6" s="17">
        <v>1.89</v>
      </c>
      <c r="G6" s="17">
        <v>2.0299999999999998</v>
      </c>
      <c r="H6" s="17">
        <v>6.01</v>
      </c>
      <c r="I6" s="17">
        <v>4.97</v>
      </c>
      <c r="J6" s="17">
        <v>4.3600000000000003</v>
      </c>
      <c r="K6" s="17">
        <v>0.26</v>
      </c>
      <c r="L6" s="18">
        <v>0.2</v>
      </c>
      <c r="M6" s="17">
        <v>0.09</v>
      </c>
      <c r="N6" s="17">
        <v>17.88</v>
      </c>
      <c r="O6" s="17">
        <v>23.74</v>
      </c>
      <c r="P6" s="17">
        <v>22.93</v>
      </c>
      <c r="Q6" s="39" t="s">
        <v>121</v>
      </c>
      <c r="R6" s="17">
        <v>3</v>
      </c>
    </row>
    <row r="7" spans="1:18" x14ac:dyDescent="0.15">
      <c r="A7" s="15" t="s">
        <v>25</v>
      </c>
      <c r="B7" s="15">
        <v>196.66200000000001</v>
      </c>
      <c r="C7" s="15">
        <v>147.28</v>
      </c>
      <c r="D7" s="18">
        <v>454.98399999999998</v>
      </c>
      <c r="E7" s="17">
        <v>1.85</v>
      </c>
      <c r="F7" s="17">
        <v>1.92</v>
      </c>
      <c r="G7" s="41" t="s">
        <v>113</v>
      </c>
      <c r="H7" s="17">
        <v>5.0199999999999996</v>
      </c>
      <c r="I7" s="17">
        <v>8.19</v>
      </c>
      <c r="J7" s="17">
        <v>4.78</v>
      </c>
      <c r="K7" s="17">
        <v>0.3</v>
      </c>
      <c r="L7" s="18">
        <v>0.31</v>
      </c>
      <c r="M7" s="17">
        <v>0.11</v>
      </c>
      <c r="N7" s="17">
        <v>11.95</v>
      </c>
      <c r="O7" s="17">
        <v>35.020000000000003</v>
      </c>
      <c r="P7" s="41" t="s">
        <v>113</v>
      </c>
      <c r="Q7" s="39" t="s">
        <v>121</v>
      </c>
      <c r="R7" s="17">
        <v>4</v>
      </c>
    </row>
    <row r="8" spans="1:18" x14ac:dyDescent="0.15">
      <c r="A8" s="17">
        <v>1687</v>
      </c>
      <c r="B8" s="17">
        <v>154.22999999999999</v>
      </c>
      <c r="C8" s="17">
        <v>486.12860000000001</v>
      </c>
      <c r="D8" s="17">
        <v>430.69499999999999</v>
      </c>
      <c r="E8" s="17">
        <v>1.84</v>
      </c>
      <c r="F8" s="17">
        <v>1.02</v>
      </c>
      <c r="G8" s="41" t="s">
        <v>113</v>
      </c>
      <c r="H8" s="17">
        <v>4.78</v>
      </c>
      <c r="I8" s="17">
        <v>7.43</v>
      </c>
      <c r="J8" s="41" t="s">
        <v>113</v>
      </c>
      <c r="K8" s="17">
        <v>9.5000000000000001E-2</v>
      </c>
      <c r="L8" s="18">
        <v>0.24</v>
      </c>
      <c r="M8" s="17">
        <v>0.31</v>
      </c>
      <c r="N8" s="17">
        <v>16.27</v>
      </c>
      <c r="O8" s="17">
        <v>14.23</v>
      </c>
      <c r="P8" s="17">
        <v>11.49</v>
      </c>
      <c r="Q8" s="39" t="s">
        <v>121</v>
      </c>
      <c r="R8" s="17">
        <v>2</v>
      </c>
    </row>
    <row r="9" spans="1:18" x14ac:dyDescent="0.15">
      <c r="A9" s="15" t="s">
        <v>27</v>
      </c>
      <c r="B9" s="41" t="s">
        <v>113</v>
      </c>
      <c r="C9" s="15">
        <v>802.38400000000001</v>
      </c>
      <c r="D9" s="18">
        <v>440.62799999999999</v>
      </c>
      <c r="E9" s="17">
        <v>1.98</v>
      </c>
      <c r="F9" s="17">
        <v>1.64</v>
      </c>
      <c r="G9" s="17">
        <v>1.87</v>
      </c>
      <c r="H9" s="17">
        <v>3.89</v>
      </c>
      <c r="I9" s="17">
        <v>4.87</v>
      </c>
      <c r="J9" s="17">
        <v>4.12</v>
      </c>
      <c r="K9" s="17">
        <v>0.18</v>
      </c>
      <c r="L9" s="18">
        <v>0.16</v>
      </c>
      <c r="M9" s="17">
        <v>0.14000000000000001</v>
      </c>
      <c r="N9" s="17">
        <v>15.44</v>
      </c>
      <c r="O9" s="17">
        <v>26.11</v>
      </c>
      <c r="P9" s="17">
        <v>12.68</v>
      </c>
      <c r="Q9" s="39" t="s">
        <v>121</v>
      </c>
      <c r="R9" s="17">
        <v>2</v>
      </c>
    </row>
    <row r="10" spans="1:18" x14ac:dyDescent="0.15">
      <c r="A10" s="17">
        <v>1911</v>
      </c>
      <c r="B10" s="17">
        <v>453.15629999999999</v>
      </c>
      <c r="C10" s="17">
        <v>905.56420000000003</v>
      </c>
      <c r="D10" s="17">
        <v>590.24459999999999</v>
      </c>
      <c r="E10" s="17">
        <v>2.59</v>
      </c>
      <c r="F10" s="17">
        <v>0.98</v>
      </c>
      <c r="G10" s="41" t="s">
        <v>113</v>
      </c>
      <c r="H10" s="17">
        <v>8.89</v>
      </c>
      <c r="I10" s="17">
        <v>8.4600000000000009</v>
      </c>
      <c r="J10" s="41" t="s">
        <v>113</v>
      </c>
      <c r="K10" s="17">
        <v>0.54</v>
      </c>
      <c r="L10" s="18">
        <v>0.16</v>
      </c>
      <c r="M10" s="17">
        <v>0.18</v>
      </c>
      <c r="N10" s="17">
        <v>13.4</v>
      </c>
      <c r="O10" s="41" t="s">
        <v>113</v>
      </c>
      <c r="P10" s="41" t="s">
        <v>113</v>
      </c>
      <c r="Q10" s="39" t="s">
        <v>121</v>
      </c>
      <c r="R10" s="17">
        <v>3</v>
      </c>
    </row>
    <row r="11" spans="1:18" x14ac:dyDescent="0.15">
      <c r="A11" s="15" t="s">
        <v>42</v>
      </c>
      <c r="B11" s="15">
        <v>777.28800000000001</v>
      </c>
      <c r="C11" s="15">
        <v>729.41399999999999</v>
      </c>
      <c r="D11" s="15">
        <v>849.01599999999996</v>
      </c>
      <c r="E11" s="17">
        <v>1.8</v>
      </c>
      <c r="F11" s="17">
        <v>1.49</v>
      </c>
      <c r="G11" s="17">
        <v>2.2999999999999998</v>
      </c>
      <c r="H11" s="17">
        <v>4.5599999999999996</v>
      </c>
      <c r="I11" s="17">
        <v>6.6</v>
      </c>
      <c r="J11" s="17">
        <v>4.16</v>
      </c>
      <c r="K11" s="17">
        <v>0.2</v>
      </c>
      <c r="L11" s="17">
        <v>0.26</v>
      </c>
      <c r="M11" s="17">
        <v>0.25</v>
      </c>
      <c r="N11" s="17">
        <v>13.6</v>
      </c>
      <c r="O11" s="17">
        <v>22.74</v>
      </c>
      <c r="P11" s="17">
        <v>21.36</v>
      </c>
      <c r="Q11" s="42" t="s">
        <v>122</v>
      </c>
      <c r="R11" s="17"/>
    </row>
    <row r="12" spans="1:18" x14ac:dyDescent="0.15">
      <c r="A12" s="15" t="s">
        <v>19</v>
      </c>
      <c r="B12" s="15">
        <v>265.17399999999998</v>
      </c>
      <c r="C12" s="15">
        <v>608.96400000000006</v>
      </c>
      <c r="D12" s="18">
        <v>573.654</v>
      </c>
      <c r="E12" s="17">
        <v>1.99</v>
      </c>
      <c r="F12" s="17">
        <v>1.52</v>
      </c>
      <c r="G12" s="17">
        <v>1.22</v>
      </c>
      <c r="H12" s="17">
        <v>4.97</v>
      </c>
      <c r="I12" s="17">
        <v>3.97</v>
      </c>
      <c r="J12" s="17">
        <v>6.01</v>
      </c>
      <c r="K12" s="17">
        <v>0.53</v>
      </c>
      <c r="L12" s="17">
        <v>0.18</v>
      </c>
      <c r="M12" s="17">
        <v>0.2</v>
      </c>
      <c r="N12" s="17">
        <v>16.2</v>
      </c>
      <c r="O12" s="17">
        <v>24.03</v>
      </c>
      <c r="P12" s="17">
        <v>22.99</v>
      </c>
      <c r="Q12" s="42" t="s">
        <v>122</v>
      </c>
      <c r="R12" s="17"/>
    </row>
    <row r="13" spans="1:18" x14ac:dyDescent="0.15">
      <c r="A13" s="15" t="s">
        <v>20</v>
      </c>
      <c r="B13" s="15">
        <v>156.75800000000001</v>
      </c>
      <c r="C13" s="18">
        <v>209.529</v>
      </c>
      <c r="D13" s="18">
        <v>169.47</v>
      </c>
      <c r="E13" s="17">
        <v>2.37</v>
      </c>
      <c r="F13" s="17">
        <v>1.22</v>
      </c>
      <c r="G13" s="17">
        <v>2.14</v>
      </c>
      <c r="H13" s="17">
        <v>7.08</v>
      </c>
      <c r="I13" s="17">
        <v>8.5399999999999991</v>
      </c>
      <c r="J13" s="17">
        <v>2.6</v>
      </c>
      <c r="K13" s="17">
        <v>0.32</v>
      </c>
      <c r="L13" s="17">
        <v>0.22</v>
      </c>
      <c r="M13" s="17">
        <v>0.24</v>
      </c>
      <c r="N13" s="17">
        <v>15.1</v>
      </c>
      <c r="O13" s="41" t="s">
        <v>113</v>
      </c>
      <c r="P13" s="17">
        <v>24.03</v>
      </c>
      <c r="Q13" s="42" t="s">
        <v>122</v>
      </c>
      <c r="R13" s="17"/>
    </row>
    <row r="14" spans="1:18" x14ac:dyDescent="0.15">
      <c r="A14" s="15" t="s">
        <v>21</v>
      </c>
      <c r="B14" s="15">
        <v>667.71600000000001</v>
      </c>
      <c r="C14" s="18">
        <v>790.024</v>
      </c>
      <c r="D14" s="18">
        <v>586.72400000000005</v>
      </c>
      <c r="E14" s="17">
        <v>2.2599999999999998</v>
      </c>
      <c r="F14" s="17">
        <v>2.3199999999999998</v>
      </c>
      <c r="G14" s="17">
        <v>2.1</v>
      </c>
      <c r="H14" s="17">
        <v>3.28</v>
      </c>
      <c r="I14" s="17">
        <v>6.45</v>
      </c>
      <c r="J14" s="17">
        <v>2.77</v>
      </c>
      <c r="K14" s="17">
        <v>0.14000000000000001</v>
      </c>
      <c r="L14" s="17">
        <v>0.19</v>
      </c>
      <c r="M14" s="17">
        <v>0.18</v>
      </c>
      <c r="N14" s="17">
        <v>6.47</v>
      </c>
      <c r="O14" s="41" t="s">
        <v>113</v>
      </c>
      <c r="P14" s="17">
        <v>11.6</v>
      </c>
      <c r="Q14" s="42" t="s">
        <v>122</v>
      </c>
      <c r="R14" s="17"/>
    </row>
    <row r="15" spans="1:18" x14ac:dyDescent="0.15">
      <c r="A15" s="15" t="s">
        <v>22</v>
      </c>
      <c r="B15" s="15">
        <v>852.02</v>
      </c>
      <c r="C15" s="15">
        <v>369.46</v>
      </c>
      <c r="D15" s="15">
        <v>254.28800000000001</v>
      </c>
      <c r="E15" s="17">
        <v>2.14</v>
      </c>
      <c r="F15" s="17">
        <v>2.54</v>
      </c>
      <c r="G15" s="17">
        <v>1.63</v>
      </c>
      <c r="H15" s="17">
        <v>3.92</v>
      </c>
      <c r="I15" s="17">
        <v>2.52</v>
      </c>
      <c r="J15" s="17">
        <v>3.28</v>
      </c>
      <c r="K15" s="17">
        <v>0.17</v>
      </c>
      <c r="L15" s="18">
        <v>0.13500000000000001</v>
      </c>
      <c r="M15" s="17">
        <v>0.09</v>
      </c>
      <c r="N15" s="17">
        <v>19.57</v>
      </c>
      <c r="O15" s="17">
        <v>34.39</v>
      </c>
      <c r="P15" s="17">
        <v>22.74</v>
      </c>
      <c r="Q15" s="42" t="s">
        <v>122</v>
      </c>
      <c r="R15" s="17"/>
    </row>
    <row r="16" spans="1:18" x14ac:dyDescent="0.15">
      <c r="A16" s="15" t="s">
        <v>23</v>
      </c>
      <c r="B16" s="15">
        <v>141.22200000000001</v>
      </c>
      <c r="C16" s="15">
        <v>62.706000000000003</v>
      </c>
      <c r="D16" s="15">
        <v>312.904</v>
      </c>
      <c r="E16" s="17">
        <v>1.82</v>
      </c>
      <c r="F16" s="17">
        <v>2.37</v>
      </c>
      <c r="G16" s="17">
        <v>2.54</v>
      </c>
      <c r="H16" s="17">
        <v>4.41</v>
      </c>
      <c r="I16" s="17">
        <v>3.24</v>
      </c>
      <c r="J16" s="17">
        <v>4.26</v>
      </c>
      <c r="K16" s="17">
        <v>0.48</v>
      </c>
      <c r="L16" s="17">
        <v>0.19</v>
      </c>
      <c r="M16" s="17">
        <v>0.16</v>
      </c>
      <c r="N16" s="17">
        <v>15.49</v>
      </c>
      <c r="O16" s="17">
        <v>18.690000000000001</v>
      </c>
      <c r="P16" s="17">
        <v>11.98</v>
      </c>
      <c r="Q16" s="42" t="s">
        <v>122</v>
      </c>
      <c r="R16" s="17"/>
    </row>
    <row r="17" spans="1:18" x14ac:dyDescent="0.15">
      <c r="A17" s="15" t="s">
        <v>24</v>
      </c>
      <c r="B17" s="41" t="s">
        <v>113</v>
      </c>
      <c r="C17" s="15">
        <v>543.48199999999997</v>
      </c>
      <c r="D17" s="18">
        <v>396.95800000000003</v>
      </c>
      <c r="E17" s="41" t="s">
        <v>113</v>
      </c>
      <c r="F17" s="17">
        <v>2.35</v>
      </c>
      <c r="G17" s="17">
        <v>1.75</v>
      </c>
      <c r="H17" s="41" t="s">
        <v>113</v>
      </c>
      <c r="I17" s="17">
        <v>2.52</v>
      </c>
      <c r="J17" s="17">
        <v>1.73</v>
      </c>
      <c r="K17" s="17">
        <v>0.56000000000000005</v>
      </c>
      <c r="L17" s="15">
        <v>0.17</v>
      </c>
      <c r="M17" s="17">
        <v>0.14000000000000001</v>
      </c>
      <c r="N17" s="41" t="s">
        <v>113</v>
      </c>
      <c r="O17" s="17">
        <v>10.43</v>
      </c>
      <c r="P17" s="17">
        <v>2.2599999999999998</v>
      </c>
      <c r="Q17" s="42" t="s">
        <v>122</v>
      </c>
      <c r="R17" s="17"/>
    </row>
    <row r="18" spans="1:18" x14ac:dyDescent="0.15">
      <c r="A18" s="15" t="s">
        <v>26</v>
      </c>
      <c r="B18" s="15">
        <v>21.661999999999999</v>
      </c>
      <c r="C18" s="15">
        <v>41.302</v>
      </c>
      <c r="D18" s="15">
        <v>290.346</v>
      </c>
      <c r="E18" s="17">
        <v>1.47</v>
      </c>
      <c r="F18" s="17">
        <v>1.63</v>
      </c>
      <c r="G18" s="17">
        <v>0.99</v>
      </c>
      <c r="H18" s="17">
        <v>3.69</v>
      </c>
      <c r="I18" s="17">
        <v>1.52</v>
      </c>
      <c r="J18" s="41" t="s">
        <v>113</v>
      </c>
      <c r="K18" s="17">
        <v>0.1</v>
      </c>
      <c r="L18" s="15">
        <v>0.22</v>
      </c>
      <c r="M18" s="17">
        <v>0.12</v>
      </c>
      <c r="N18" s="17">
        <v>10.77</v>
      </c>
      <c r="O18" s="17">
        <v>11.12</v>
      </c>
      <c r="P18" s="17">
        <v>2.2000000000000002</v>
      </c>
      <c r="Q18" s="42" t="s">
        <v>122</v>
      </c>
      <c r="R18" s="17"/>
    </row>
    <row r="19" spans="1:18" x14ac:dyDescent="0.15">
      <c r="A19" s="15" t="s">
        <v>28</v>
      </c>
      <c r="B19" s="15">
        <v>199.80799999999999</v>
      </c>
      <c r="C19" s="15">
        <v>433.56599999999997</v>
      </c>
      <c r="D19" s="18">
        <v>432.154</v>
      </c>
      <c r="E19" s="17">
        <v>1.87</v>
      </c>
      <c r="F19" s="17">
        <v>2.2599999999999998</v>
      </c>
      <c r="G19" s="17">
        <v>1.73</v>
      </c>
      <c r="H19" s="17">
        <v>2.64</v>
      </c>
      <c r="I19" s="17">
        <v>4.0199999999999996</v>
      </c>
      <c r="J19" s="17">
        <v>4.3600000000000003</v>
      </c>
      <c r="K19" s="17">
        <v>0.09</v>
      </c>
      <c r="L19" s="41" t="s">
        <v>113</v>
      </c>
      <c r="M19" s="17">
        <v>0.08</v>
      </c>
      <c r="N19" s="17">
        <v>3.67</v>
      </c>
      <c r="O19" s="17">
        <v>24.6</v>
      </c>
      <c r="P19" s="17">
        <v>4.8600000000000003</v>
      </c>
      <c r="Q19" s="42" t="s">
        <v>122</v>
      </c>
      <c r="R19" s="17"/>
    </row>
    <row r="20" spans="1:18" x14ac:dyDescent="0.15">
      <c r="A20" s="15">
        <v>1666</v>
      </c>
      <c r="B20" s="15">
        <v>452.01159999999999</v>
      </c>
      <c r="C20" s="15">
        <v>646.1</v>
      </c>
      <c r="D20" s="15">
        <v>814.70479999999998</v>
      </c>
      <c r="E20" s="17">
        <v>1.5</v>
      </c>
      <c r="F20" s="17">
        <v>2.5299999999999998</v>
      </c>
      <c r="G20" s="17">
        <v>2.64</v>
      </c>
      <c r="H20" s="17">
        <v>3.71</v>
      </c>
      <c r="I20" s="17">
        <v>4.29</v>
      </c>
      <c r="J20" s="17">
        <v>3.59</v>
      </c>
      <c r="K20" s="17">
        <v>0.38</v>
      </c>
      <c r="L20" s="15">
        <v>0.14000000000000001</v>
      </c>
      <c r="M20" s="17">
        <v>0.56000000000000005</v>
      </c>
      <c r="N20" s="17">
        <v>22.01</v>
      </c>
      <c r="O20" s="17">
        <v>39.19</v>
      </c>
      <c r="P20" s="17">
        <v>16.59</v>
      </c>
      <c r="Q20" s="42" t="s">
        <v>122</v>
      </c>
      <c r="R20" s="17"/>
    </row>
    <row r="21" spans="1:18" x14ac:dyDescent="0.15">
      <c r="A21" s="15">
        <v>1908</v>
      </c>
      <c r="B21" s="15">
        <v>280.32159999999999</v>
      </c>
      <c r="C21" s="15">
        <v>90.653400000000005</v>
      </c>
      <c r="D21" s="15">
        <v>460.596</v>
      </c>
      <c r="E21" s="17">
        <v>2.56</v>
      </c>
      <c r="F21" s="17">
        <v>0.79</v>
      </c>
      <c r="G21" s="41" t="s">
        <v>113</v>
      </c>
      <c r="H21" s="17">
        <v>4.68</v>
      </c>
      <c r="I21" s="17">
        <v>7.65</v>
      </c>
      <c r="J21" s="41" t="s">
        <v>113</v>
      </c>
      <c r="K21" s="17">
        <v>0.79</v>
      </c>
      <c r="L21" s="15">
        <v>0.32</v>
      </c>
      <c r="M21" s="17">
        <v>0.08</v>
      </c>
      <c r="N21" s="41" t="s">
        <v>113</v>
      </c>
      <c r="O21" s="41" t="s">
        <v>113</v>
      </c>
      <c r="P21" s="41" t="s">
        <v>113</v>
      </c>
      <c r="Q21" s="42" t="s">
        <v>122</v>
      </c>
      <c r="R21" s="17"/>
    </row>
    <row r="22" spans="1:18" x14ac:dyDescent="0.15">
      <c r="A22" s="15">
        <v>1682</v>
      </c>
      <c r="B22" s="15">
        <v>166.67179999999999</v>
      </c>
      <c r="C22" s="15">
        <v>210.1388</v>
      </c>
      <c r="D22" s="15">
        <v>268.45280000000002</v>
      </c>
      <c r="E22" s="17">
        <v>2.14</v>
      </c>
      <c r="F22" s="17">
        <v>0.68</v>
      </c>
      <c r="G22" s="17">
        <v>2.1</v>
      </c>
      <c r="H22" s="17">
        <v>6.66</v>
      </c>
      <c r="I22" s="41" t="s">
        <v>113</v>
      </c>
      <c r="J22" s="17">
        <v>3.63</v>
      </c>
      <c r="K22" s="17">
        <v>0.11</v>
      </c>
      <c r="L22" s="15">
        <v>0.15</v>
      </c>
      <c r="M22" s="17">
        <v>0.06</v>
      </c>
      <c r="N22" s="17">
        <v>10.52</v>
      </c>
      <c r="O22" s="17">
        <v>9.24</v>
      </c>
      <c r="P22" s="17">
        <v>6.38</v>
      </c>
      <c r="Q22" s="42" t="s">
        <v>122</v>
      </c>
      <c r="R22" s="17"/>
    </row>
    <row r="23" spans="1:18" x14ac:dyDescent="0.15">
      <c r="L23" s="19"/>
    </row>
  </sheetData>
  <mergeCells count="7">
    <mergeCell ref="B1:D1"/>
    <mergeCell ref="Q1:Q2"/>
    <mergeCell ref="R1:R2"/>
    <mergeCell ref="E1:G1"/>
    <mergeCell ref="H1:J1"/>
    <mergeCell ref="K1:M1"/>
    <mergeCell ref="N1:P1"/>
  </mergeCells>
  <phoneticPr fontId="1" type="noConversion"/>
  <pageMargins left="0.75" right="0.75" top="1" bottom="1" header="0.3" footer="0.3"/>
  <pageSetup paperSize="9" orientation="portrait" horizontalDpi="0" verticalDpi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zoomScale="88" workbookViewId="0">
      <selection activeCell="A3" sqref="A3"/>
    </sheetView>
  </sheetViews>
  <sheetFormatPr baseColWidth="10" defaultColWidth="10.83203125" defaultRowHeight="15" x14ac:dyDescent="0.15"/>
  <cols>
    <col min="1" max="1" width="14.33203125" style="22" customWidth="1"/>
    <col min="2" max="4" width="11.5" style="22" customWidth="1"/>
    <col min="5" max="7" width="11.5" style="20" customWidth="1"/>
    <col min="8" max="16" width="10.83203125" style="20"/>
    <col min="17" max="17" width="10.83203125" style="16"/>
    <col min="18" max="16384" width="10.83203125" style="20"/>
  </cols>
  <sheetData>
    <row r="1" spans="1:18" ht="23" customHeight="1" x14ac:dyDescent="0.15">
      <c r="A1" s="15"/>
      <c r="B1" s="43" t="s">
        <v>114</v>
      </c>
      <c r="C1" s="43"/>
      <c r="D1" s="43"/>
      <c r="E1" s="43" t="s">
        <v>115</v>
      </c>
      <c r="F1" s="43"/>
      <c r="G1" s="43"/>
      <c r="H1" s="43" t="s">
        <v>116</v>
      </c>
      <c r="I1" s="43"/>
      <c r="J1" s="43"/>
      <c r="K1" s="43" t="s">
        <v>117</v>
      </c>
      <c r="L1" s="43"/>
      <c r="M1" s="43"/>
      <c r="N1" s="43" t="s">
        <v>118</v>
      </c>
      <c r="O1" s="43"/>
      <c r="P1" s="43"/>
      <c r="Q1" s="44" t="s">
        <v>119</v>
      </c>
      <c r="R1" s="45" t="s">
        <v>120</v>
      </c>
    </row>
    <row r="2" spans="1:18" ht="15" customHeight="1" x14ac:dyDescent="0.15">
      <c r="A2" s="39" t="s">
        <v>148</v>
      </c>
      <c r="B2" s="39" t="s">
        <v>144</v>
      </c>
      <c r="C2" s="39" t="s">
        <v>107</v>
      </c>
      <c r="D2" s="40" t="s">
        <v>145</v>
      </c>
      <c r="E2" s="39" t="s">
        <v>144</v>
      </c>
      <c r="F2" s="39" t="s">
        <v>107</v>
      </c>
      <c r="G2" s="40" t="s">
        <v>145</v>
      </c>
      <c r="H2" s="39" t="s">
        <v>144</v>
      </c>
      <c r="I2" s="39" t="s">
        <v>107</v>
      </c>
      <c r="J2" s="40" t="s">
        <v>145</v>
      </c>
      <c r="K2" s="39" t="s">
        <v>144</v>
      </c>
      <c r="L2" s="39" t="s">
        <v>107</v>
      </c>
      <c r="M2" s="40" t="s">
        <v>145</v>
      </c>
      <c r="N2" s="39" t="s">
        <v>144</v>
      </c>
      <c r="O2" s="39" t="s">
        <v>107</v>
      </c>
      <c r="P2" s="40" t="s">
        <v>145</v>
      </c>
      <c r="Q2" s="44"/>
      <c r="R2" s="43"/>
    </row>
    <row r="3" spans="1:18" x14ac:dyDescent="0.15">
      <c r="A3" s="15" t="s">
        <v>29</v>
      </c>
      <c r="B3" s="21">
        <v>840.07</v>
      </c>
      <c r="C3" s="21">
        <v>774.548</v>
      </c>
      <c r="D3" s="21">
        <v>323.55</v>
      </c>
      <c r="E3" s="17">
        <v>2.2599999999999998</v>
      </c>
      <c r="F3" s="17">
        <v>2.63</v>
      </c>
      <c r="G3" s="17">
        <v>2.4500000000000002</v>
      </c>
      <c r="H3" s="17">
        <v>7.15</v>
      </c>
      <c r="I3" s="17">
        <v>9.35</v>
      </c>
      <c r="J3" s="17">
        <v>5.35</v>
      </c>
      <c r="K3" s="17">
        <v>0.28000000000000003</v>
      </c>
      <c r="L3" s="17">
        <v>0.4</v>
      </c>
      <c r="M3" s="17">
        <v>0.11</v>
      </c>
      <c r="N3" s="17">
        <v>22.93</v>
      </c>
      <c r="O3" s="17">
        <v>32.090000000000003</v>
      </c>
      <c r="P3" s="17">
        <v>33.19</v>
      </c>
      <c r="Q3" s="24" t="s">
        <v>96</v>
      </c>
      <c r="R3" s="17">
        <v>4</v>
      </c>
    </row>
    <row r="4" spans="1:18" x14ac:dyDescent="0.15">
      <c r="A4" s="15" t="s">
        <v>32</v>
      </c>
      <c r="B4" s="21">
        <v>103.23</v>
      </c>
      <c r="C4" s="21">
        <v>265.36799999999999</v>
      </c>
      <c r="D4" s="21">
        <v>250.386</v>
      </c>
      <c r="E4" s="17">
        <v>1.82</v>
      </c>
      <c r="F4" s="17">
        <v>2.2400000000000002</v>
      </c>
      <c r="G4" s="17">
        <v>1.1399999999999999</v>
      </c>
      <c r="H4" s="17">
        <v>4.82</v>
      </c>
      <c r="I4" s="17">
        <v>5.73</v>
      </c>
      <c r="J4" s="17">
        <v>2.94</v>
      </c>
      <c r="K4" s="17">
        <v>0.11</v>
      </c>
      <c r="L4" s="17">
        <v>0.17</v>
      </c>
      <c r="M4" s="17">
        <v>0.12</v>
      </c>
      <c r="N4" s="17">
        <v>12.26</v>
      </c>
      <c r="O4" s="17">
        <v>21.05</v>
      </c>
      <c r="P4" s="17">
        <v>4.4800000000000004</v>
      </c>
      <c r="Q4" s="24" t="s">
        <v>96</v>
      </c>
      <c r="R4" s="17">
        <v>3</v>
      </c>
    </row>
    <row r="5" spans="1:18" x14ac:dyDescent="0.15">
      <c r="A5" s="15" t="s">
        <v>35</v>
      </c>
      <c r="B5" s="21">
        <v>142.41800000000001</v>
      </c>
      <c r="C5" s="21">
        <v>308.79399999999998</v>
      </c>
      <c r="D5" s="21">
        <v>223.40600000000001</v>
      </c>
      <c r="E5" s="17">
        <v>3.36</v>
      </c>
      <c r="F5" s="41" t="s">
        <v>113</v>
      </c>
      <c r="G5" s="17">
        <v>3.59</v>
      </c>
      <c r="H5" s="17">
        <v>3.6</v>
      </c>
      <c r="I5" s="17">
        <v>8.5</v>
      </c>
      <c r="J5" s="17">
        <v>3.78</v>
      </c>
      <c r="K5" s="17">
        <v>0.21</v>
      </c>
      <c r="L5" s="17"/>
      <c r="M5" s="17">
        <v>0.08</v>
      </c>
      <c r="N5" s="17">
        <v>17.98</v>
      </c>
      <c r="O5" s="17">
        <v>38.479999999999997</v>
      </c>
      <c r="P5" s="17">
        <v>21.76</v>
      </c>
      <c r="Q5" s="24" t="s">
        <v>96</v>
      </c>
      <c r="R5" s="17">
        <v>4</v>
      </c>
    </row>
    <row r="6" spans="1:18" x14ac:dyDescent="0.15">
      <c r="A6" s="15" t="s">
        <v>38</v>
      </c>
      <c r="B6" s="21">
        <v>750.64800000000002</v>
      </c>
      <c r="C6" s="21">
        <v>911.16399999999999</v>
      </c>
      <c r="D6" s="21">
        <v>606.38319999999999</v>
      </c>
      <c r="E6" s="17">
        <v>1.83</v>
      </c>
      <c r="F6" s="17">
        <v>2.39</v>
      </c>
      <c r="G6" s="41" t="s">
        <v>113</v>
      </c>
      <c r="H6" s="17">
        <v>4.6100000000000003</v>
      </c>
      <c r="I6" s="17">
        <v>5.15</v>
      </c>
      <c r="J6" s="41" t="s">
        <v>113</v>
      </c>
      <c r="K6" s="17">
        <v>0.19</v>
      </c>
      <c r="L6" s="41" t="s">
        <v>113</v>
      </c>
      <c r="M6" s="41" t="s">
        <v>113</v>
      </c>
      <c r="N6" s="17">
        <v>6.38</v>
      </c>
      <c r="O6" s="17">
        <v>25.43</v>
      </c>
      <c r="P6" s="17">
        <v>30.45</v>
      </c>
      <c r="Q6" s="24" t="s">
        <v>96</v>
      </c>
      <c r="R6" s="17">
        <v>2</v>
      </c>
    </row>
    <row r="7" spans="1:18" x14ac:dyDescent="0.15">
      <c r="A7" s="15" t="s">
        <v>40</v>
      </c>
      <c r="B7" s="21">
        <v>574.548</v>
      </c>
      <c r="C7" s="21">
        <v>653.68600000000004</v>
      </c>
      <c r="D7" s="41" t="s">
        <v>113</v>
      </c>
      <c r="E7" s="17">
        <v>2.19</v>
      </c>
      <c r="F7" s="17">
        <v>2.37</v>
      </c>
      <c r="G7" s="41" t="s">
        <v>113</v>
      </c>
      <c r="H7" s="17">
        <v>4.0199999999999996</v>
      </c>
      <c r="I7" s="17">
        <v>3.45</v>
      </c>
      <c r="J7" s="17">
        <v>6.5</v>
      </c>
      <c r="K7" s="17">
        <v>0.1</v>
      </c>
      <c r="L7" s="17">
        <v>0.11</v>
      </c>
      <c r="M7" s="41" t="s">
        <v>113</v>
      </c>
      <c r="N7" s="17">
        <v>17.02</v>
      </c>
      <c r="O7" s="17">
        <v>33.67</v>
      </c>
      <c r="P7" s="17">
        <v>26.43</v>
      </c>
      <c r="Q7" s="24" t="s">
        <v>96</v>
      </c>
      <c r="R7" s="17">
        <v>3</v>
      </c>
    </row>
    <row r="8" spans="1:18" x14ac:dyDescent="0.15">
      <c r="A8" s="1">
        <v>1677</v>
      </c>
      <c r="B8" s="1">
        <v>352.14859999999999</v>
      </c>
      <c r="C8" s="1">
        <v>269.34859999999998</v>
      </c>
      <c r="D8" s="1">
        <v>405.9563</v>
      </c>
      <c r="E8" s="21">
        <v>2.04</v>
      </c>
      <c r="F8" s="21">
        <v>3.02</v>
      </c>
      <c r="G8" s="21">
        <v>2.68</v>
      </c>
      <c r="H8" s="21">
        <v>6.54</v>
      </c>
      <c r="I8" s="41" t="s">
        <v>113</v>
      </c>
      <c r="J8" s="41" t="s">
        <v>113</v>
      </c>
      <c r="K8" s="21">
        <v>0.23</v>
      </c>
      <c r="L8" s="21">
        <v>0.15</v>
      </c>
      <c r="M8" s="21">
        <v>0.115</v>
      </c>
      <c r="N8" s="21">
        <v>11.095000000000001</v>
      </c>
      <c r="O8" s="21">
        <v>13.68</v>
      </c>
      <c r="P8" s="21">
        <v>7.81</v>
      </c>
      <c r="Q8" s="24" t="s">
        <v>96</v>
      </c>
      <c r="R8" s="17">
        <v>3</v>
      </c>
    </row>
    <row r="9" spans="1:18" x14ac:dyDescent="0.15">
      <c r="A9" s="1">
        <v>1905</v>
      </c>
      <c r="B9" s="1">
        <v>194.6086</v>
      </c>
      <c r="C9" s="2">
        <v>272.36779999999999</v>
      </c>
      <c r="D9" s="1">
        <v>289.61200000000002</v>
      </c>
      <c r="E9" s="21">
        <v>2.62</v>
      </c>
      <c r="F9" s="21">
        <v>1.99</v>
      </c>
      <c r="G9" s="21">
        <v>2.1</v>
      </c>
      <c r="H9" s="21">
        <v>5.25</v>
      </c>
      <c r="I9" s="21">
        <v>7.84</v>
      </c>
      <c r="J9" s="21">
        <v>4.6500000000000004</v>
      </c>
      <c r="K9" s="21">
        <v>0.13</v>
      </c>
      <c r="L9" s="21">
        <v>0.14000000000000001</v>
      </c>
      <c r="M9" s="21">
        <v>0.15</v>
      </c>
      <c r="N9" s="21">
        <v>15.9</v>
      </c>
      <c r="O9" s="21">
        <v>20.25</v>
      </c>
      <c r="P9" s="21">
        <v>10.41</v>
      </c>
      <c r="Q9" s="24" t="s">
        <v>96</v>
      </c>
      <c r="R9" s="17">
        <v>3</v>
      </c>
    </row>
    <row r="10" spans="1:18" x14ac:dyDescent="0.15">
      <c r="A10" s="15" t="s">
        <v>33</v>
      </c>
      <c r="B10" s="21">
        <v>391.69200000000001</v>
      </c>
      <c r="C10" s="21">
        <v>569.226</v>
      </c>
      <c r="D10" s="21">
        <v>213.65199999999999</v>
      </c>
      <c r="E10" s="17">
        <v>1.73</v>
      </c>
      <c r="F10" s="17">
        <v>2.65</v>
      </c>
      <c r="G10" s="17">
        <v>1.41</v>
      </c>
      <c r="H10" s="17">
        <v>3.74</v>
      </c>
      <c r="I10" s="17">
        <v>2.48</v>
      </c>
      <c r="J10" s="17">
        <v>2.81</v>
      </c>
      <c r="K10" s="17">
        <v>0.11</v>
      </c>
      <c r="L10" s="17">
        <v>0.09</v>
      </c>
      <c r="M10" s="17">
        <v>0.05</v>
      </c>
      <c r="N10" s="17">
        <v>15.1</v>
      </c>
      <c r="O10" s="17">
        <v>18.61</v>
      </c>
      <c r="P10" s="17">
        <v>12.68</v>
      </c>
      <c r="Q10" s="42" t="s">
        <v>122</v>
      </c>
      <c r="R10" s="17"/>
    </row>
    <row r="11" spans="1:18" x14ac:dyDescent="0.15">
      <c r="A11" s="15" t="s">
        <v>34</v>
      </c>
      <c r="B11" s="41" t="s">
        <v>113</v>
      </c>
      <c r="C11" s="21">
        <v>257.21800000000002</v>
      </c>
      <c r="D11" s="21">
        <v>268.67200000000003</v>
      </c>
      <c r="E11" s="41" t="s">
        <v>113</v>
      </c>
      <c r="F11" s="17">
        <v>0.99</v>
      </c>
      <c r="G11" s="17">
        <v>3.66</v>
      </c>
      <c r="H11" s="17">
        <v>3.85</v>
      </c>
      <c r="I11" s="17">
        <v>4.4400000000000004</v>
      </c>
      <c r="J11" s="17">
        <v>3.97</v>
      </c>
      <c r="K11" s="17">
        <v>0.28999999999999998</v>
      </c>
      <c r="L11" s="17">
        <v>0.12</v>
      </c>
      <c r="M11" s="17">
        <v>0.14000000000000001</v>
      </c>
      <c r="N11" s="17">
        <v>20.34</v>
      </c>
      <c r="O11" s="17">
        <v>16.649999999999999</v>
      </c>
      <c r="P11" s="17">
        <v>5.85</v>
      </c>
      <c r="Q11" s="42" t="s">
        <v>122</v>
      </c>
      <c r="R11" s="17"/>
    </row>
    <row r="12" spans="1:18" x14ac:dyDescent="0.15">
      <c r="A12" s="15" t="s">
        <v>36</v>
      </c>
      <c r="B12" s="41" t="s">
        <v>113</v>
      </c>
      <c r="C12" s="21">
        <v>180.81800000000001</v>
      </c>
      <c r="D12" s="41" t="s">
        <v>113</v>
      </c>
      <c r="E12" s="41" t="s">
        <v>113</v>
      </c>
      <c r="F12" s="17">
        <v>1.76</v>
      </c>
      <c r="G12" s="41" t="s">
        <v>113</v>
      </c>
      <c r="H12" s="41" t="s">
        <v>113</v>
      </c>
      <c r="I12" s="17">
        <v>4.7699999999999996</v>
      </c>
      <c r="J12" s="41" t="s">
        <v>113</v>
      </c>
      <c r="K12" s="41" t="s">
        <v>113</v>
      </c>
      <c r="L12" s="17">
        <v>0.08</v>
      </c>
      <c r="M12" s="41" t="s">
        <v>113</v>
      </c>
      <c r="N12" s="17">
        <v>10.39</v>
      </c>
      <c r="O12" s="17">
        <v>22.99</v>
      </c>
      <c r="P12" s="41" t="s">
        <v>113</v>
      </c>
      <c r="Q12" s="42" t="s">
        <v>122</v>
      </c>
      <c r="R12" s="17"/>
    </row>
    <row r="13" spans="1:18" x14ac:dyDescent="0.15">
      <c r="A13" s="15" t="s">
        <v>37</v>
      </c>
      <c r="B13" s="21">
        <v>596.13599999999997</v>
      </c>
      <c r="C13" s="21">
        <v>270.25599999999997</v>
      </c>
      <c r="D13" s="21">
        <v>223.904</v>
      </c>
      <c r="E13" s="17">
        <v>2.4700000000000002</v>
      </c>
      <c r="F13" s="17">
        <v>2.2999999999999998</v>
      </c>
      <c r="G13" s="17">
        <v>1.63</v>
      </c>
      <c r="H13" s="17">
        <v>5.29</v>
      </c>
      <c r="I13" s="17">
        <v>4.66</v>
      </c>
      <c r="J13" s="17">
        <v>3.33</v>
      </c>
      <c r="K13" s="17">
        <v>0.13</v>
      </c>
      <c r="L13" s="17">
        <v>0.16</v>
      </c>
      <c r="M13" s="17">
        <v>0.03</v>
      </c>
      <c r="N13" s="17">
        <v>23.67</v>
      </c>
      <c r="O13" s="17">
        <v>34.03</v>
      </c>
      <c r="P13" s="17">
        <v>2.44</v>
      </c>
      <c r="Q13" s="42" t="s">
        <v>122</v>
      </c>
      <c r="R13" s="17"/>
    </row>
    <row r="14" spans="1:18" x14ac:dyDescent="0.15">
      <c r="A14" s="15" t="s">
        <v>39</v>
      </c>
      <c r="B14" s="21">
        <v>24.73</v>
      </c>
      <c r="C14" s="21">
        <v>210.14</v>
      </c>
      <c r="D14" s="21">
        <v>234.36</v>
      </c>
      <c r="E14" s="17">
        <v>1.29</v>
      </c>
      <c r="F14" s="17">
        <v>1.76</v>
      </c>
      <c r="G14" s="17">
        <v>2.2999999999999998</v>
      </c>
      <c r="H14" s="17">
        <v>4.66</v>
      </c>
      <c r="I14" s="17">
        <v>1.91</v>
      </c>
      <c r="J14" s="17">
        <v>4.07</v>
      </c>
      <c r="K14" s="17">
        <v>0.18</v>
      </c>
      <c r="L14" s="17">
        <v>0.2</v>
      </c>
      <c r="M14" s="17">
        <v>0.17</v>
      </c>
      <c r="N14" s="17">
        <v>14.4</v>
      </c>
      <c r="O14" s="17">
        <v>13.88</v>
      </c>
      <c r="P14" s="17">
        <v>23.6</v>
      </c>
      <c r="Q14" s="42" t="s">
        <v>122</v>
      </c>
      <c r="R14" s="17"/>
    </row>
    <row r="15" spans="1:18" x14ac:dyDescent="0.15">
      <c r="A15" s="15">
        <v>1697</v>
      </c>
      <c r="B15" s="21">
        <v>597.13520000000005</v>
      </c>
      <c r="C15" s="21">
        <v>622.67060000000004</v>
      </c>
      <c r="D15" s="21">
        <v>329.29500000000002</v>
      </c>
      <c r="E15" s="17">
        <v>2.39</v>
      </c>
      <c r="F15" s="17">
        <v>1.27</v>
      </c>
      <c r="G15" s="17">
        <v>2.37</v>
      </c>
      <c r="H15" s="17">
        <v>6.08</v>
      </c>
      <c r="I15" s="17">
        <v>4.29</v>
      </c>
      <c r="J15" s="17">
        <v>3.67</v>
      </c>
      <c r="K15" s="17">
        <v>0.33</v>
      </c>
      <c r="L15" s="17">
        <v>0.16</v>
      </c>
      <c r="M15" s="17">
        <v>0.08</v>
      </c>
      <c r="N15" s="17">
        <v>6.29</v>
      </c>
      <c r="O15" s="17">
        <v>27.1</v>
      </c>
      <c r="P15" s="17">
        <v>5.2</v>
      </c>
      <c r="Q15" s="42" t="s">
        <v>122</v>
      </c>
      <c r="R15" s="17"/>
    </row>
    <row r="16" spans="1:18" x14ac:dyDescent="0.15">
      <c r="A16" s="15">
        <v>1689</v>
      </c>
      <c r="B16" s="21">
        <v>96.321600000000004</v>
      </c>
      <c r="C16" s="21">
        <v>464.51420000000002</v>
      </c>
      <c r="D16" s="21">
        <v>307.58609999999999</v>
      </c>
      <c r="E16" s="41" t="s">
        <v>113</v>
      </c>
      <c r="F16" s="41" t="s">
        <v>113</v>
      </c>
      <c r="G16" s="41" t="s">
        <v>113</v>
      </c>
      <c r="H16" s="17">
        <v>4.67</v>
      </c>
      <c r="I16" s="17">
        <v>6.89</v>
      </c>
      <c r="J16" s="17">
        <v>5.65</v>
      </c>
      <c r="K16" s="17">
        <v>0.3</v>
      </c>
      <c r="L16" s="41" t="s">
        <v>113</v>
      </c>
      <c r="M16" s="41" t="s">
        <v>113</v>
      </c>
      <c r="N16" s="41" t="s">
        <v>113</v>
      </c>
      <c r="O16" s="41" t="s">
        <v>113</v>
      </c>
      <c r="P16" s="41" t="s">
        <v>113</v>
      </c>
      <c r="Q16" s="42" t="s">
        <v>122</v>
      </c>
      <c r="R16" s="17"/>
    </row>
    <row r="17" spans="1:18" x14ac:dyDescent="0.15">
      <c r="A17" s="15">
        <v>1692</v>
      </c>
      <c r="B17" s="21">
        <v>165.5642</v>
      </c>
      <c r="C17" s="21">
        <v>300.85230000000001</v>
      </c>
      <c r="D17" s="21">
        <v>684.2174</v>
      </c>
      <c r="E17" s="41" t="s">
        <v>113</v>
      </c>
      <c r="F17" s="41" t="s">
        <v>113</v>
      </c>
      <c r="G17" s="41" t="s">
        <v>113</v>
      </c>
      <c r="H17" s="17">
        <v>2.4500000000000002</v>
      </c>
      <c r="I17" s="17">
        <v>5.78</v>
      </c>
      <c r="J17" s="17">
        <v>3.87</v>
      </c>
      <c r="K17" s="17">
        <v>0.25</v>
      </c>
      <c r="L17" s="17">
        <v>0.21</v>
      </c>
      <c r="M17" s="17">
        <v>0.31</v>
      </c>
      <c r="N17" s="17">
        <v>10.45</v>
      </c>
      <c r="O17" s="17">
        <v>20.399999999999999</v>
      </c>
      <c r="P17" s="41" t="s">
        <v>113</v>
      </c>
      <c r="Q17" s="42" t="s">
        <v>122</v>
      </c>
      <c r="R17" s="17"/>
    </row>
    <row r="18" spans="1:18" x14ac:dyDescent="0.15">
      <c r="A18" s="15">
        <v>1695</v>
      </c>
      <c r="B18" s="21">
        <v>252.9615</v>
      </c>
      <c r="C18" s="21">
        <v>297.56020000000001</v>
      </c>
      <c r="D18" s="21">
        <v>549.65499999999997</v>
      </c>
      <c r="E18" s="41" t="s">
        <v>113</v>
      </c>
      <c r="F18" s="41" t="s">
        <v>113</v>
      </c>
      <c r="G18" s="41" t="s">
        <v>113</v>
      </c>
      <c r="H18" s="17">
        <v>3.76</v>
      </c>
      <c r="I18" s="17">
        <v>4.8899999999999997</v>
      </c>
      <c r="J18" s="17">
        <v>2.65</v>
      </c>
      <c r="K18" s="17">
        <v>0.22</v>
      </c>
      <c r="L18" s="17">
        <v>0.12</v>
      </c>
      <c r="M18" s="17">
        <v>0.24</v>
      </c>
      <c r="N18" s="17"/>
      <c r="O18" s="41" t="s">
        <v>113</v>
      </c>
      <c r="P18" s="41" t="s">
        <v>113</v>
      </c>
      <c r="Q18" s="42" t="s">
        <v>122</v>
      </c>
      <c r="R18" s="17"/>
    </row>
    <row r="19" spans="1:18" x14ac:dyDescent="0.15">
      <c r="A19" s="15" t="s">
        <v>30</v>
      </c>
      <c r="B19" s="21">
        <v>149.76</v>
      </c>
      <c r="C19" s="21">
        <v>187.452</v>
      </c>
      <c r="D19" s="21">
        <v>135.41999999999999</v>
      </c>
      <c r="E19" s="17">
        <v>2.1</v>
      </c>
      <c r="F19" s="17">
        <v>1.82</v>
      </c>
      <c r="G19" s="17">
        <v>1.07</v>
      </c>
      <c r="H19" s="17">
        <v>3.6</v>
      </c>
      <c r="I19" s="17">
        <v>5.13</v>
      </c>
      <c r="J19" s="17">
        <v>4.66</v>
      </c>
      <c r="K19" s="17">
        <v>0.12</v>
      </c>
      <c r="L19" s="17">
        <v>0.16</v>
      </c>
      <c r="M19" s="17">
        <v>0.13</v>
      </c>
      <c r="N19" s="17">
        <v>23.14</v>
      </c>
      <c r="O19" s="17">
        <v>13.6</v>
      </c>
      <c r="P19" s="17">
        <v>5.0999999999999996</v>
      </c>
      <c r="Q19" s="42" t="s">
        <v>122</v>
      </c>
      <c r="R19" s="17"/>
    </row>
    <row r="20" spans="1:18" x14ac:dyDescent="0.15">
      <c r="A20" s="15" t="s">
        <v>31</v>
      </c>
      <c r="B20" s="21">
        <v>383.21600000000001</v>
      </c>
      <c r="C20" s="21">
        <v>264.64999999999998</v>
      </c>
      <c r="D20" s="21">
        <v>237.61</v>
      </c>
      <c r="E20" s="17">
        <v>2.0299999999999998</v>
      </c>
      <c r="F20" s="17">
        <v>1.56</v>
      </c>
      <c r="G20" s="17">
        <v>1.26</v>
      </c>
      <c r="H20" s="17">
        <v>4.82</v>
      </c>
      <c r="I20" s="17">
        <v>4.12</v>
      </c>
      <c r="J20" s="17">
        <v>6.19</v>
      </c>
      <c r="K20" s="17">
        <v>0.35</v>
      </c>
      <c r="L20" s="17">
        <v>0.1</v>
      </c>
      <c r="M20" s="17">
        <v>0.24</v>
      </c>
      <c r="N20" s="17">
        <v>13.33</v>
      </c>
      <c r="O20" s="17">
        <v>15.49</v>
      </c>
      <c r="P20" s="17">
        <v>7.59</v>
      </c>
      <c r="Q20" s="42" t="s">
        <v>122</v>
      </c>
      <c r="R20" s="17"/>
    </row>
  </sheetData>
  <mergeCells count="7">
    <mergeCell ref="B1:D1"/>
    <mergeCell ref="Q1:Q2"/>
    <mergeCell ref="R1:R2"/>
    <mergeCell ref="E1:G1"/>
    <mergeCell ref="H1:J1"/>
    <mergeCell ref="K1:M1"/>
    <mergeCell ref="N1:P1"/>
  </mergeCells>
  <phoneticPr fontId="1" type="noConversion"/>
  <pageMargins left="0.75" right="0.75" top="1" bottom="1" header="0.3" footer="0.3"/>
  <pageSetup paperSize="9" orientation="portrait" horizontalDpi="0" verticalDpi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zoomScale="125" workbookViewId="0">
      <selection activeCell="E32" sqref="E32"/>
    </sheetView>
  </sheetViews>
  <sheetFormatPr baseColWidth="10" defaultColWidth="10.6640625" defaultRowHeight="13" x14ac:dyDescent="0.15"/>
  <cols>
    <col min="1" max="1" width="10.6640625" style="37"/>
    <col min="2" max="2" width="17.5" style="37" customWidth="1"/>
    <col min="3" max="3" width="27.33203125" style="37" customWidth="1"/>
    <col min="4" max="4" width="19.6640625" style="37" customWidth="1"/>
    <col min="5" max="5" width="21.83203125" style="37" customWidth="1"/>
    <col min="6" max="6" width="16.1640625" style="37" customWidth="1"/>
    <col min="7" max="16384" width="10.6640625" style="37"/>
  </cols>
  <sheetData>
    <row r="1" spans="1:6" x14ac:dyDescent="0.15">
      <c r="A1" s="26" t="s">
        <v>123</v>
      </c>
      <c r="B1" s="26" t="s">
        <v>149</v>
      </c>
      <c r="C1" s="26" t="s">
        <v>150</v>
      </c>
      <c r="D1" s="26" t="s">
        <v>151</v>
      </c>
      <c r="E1" s="26" t="s">
        <v>152</v>
      </c>
      <c r="F1" s="26" t="s">
        <v>153</v>
      </c>
    </row>
    <row r="2" spans="1:6" x14ac:dyDescent="0.15">
      <c r="A2" s="46" t="s">
        <v>125</v>
      </c>
      <c r="B2" s="38">
        <v>1</v>
      </c>
      <c r="C2" s="38">
        <v>7</v>
      </c>
      <c r="D2" s="38">
        <v>5</v>
      </c>
      <c r="E2" s="38">
        <f>D2/C2</f>
        <v>0.7142857142857143</v>
      </c>
      <c r="F2" s="46" t="s">
        <v>93</v>
      </c>
    </row>
    <row r="3" spans="1:6" x14ac:dyDescent="0.15">
      <c r="A3" s="46"/>
      <c r="B3" s="38">
        <v>2</v>
      </c>
      <c r="C3" s="38">
        <v>7</v>
      </c>
      <c r="D3" s="38">
        <v>5</v>
      </c>
      <c r="E3" s="38">
        <f t="shared" ref="E3:E10" si="0">D3/C3</f>
        <v>0.7142857142857143</v>
      </c>
      <c r="F3" s="46"/>
    </row>
    <row r="4" spans="1:6" x14ac:dyDescent="0.15">
      <c r="A4" s="46"/>
      <c r="B4" s="38">
        <v>3</v>
      </c>
      <c r="C4" s="38">
        <v>7</v>
      </c>
      <c r="D4" s="38">
        <v>4</v>
      </c>
      <c r="E4" s="38">
        <f t="shared" si="0"/>
        <v>0.5714285714285714</v>
      </c>
      <c r="F4" s="46"/>
    </row>
    <row r="5" spans="1:6" x14ac:dyDescent="0.15">
      <c r="A5" s="46" t="s">
        <v>126</v>
      </c>
      <c r="B5" s="38">
        <v>1</v>
      </c>
      <c r="C5" s="38">
        <v>7</v>
      </c>
      <c r="D5" s="38">
        <v>2</v>
      </c>
      <c r="E5" s="38">
        <f t="shared" si="0"/>
        <v>0.2857142857142857</v>
      </c>
      <c r="F5" s="46" t="s">
        <v>94</v>
      </c>
    </row>
    <row r="6" spans="1:6" x14ac:dyDescent="0.15">
      <c r="A6" s="46"/>
      <c r="B6" s="38">
        <v>2</v>
      </c>
      <c r="C6" s="38">
        <v>6</v>
      </c>
      <c r="D6" s="38">
        <v>3</v>
      </c>
      <c r="E6" s="38">
        <f t="shared" si="0"/>
        <v>0.5</v>
      </c>
      <c r="F6" s="46"/>
    </row>
    <row r="7" spans="1:6" x14ac:dyDescent="0.15">
      <c r="A7" s="46"/>
      <c r="B7" s="38">
        <v>3</v>
      </c>
      <c r="C7" s="38">
        <v>7</v>
      </c>
      <c r="D7" s="38">
        <v>3</v>
      </c>
      <c r="E7" s="38">
        <f t="shared" si="0"/>
        <v>0.42857142857142855</v>
      </c>
      <c r="F7" s="46"/>
    </row>
    <row r="8" spans="1:6" x14ac:dyDescent="0.15">
      <c r="A8" s="46" t="s">
        <v>124</v>
      </c>
      <c r="B8" s="38">
        <v>1</v>
      </c>
      <c r="C8" s="38">
        <v>6</v>
      </c>
      <c r="D8" s="38">
        <v>3</v>
      </c>
      <c r="E8" s="38">
        <f t="shared" si="0"/>
        <v>0.5</v>
      </c>
      <c r="F8" s="46" t="s">
        <v>95</v>
      </c>
    </row>
    <row r="9" spans="1:6" x14ac:dyDescent="0.15">
      <c r="A9" s="46"/>
      <c r="B9" s="38">
        <v>2</v>
      </c>
      <c r="C9" s="38">
        <v>7</v>
      </c>
      <c r="D9" s="38">
        <v>3</v>
      </c>
      <c r="E9" s="38">
        <f t="shared" si="0"/>
        <v>0.42857142857142855</v>
      </c>
      <c r="F9" s="46"/>
    </row>
    <row r="10" spans="1:6" x14ac:dyDescent="0.15">
      <c r="A10" s="46"/>
      <c r="B10" s="38">
        <v>3</v>
      </c>
      <c r="C10" s="38">
        <v>5</v>
      </c>
      <c r="D10" s="38">
        <v>1</v>
      </c>
      <c r="E10" s="38">
        <f t="shared" si="0"/>
        <v>0.2</v>
      </c>
      <c r="F10" s="46"/>
    </row>
  </sheetData>
  <mergeCells count="6">
    <mergeCell ref="A2:A4"/>
    <mergeCell ref="F2:F4"/>
    <mergeCell ref="A5:A7"/>
    <mergeCell ref="F5:F7"/>
    <mergeCell ref="A8:A10"/>
    <mergeCell ref="F8:F10"/>
  </mergeCells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1"/>
  <sheetViews>
    <sheetView workbookViewId="0">
      <selection activeCell="K42" sqref="K42"/>
    </sheetView>
  </sheetViews>
  <sheetFormatPr baseColWidth="10" defaultColWidth="10.6640625" defaultRowHeight="15" x14ac:dyDescent="0.15"/>
  <cols>
    <col min="13" max="17" width="16.33203125" customWidth="1"/>
  </cols>
  <sheetData>
    <row r="1" spans="1:18" x14ac:dyDescent="0.15">
      <c r="A1" s="27" t="s">
        <v>97</v>
      </c>
      <c r="B1" s="3"/>
      <c r="C1" s="3"/>
      <c r="D1" s="3"/>
      <c r="E1" s="3"/>
      <c r="F1" s="3"/>
      <c r="G1" s="3"/>
      <c r="H1" s="4"/>
      <c r="I1" s="3"/>
      <c r="J1" s="3"/>
      <c r="K1" s="5"/>
      <c r="L1" s="5"/>
      <c r="M1" s="5"/>
      <c r="N1" s="5"/>
      <c r="O1" s="5"/>
      <c r="P1" s="5"/>
      <c r="Q1" s="5"/>
      <c r="R1" s="5"/>
    </row>
    <row r="2" spans="1:18" x14ac:dyDescent="0.15">
      <c r="A2" s="3"/>
      <c r="B2" s="26" t="s">
        <v>102</v>
      </c>
      <c r="C2" s="26" t="s">
        <v>100</v>
      </c>
      <c r="D2" s="28" t="s">
        <v>98</v>
      </c>
      <c r="E2" s="28" t="s">
        <v>99</v>
      </c>
      <c r="F2" s="28" t="s">
        <v>101</v>
      </c>
      <c r="G2" s="28"/>
      <c r="H2" s="4" t="s">
        <v>44</v>
      </c>
      <c r="I2" s="3"/>
      <c r="J2" s="3"/>
      <c r="K2" s="5"/>
      <c r="L2" s="5"/>
      <c r="M2" s="5"/>
      <c r="N2" s="5"/>
      <c r="O2" s="5"/>
      <c r="P2" s="5"/>
      <c r="Q2" s="5"/>
      <c r="R2" s="5"/>
    </row>
    <row r="3" spans="1:18" ht="16" thickBot="1" x14ac:dyDescent="0.2">
      <c r="A3" s="3"/>
      <c r="B3" s="3"/>
      <c r="C3" s="3"/>
      <c r="D3" s="3"/>
      <c r="E3" s="3"/>
      <c r="F3" s="3"/>
      <c r="G3" s="3"/>
      <c r="H3" s="4"/>
      <c r="I3" s="3"/>
      <c r="J3" s="3"/>
      <c r="K3" s="6"/>
      <c r="L3" s="6"/>
      <c r="M3" s="6"/>
      <c r="N3" s="6"/>
      <c r="O3" s="6"/>
      <c r="P3" s="6"/>
      <c r="Q3" s="6"/>
      <c r="R3" s="5"/>
    </row>
    <row r="4" spans="1:18" x14ac:dyDescent="0.15">
      <c r="A4" s="3" t="s">
        <v>41</v>
      </c>
      <c r="B4" s="3">
        <v>1</v>
      </c>
      <c r="C4" s="26" t="s">
        <v>109</v>
      </c>
      <c r="D4" s="7">
        <v>363.59</v>
      </c>
      <c r="E4" s="7">
        <v>63.87</v>
      </c>
      <c r="F4" s="3">
        <v>21</v>
      </c>
      <c r="G4" s="3"/>
      <c r="H4" s="8" t="s">
        <v>45</v>
      </c>
      <c r="I4" s="3"/>
      <c r="J4" s="3"/>
      <c r="K4" s="9"/>
      <c r="L4" s="9"/>
      <c r="M4" s="9" t="s">
        <v>41</v>
      </c>
      <c r="N4" s="9" t="s">
        <v>46</v>
      </c>
      <c r="O4" s="9" t="s">
        <v>47</v>
      </c>
      <c r="P4" s="9" t="s">
        <v>48</v>
      </c>
      <c r="Q4" s="9" t="s">
        <v>49</v>
      </c>
      <c r="R4" s="5"/>
    </row>
    <row r="5" spans="1:18" x14ac:dyDescent="0.15">
      <c r="A5" s="3"/>
      <c r="B5" s="3">
        <v>1</v>
      </c>
      <c r="C5" s="26" t="s">
        <v>110</v>
      </c>
      <c r="D5" s="7">
        <v>458.69</v>
      </c>
      <c r="E5" s="7">
        <v>48.4</v>
      </c>
      <c r="F5" s="3">
        <v>19</v>
      </c>
      <c r="G5" s="3"/>
      <c r="H5" s="4" t="s">
        <v>50</v>
      </c>
      <c r="I5" s="3"/>
      <c r="J5" s="3"/>
      <c r="K5" s="47" t="s">
        <v>103</v>
      </c>
      <c r="L5" s="26" t="s">
        <v>106</v>
      </c>
      <c r="M5" s="8" t="s">
        <v>45</v>
      </c>
      <c r="N5" s="4" t="s">
        <v>51</v>
      </c>
      <c r="O5" s="4" t="s">
        <v>52</v>
      </c>
      <c r="P5" s="4" t="s">
        <v>53</v>
      </c>
      <c r="Q5" s="4" t="s">
        <v>54</v>
      </c>
      <c r="R5" s="5"/>
    </row>
    <row r="6" spans="1:18" x14ac:dyDescent="0.15">
      <c r="A6" s="3"/>
      <c r="B6" s="3">
        <v>1</v>
      </c>
      <c r="C6" s="28" t="s">
        <v>111</v>
      </c>
      <c r="D6" s="7">
        <v>509</v>
      </c>
      <c r="E6" s="7">
        <v>67.52</v>
      </c>
      <c r="F6" s="3">
        <v>20</v>
      </c>
      <c r="G6" s="3"/>
      <c r="H6" s="4" t="s">
        <v>55</v>
      </c>
      <c r="I6" s="3"/>
      <c r="J6" s="3"/>
      <c r="K6" s="48"/>
      <c r="L6" s="26" t="s">
        <v>107</v>
      </c>
      <c r="M6" s="4" t="s">
        <v>50</v>
      </c>
      <c r="N6" s="4" t="s">
        <v>56</v>
      </c>
      <c r="O6" s="4" t="s">
        <v>57</v>
      </c>
      <c r="P6" s="4" t="s">
        <v>73</v>
      </c>
      <c r="Q6" s="4" t="s">
        <v>59</v>
      </c>
      <c r="R6" s="5"/>
    </row>
    <row r="7" spans="1:18" x14ac:dyDescent="0.15">
      <c r="A7" s="3"/>
      <c r="B7" s="3">
        <v>2</v>
      </c>
      <c r="C7" s="26" t="s">
        <v>109</v>
      </c>
      <c r="D7" s="7">
        <v>390.69</v>
      </c>
      <c r="E7" s="7">
        <v>64.22</v>
      </c>
      <c r="F7" s="3">
        <v>18</v>
      </c>
      <c r="G7" s="3"/>
      <c r="H7" s="4" t="s">
        <v>60</v>
      </c>
      <c r="I7" s="3"/>
      <c r="J7" s="3"/>
      <c r="K7" s="48"/>
      <c r="L7" s="26" t="s">
        <v>108</v>
      </c>
      <c r="M7" s="4" t="s">
        <v>55</v>
      </c>
      <c r="N7" s="4" t="s">
        <v>61</v>
      </c>
      <c r="O7" s="4" t="s">
        <v>62</v>
      </c>
      <c r="P7" s="4" t="s">
        <v>63</v>
      </c>
      <c r="Q7" s="4" t="s">
        <v>64</v>
      </c>
      <c r="R7" s="5"/>
    </row>
    <row r="8" spans="1:18" x14ac:dyDescent="0.15">
      <c r="A8" s="3"/>
      <c r="B8" s="3">
        <v>2</v>
      </c>
      <c r="C8" s="26" t="s">
        <v>110</v>
      </c>
      <c r="D8" s="7">
        <v>458.09</v>
      </c>
      <c r="E8" s="7">
        <v>60.6</v>
      </c>
      <c r="F8" s="3">
        <v>20</v>
      </c>
      <c r="G8" s="3"/>
      <c r="H8" s="4" t="s">
        <v>65</v>
      </c>
      <c r="I8" s="3"/>
      <c r="J8" s="3"/>
      <c r="K8" s="48" t="s">
        <v>104</v>
      </c>
      <c r="L8" s="26" t="s">
        <v>106</v>
      </c>
      <c r="M8" s="4" t="s">
        <v>60</v>
      </c>
      <c r="N8" s="4" t="s">
        <v>66</v>
      </c>
      <c r="O8" s="4" t="s">
        <v>67</v>
      </c>
      <c r="P8" s="4" t="s">
        <v>68</v>
      </c>
      <c r="Q8" s="4" t="s">
        <v>69</v>
      </c>
      <c r="R8" s="5"/>
    </row>
    <row r="9" spans="1:18" x14ac:dyDescent="0.15">
      <c r="A9" s="3"/>
      <c r="B9" s="3">
        <v>2</v>
      </c>
      <c r="C9" s="28" t="s">
        <v>111</v>
      </c>
      <c r="D9" s="7">
        <v>457.24</v>
      </c>
      <c r="E9" s="7">
        <v>40.65</v>
      </c>
      <c r="F9" s="3">
        <v>20</v>
      </c>
      <c r="G9" s="3"/>
      <c r="H9" s="8" t="s">
        <v>70</v>
      </c>
      <c r="I9" s="3"/>
      <c r="J9" s="3"/>
      <c r="K9" s="48"/>
      <c r="L9" s="26" t="s">
        <v>107</v>
      </c>
      <c r="M9" s="4" t="s">
        <v>65</v>
      </c>
      <c r="N9" s="4" t="s">
        <v>71</v>
      </c>
      <c r="O9" s="4" t="s">
        <v>72</v>
      </c>
      <c r="P9" s="4" t="s">
        <v>58</v>
      </c>
      <c r="Q9" s="4" t="s">
        <v>74</v>
      </c>
      <c r="R9" s="5"/>
    </row>
    <row r="10" spans="1:18" x14ac:dyDescent="0.15">
      <c r="A10" s="3"/>
      <c r="B10" s="3">
        <v>3</v>
      </c>
      <c r="C10" s="26" t="s">
        <v>109</v>
      </c>
      <c r="D10" s="7">
        <v>350.95</v>
      </c>
      <c r="E10" s="7">
        <v>63.16</v>
      </c>
      <c r="F10" s="3">
        <v>16</v>
      </c>
      <c r="G10" s="3"/>
      <c r="H10" s="4" t="s">
        <v>75</v>
      </c>
      <c r="I10" s="3"/>
      <c r="J10" s="3"/>
      <c r="K10" s="48"/>
      <c r="L10" s="26" t="s">
        <v>108</v>
      </c>
      <c r="M10" s="8" t="s">
        <v>70</v>
      </c>
      <c r="N10" s="4" t="s">
        <v>76</v>
      </c>
      <c r="O10" s="4" t="s">
        <v>77</v>
      </c>
      <c r="P10" s="4" t="s">
        <v>78</v>
      </c>
      <c r="Q10" s="4" t="s">
        <v>79</v>
      </c>
      <c r="R10" s="5"/>
    </row>
    <row r="11" spans="1:18" x14ac:dyDescent="0.15">
      <c r="A11" s="3"/>
      <c r="B11" s="3">
        <v>3</v>
      </c>
      <c r="C11" s="26" t="s">
        <v>110</v>
      </c>
      <c r="D11" s="7">
        <v>393.37</v>
      </c>
      <c r="E11" s="7">
        <v>51.53</v>
      </c>
      <c r="F11" s="3">
        <v>18</v>
      </c>
      <c r="G11" s="3"/>
      <c r="H11" s="4" t="s">
        <v>80</v>
      </c>
      <c r="I11" s="3"/>
      <c r="J11" s="3"/>
      <c r="K11" s="49" t="s">
        <v>105</v>
      </c>
      <c r="L11" s="26" t="s">
        <v>106</v>
      </c>
      <c r="M11" s="4" t="s">
        <v>75</v>
      </c>
      <c r="N11" s="4" t="s">
        <v>81</v>
      </c>
      <c r="O11" s="4" t="s">
        <v>82</v>
      </c>
      <c r="P11" s="4" t="s">
        <v>83</v>
      </c>
      <c r="Q11" s="4" t="s">
        <v>84</v>
      </c>
      <c r="R11" s="5"/>
    </row>
    <row r="12" spans="1:18" x14ac:dyDescent="0.15">
      <c r="A12" s="3"/>
      <c r="B12" s="3">
        <v>3</v>
      </c>
      <c r="C12" s="28" t="s">
        <v>111</v>
      </c>
      <c r="D12" s="7">
        <v>330.23</v>
      </c>
      <c r="E12" s="7">
        <v>38.72</v>
      </c>
      <c r="F12" s="3">
        <v>16</v>
      </c>
      <c r="G12" s="3"/>
      <c r="H12" s="4" t="s">
        <v>85</v>
      </c>
      <c r="I12" s="3"/>
      <c r="J12" s="3"/>
      <c r="K12" s="48"/>
      <c r="L12" s="26" t="s">
        <v>107</v>
      </c>
      <c r="M12" s="4" t="s">
        <v>80</v>
      </c>
      <c r="N12" s="4" t="s">
        <v>86</v>
      </c>
      <c r="O12" s="4" t="s">
        <v>87</v>
      </c>
      <c r="P12" s="4" t="s">
        <v>88</v>
      </c>
      <c r="Q12" s="4" t="s">
        <v>89</v>
      </c>
      <c r="R12" s="5"/>
    </row>
    <row r="13" spans="1:18" ht="16" thickBot="1" x14ac:dyDescent="0.2">
      <c r="A13" s="10"/>
      <c r="B13" s="10"/>
      <c r="C13" s="26" t="s">
        <v>112</v>
      </c>
      <c r="D13" s="11">
        <v>415.77</v>
      </c>
      <c r="E13" s="11">
        <v>19.07</v>
      </c>
      <c r="F13" s="10">
        <v>168</v>
      </c>
      <c r="G13" s="10"/>
      <c r="H13" s="12"/>
      <c r="I13" s="10"/>
      <c r="J13" s="10"/>
      <c r="K13" s="50"/>
      <c r="L13" s="26" t="s">
        <v>108</v>
      </c>
      <c r="M13" s="13" t="s">
        <v>85</v>
      </c>
      <c r="N13" s="13" t="s">
        <v>90</v>
      </c>
      <c r="O13" s="13" t="s">
        <v>91</v>
      </c>
      <c r="P13" s="13" t="s">
        <v>63</v>
      </c>
      <c r="Q13" s="13" t="s">
        <v>92</v>
      </c>
      <c r="R13" s="14"/>
    </row>
    <row r="14" spans="1:18" x14ac:dyDescent="0.15">
      <c r="A14" s="3" t="s">
        <v>46</v>
      </c>
      <c r="B14" s="3">
        <v>1</v>
      </c>
      <c r="C14" s="26" t="s">
        <v>109</v>
      </c>
      <c r="D14" s="7">
        <v>2.04</v>
      </c>
      <c r="E14" s="7">
        <v>0.08</v>
      </c>
      <c r="F14" s="3">
        <v>20</v>
      </c>
      <c r="G14" s="3"/>
      <c r="H14" s="4" t="s">
        <v>51</v>
      </c>
      <c r="I14" s="3"/>
      <c r="J14" s="3"/>
      <c r="K14" s="5"/>
      <c r="L14" s="5"/>
      <c r="M14" s="5"/>
      <c r="N14" s="5"/>
      <c r="O14" s="5"/>
      <c r="P14" s="5"/>
      <c r="Q14" s="5"/>
      <c r="R14" s="5"/>
    </row>
    <row r="15" spans="1:18" x14ac:dyDescent="0.15">
      <c r="A15" s="3"/>
      <c r="B15" s="3">
        <v>1</v>
      </c>
      <c r="C15" s="26" t="s">
        <v>110</v>
      </c>
      <c r="D15" s="7">
        <v>1.86</v>
      </c>
      <c r="E15" s="7">
        <v>0.09</v>
      </c>
      <c r="F15" s="3">
        <v>18</v>
      </c>
      <c r="G15" s="3"/>
      <c r="H15" s="4" t="s">
        <v>56</v>
      </c>
      <c r="I15" s="3"/>
      <c r="J15" s="3"/>
      <c r="K15" s="5"/>
      <c r="L15" s="5"/>
      <c r="M15" s="5"/>
      <c r="N15" s="5"/>
      <c r="O15" s="5"/>
      <c r="P15" s="5"/>
      <c r="Q15" s="5"/>
      <c r="R15" s="5"/>
    </row>
    <row r="16" spans="1:18" x14ac:dyDescent="0.15">
      <c r="A16" s="3"/>
      <c r="B16" s="3">
        <v>1</v>
      </c>
      <c r="C16" s="28" t="s">
        <v>111</v>
      </c>
      <c r="D16" s="7">
        <v>2.06</v>
      </c>
      <c r="E16" s="7">
        <v>0.13</v>
      </c>
      <c r="F16" s="3">
        <v>19</v>
      </c>
      <c r="G16" s="3"/>
      <c r="H16" s="4" t="s">
        <v>61</v>
      </c>
      <c r="I16" s="3"/>
      <c r="J16" s="3"/>
      <c r="K16" s="5"/>
      <c r="L16" s="5"/>
      <c r="M16" s="5"/>
      <c r="N16" s="5"/>
      <c r="O16" s="5"/>
      <c r="P16" s="5"/>
      <c r="Q16" s="5"/>
      <c r="R16" s="5"/>
    </row>
    <row r="17" spans="1:18" x14ac:dyDescent="0.15">
      <c r="A17" s="3"/>
      <c r="B17" s="3">
        <v>2</v>
      </c>
      <c r="C17" s="26" t="s">
        <v>109</v>
      </c>
      <c r="D17" s="7">
        <v>2.0499999999999998</v>
      </c>
      <c r="E17" s="7">
        <v>7.0000000000000007E-2</v>
      </c>
      <c r="F17" s="3">
        <v>19</v>
      </c>
      <c r="G17" s="3"/>
      <c r="H17" s="4" t="s">
        <v>66</v>
      </c>
      <c r="I17" s="3"/>
      <c r="J17" s="3"/>
      <c r="K17" s="5"/>
      <c r="L17" s="5"/>
      <c r="M17" s="5"/>
      <c r="N17" s="5"/>
      <c r="O17" s="5"/>
      <c r="P17" s="4"/>
      <c r="Q17" s="5"/>
      <c r="R17" s="5"/>
    </row>
    <row r="18" spans="1:18" x14ac:dyDescent="0.15">
      <c r="A18" s="3"/>
      <c r="B18" s="3">
        <v>2</v>
      </c>
      <c r="C18" s="26" t="s">
        <v>110</v>
      </c>
      <c r="D18" s="7">
        <v>1.79</v>
      </c>
      <c r="E18" s="7">
        <v>0.13</v>
      </c>
      <c r="F18" s="3">
        <v>20</v>
      </c>
      <c r="G18" s="3"/>
      <c r="H18" s="4" t="s">
        <v>71</v>
      </c>
      <c r="I18" s="3"/>
      <c r="J18" s="3"/>
      <c r="K18" s="5"/>
      <c r="L18" s="5"/>
      <c r="M18" s="5"/>
      <c r="N18" s="5"/>
      <c r="O18" s="5"/>
      <c r="P18" s="5"/>
      <c r="Q18" s="5"/>
      <c r="R18" s="5"/>
    </row>
    <row r="19" spans="1:18" x14ac:dyDescent="0.15">
      <c r="A19" s="3"/>
      <c r="B19" s="3">
        <v>2</v>
      </c>
      <c r="C19" s="28" t="s">
        <v>111</v>
      </c>
      <c r="D19" s="7">
        <v>1.76</v>
      </c>
      <c r="E19" s="7">
        <v>0.14000000000000001</v>
      </c>
      <c r="F19" s="3">
        <v>16</v>
      </c>
      <c r="G19" s="3"/>
      <c r="H19" s="4" t="s">
        <v>76</v>
      </c>
      <c r="I19" s="3"/>
      <c r="J19" s="3"/>
      <c r="K19" s="5"/>
      <c r="L19" s="5"/>
      <c r="M19" s="5"/>
      <c r="N19" s="5"/>
      <c r="O19" s="5"/>
      <c r="P19" s="5"/>
      <c r="Q19" s="5"/>
      <c r="R19" s="5"/>
    </row>
    <row r="20" spans="1:18" x14ac:dyDescent="0.15">
      <c r="A20" s="3"/>
      <c r="B20" s="3">
        <v>3</v>
      </c>
      <c r="C20" s="26" t="s">
        <v>109</v>
      </c>
      <c r="D20" s="7">
        <v>2.16</v>
      </c>
      <c r="E20" s="7">
        <v>0.14000000000000001</v>
      </c>
      <c r="F20" s="3">
        <v>13</v>
      </c>
      <c r="G20" s="3"/>
      <c r="H20" s="4" t="s">
        <v>81</v>
      </c>
      <c r="I20" s="3"/>
      <c r="J20" s="3"/>
      <c r="K20" s="5"/>
      <c r="L20" s="5"/>
      <c r="M20" s="5"/>
      <c r="N20" s="5"/>
      <c r="O20" s="5"/>
      <c r="P20" s="5"/>
      <c r="Q20" s="5"/>
      <c r="R20" s="5"/>
    </row>
    <row r="21" spans="1:18" x14ac:dyDescent="0.15">
      <c r="A21" s="3"/>
      <c r="B21" s="3">
        <v>3</v>
      </c>
      <c r="C21" s="26" t="s">
        <v>110</v>
      </c>
      <c r="D21" s="7">
        <v>2.0499999999999998</v>
      </c>
      <c r="E21" s="7">
        <v>0.15</v>
      </c>
      <c r="F21" s="3">
        <v>14</v>
      </c>
      <c r="G21" s="3"/>
      <c r="H21" s="4" t="s">
        <v>86</v>
      </c>
      <c r="I21" s="3"/>
      <c r="J21" s="3"/>
      <c r="K21" s="5"/>
      <c r="L21" s="5"/>
      <c r="M21" s="5"/>
      <c r="N21" s="5"/>
      <c r="O21" s="5"/>
      <c r="P21" s="5"/>
      <c r="Q21" s="5"/>
      <c r="R21" s="5"/>
    </row>
    <row r="22" spans="1:18" x14ac:dyDescent="0.15">
      <c r="A22" s="3"/>
      <c r="B22" s="3">
        <v>3</v>
      </c>
      <c r="C22" s="28" t="s">
        <v>111</v>
      </c>
      <c r="D22" s="7">
        <v>2.14</v>
      </c>
      <c r="E22" s="7">
        <v>0.26</v>
      </c>
      <c r="F22" s="3">
        <v>12</v>
      </c>
      <c r="G22" s="3"/>
      <c r="H22" s="4" t="s">
        <v>90</v>
      </c>
      <c r="I22" s="3"/>
      <c r="J22" s="3"/>
      <c r="K22" s="5"/>
      <c r="L22" s="5"/>
      <c r="M22" s="5"/>
      <c r="N22" s="5"/>
      <c r="O22" s="5"/>
      <c r="P22" s="5"/>
      <c r="Q22" s="5"/>
      <c r="R22" s="5"/>
    </row>
    <row r="23" spans="1:18" x14ac:dyDescent="0.15">
      <c r="A23" s="3"/>
      <c r="B23" s="3"/>
      <c r="C23" s="26" t="s">
        <v>112</v>
      </c>
      <c r="D23" s="7">
        <v>1.98</v>
      </c>
      <c r="E23" s="7">
        <v>0.04</v>
      </c>
      <c r="F23" s="3">
        <v>151</v>
      </c>
      <c r="G23" s="3"/>
      <c r="H23" s="4"/>
      <c r="I23" s="3"/>
      <c r="J23" s="3"/>
      <c r="K23" s="5"/>
      <c r="L23" s="5"/>
      <c r="M23" s="5"/>
      <c r="N23" s="5"/>
      <c r="O23" s="5"/>
      <c r="P23" s="5"/>
      <c r="Q23" s="5"/>
      <c r="R23" s="5"/>
    </row>
    <row r="24" spans="1:18" x14ac:dyDescent="0.15">
      <c r="A24" s="3" t="s">
        <v>47</v>
      </c>
      <c r="B24" s="3">
        <v>1</v>
      </c>
      <c r="C24" s="26" t="s">
        <v>109</v>
      </c>
      <c r="D24" s="7">
        <v>4.93</v>
      </c>
      <c r="E24" s="7">
        <v>0.25</v>
      </c>
      <c r="F24" s="3">
        <v>20</v>
      </c>
      <c r="G24" s="3"/>
      <c r="H24" s="4" t="s">
        <v>52</v>
      </c>
      <c r="I24" s="3"/>
      <c r="J24" s="3"/>
      <c r="K24" s="5"/>
      <c r="L24" s="5"/>
      <c r="M24" s="5"/>
      <c r="N24" s="5"/>
      <c r="O24" s="5"/>
      <c r="P24" s="5"/>
      <c r="Q24" s="5"/>
      <c r="R24" s="5"/>
    </row>
    <row r="25" spans="1:18" x14ac:dyDescent="0.15">
      <c r="A25" s="3"/>
      <c r="B25" s="3">
        <v>1</v>
      </c>
      <c r="C25" s="26" t="s">
        <v>110</v>
      </c>
      <c r="D25" s="7">
        <v>5.39</v>
      </c>
      <c r="E25" s="7">
        <v>0.52</v>
      </c>
      <c r="F25" s="3">
        <v>18</v>
      </c>
      <c r="G25" s="3"/>
      <c r="H25" s="4" t="s">
        <v>57</v>
      </c>
      <c r="I25" s="3"/>
      <c r="J25" s="3"/>
      <c r="K25" s="5"/>
      <c r="L25" s="5"/>
      <c r="M25" s="5"/>
      <c r="N25" s="5"/>
      <c r="O25" s="5"/>
      <c r="P25" s="5"/>
      <c r="Q25" s="5"/>
      <c r="R25" s="5"/>
    </row>
    <row r="26" spans="1:18" x14ac:dyDescent="0.15">
      <c r="A26" s="3"/>
      <c r="B26" s="3">
        <v>1</v>
      </c>
      <c r="C26" s="28" t="s">
        <v>111</v>
      </c>
      <c r="D26" s="7">
        <v>4.59</v>
      </c>
      <c r="E26" s="7">
        <v>0.38</v>
      </c>
      <c r="F26" s="3">
        <v>19</v>
      </c>
      <c r="G26" s="3"/>
      <c r="H26" s="4" t="s">
        <v>62</v>
      </c>
      <c r="I26" s="3"/>
      <c r="J26" s="3"/>
      <c r="K26" s="5"/>
      <c r="L26" s="5"/>
      <c r="M26" s="5"/>
      <c r="N26" s="5"/>
      <c r="O26" s="5"/>
      <c r="P26" s="5"/>
      <c r="Q26" s="5"/>
      <c r="R26" s="5"/>
    </row>
    <row r="27" spans="1:18" x14ac:dyDescent="0.15">
      <c r="A27" s="3"/>
      <c r="B27" s="3">
        <v>2</v>
      </c>
      <c r="C27" s="26" t="s">
        <v>109</v>
      </c>
      <c r="D27" s="7">
        <v>4.93</v>
      </c>
      <c r="E27" s="7">
        <v>0.34</v>
      </c>
      <c r="F27" s="3">
        <v>19</v>
      </c>
      <c r="G27" s="3"/>
      <c r="H27" s="4" t="s">
        <v>67</v>
      </c>
      <c r="I27" s="3"/>
      <c r="J27" s="3"/>
      <c r="K27" s="5"/>
      <c r="L27" s="5"/>
      <c r="M27" s="5"/>
      <c r="N27" s="5"/>
      <c r="O27" s="5"/>
      <c r="P27" s="5"/>
      <c r="Q27" s="5"/>
      <c r="R27" s="5"/>
    </row>
    <row r="28" spans="1:18" x14ac:dyDescent="0.15">
      <c r="A28" s="3"/>
      <c r="B28" s="3">
        <v>2</v>
      </c>
      <c r="C28" s="26" t="s">
        <v>110</v>
      </c>
      <c r="D28" s="7">
        <v>5.41</v>
      </c>
      <c r="E28" s="7">
        <v>0.49</v>
      </c>
      <c r="F28" s="3">
        <v>19</v>
      </c>
      <c r="G28" s="3"/>
      <c r="H28" s="4" t="s">
        <v>72</v>
      </c>
      <c r="I28" s="3"/>
      <c r="J28" s="3"/>
      <c r="K28" s="5"/>
      <c r="L28" s="5"/>
      <c r="M28" s="5"/>
      <c r="N28" s="5"/>
      <c r="O28" s="5"/>
      <c r="P28" s="5"/>
      <c r="Q28" s="5"/>
      <c r="R28" s="5"/>
    </row>
    <row r="29" spans="1:18" x14ac:dyDescent="0.15">
      <c r="A29" s="3"/>
      <c r="B29" s="3">
        <v>2</v>
      </c>
      <c r="C29" s="28" t="s">
        <v>111</v>
      </c>
      <c r="D29" s="7">
        <v>4.0199999999999996</v>
      </c>
      <c r="E29" s="7">
        <v>0.27</v>
      </c>
      <c r="F29" s="3">
        <v>16</v>
      </c>
      <c r="G29" s="3"/>
      <c r="H29" s="4" t="s">
        <v>77</v>
      </c>
      <c r="I29" s="3"/>
      <c r="J29" s="3"/>
      <c r="K29" s="5"/>
      <c r="L29" s="5"/>
      <c r="M29" s="5"/>
      <c r="N29" s="5"/>
      <c r="O29" s="5"/>
      <c r="P29" s="5"/>
      <c r="Q29" s="5"/>
      <c r="R29" s="5"/>
    </row>
    <row r="30" spans="1:18" x14ac:dyDescent="0.15">
      <c r="A30" s="3"/>
      <c r="B30" s="3">
        <v>3</v>
      </c>
      <c r="C30" s="26" t="s">
        <v>109</v>
      </c>
      <c r="D30" s="7">
        <v>4.6399999999999997</v>
      </c>
      <c r="E30" s="7">
        <v>0.28999999999999998</v>
      </c>
      <c r="F30" s="3">
        <v>17</v>
      </c>
      <c r="G30" s="3"/>
      <c r="H30" s="4" t="s">
        <v>82</v>
      </c>
      <c r="I30" s="3"/>
      <c r="J30" s="3"/>
      <c r="K30" s="5"/>
      <c r="L30" s="5"/>
      <c r="M30" s="5"/>
      <c r="N30" s="5"/>
      <c r="O30" s="5"/>
      <c r="P30" s="5"/>
      <c r="Q30" s="5"/>
      <c r="R30" s="5"/>
    </row>
    <row r="31" spans="1:18" x14ac:dyDescent="0.15">
      <c r="A31" s="3"/>
      <c r="B31" s="3">
        <v>3</v>
      </c>
      <c r="C31" s="26" t="s">
        <v>110</v>
      </c>
      <c r="D31" s="7">
        <v>5.26</v>
      </c>
      <c r="E31" s="7">
        <v>0.48</v>
      </c>
      <c r="F31" s="3">
        <v>17</v>
      </c>
      <c r="G31" s="3"/>
      <c r="H31" s="4" t="s">
        <v>87</v>
      </c>
      <c r="I31" s="3"/>
      <c r="J31" s="3"/>
      <c r="K31" s="5"/>
      <c r="L31" s="5"/>
      <c r="M31" s="5"/>
      <c r="N31" s="5"/>
      <c r="O31" s="5"/>
      <c r="P31" s="5"/>
      <c r="Q31" s="5"/>
      <c r="R31" s="5"/>
    </row>
    <row r="32" spans="1:18" x14ac:dyDescent="0.15">
      <c r="A32" s="3"/>
      <c r="B32" s="3">
        <v>3</v>
      </c>
      <c r="C32" s="28" t="s">
        <v>111</v>
      </c>
      <c r="D32" s="7">
        <v>4.2699999999999996</v>
      </c>
      <c r="E32" s="7">
        <v>0.31</v>
      </c>
      <c r="F32" s="3">
        <v>15</v>
      </c>
      <c r="G32" s="3"/>
      <c r="H32" s="4" t="s">
        <v>91</v>
      </c>
      <c r="I32" s="3"/>
      <c r="J32" s="3"/>
      <c r="K32" s="5"/>
      <c r="L32" s="5"/>
      <c r="M32" s="5"/>
      <c r="N32" s="5"/>
      <c r="O32" s="5"/>
      <c r="P32" s="5"/>
      <c r="Q32" s="5"/>
      <c r="R32" s="5"/>
    </row>
    <row r="33" spans="1:18" x14ac:dyDescent="0.15">
      <c r="A33" s="3"/>
      <c r="B33" s="3"/>
      <c r="C33" s="26" t="s">
        <v>112</v>
      </c>
      <c r="D33" s="7">
        <v>4.8499999999999996</v>
      </c>
      <c r="E33" s="7">
        <v>0.13</v>
      </c>
      <c r="F33" s="3">
        <v>160</v>
      </c>
      <c r="G33" s="3"/>
      <c r="H33" s="4"/>
      <c r="I33" s="3"/>
      <c r="J33" s="3"/>
      <c r="K33" s="5"/>
      <c r="L33" s="5"/>
      <c r="M33" s="5"/>
      <c r="N33" s="5"/>
      <c r="O33" s="5"/>
      <c r="P33" s="5"/>
      <c r="Q33" s="5"/>
      <c r="R33" s="5"/>
    </row>
    <row r="34" spans="1:18" x14ac:dyDescent="0.15">
      <c r="A34" s="3" t="s">
        <v>48</v>
      </c>
      <c r="B34" s="3">
        <v>1</v>
      </c>
      <c r="C34" s="26" t="s">
        <v>109</v>
      </c>
      <c r="D34" s="7">
        <v>0.26</v>
      </c>
      <c r="E34" s="7">
        <v>0.04</v>
      </c>
      <c r="F34" s="3">
        <v>21</v>
      </c>
      <c r="G34" s="3"/>
      <c r="H34" s="4" t="s">
        <v>53</v>
      </c>
      <c r="I34" s="3"/>
      <c r="J34" s="3"/>
      <c r="K34" s="5"/>
      <c r="L34" s="5"/>
      <c r="M34" s="5"/>
      <c r="N34" s="5"/>
      <c r="O34" s="5"/>
      <c r="P34" s="5"/>
      <c r="Q34" s="5"/>
      <c r="R34" s="5"/>
    </row>
    <row r="35" spans="1:18" x14ac:dyDescent="0.15">
      <c r="A35" s="3"/>
      <c r="B35" s="3">
        <v>1</v>
      </c>
      <c r="C35" s="26" t="s">
        <v>110</v>
      </c>
      <c r="D35" s="7">
        <v>0.22</v>
      </c>
      <c r="E35" s="7">
        <v>0.02</v>
      </c>
      <c r="F35" s="3">
        <v>19</v>
      </c>
      <c r="G35" s="3"/>
      <c r="H35" s="4" t="s">
        <v>58</v>
      </c>
      <c r="I35" s="3"/>
      <c r="J35" s="3"/>
      <c r="K35" s="5"/>
      <c r="L35" s="5"/>
      <c r="M35" s="5"/>
      <c r="N35" s="5"/>
      <c r="O35" s="5"/>
      <c r="P35" s="5"/>
      <c r="Q35" s="5"/>
      <c r="R35" s="5"/>
    </row>
    <row r="36" spans="1:18" x14ac:dyDescent="0.15">
      <c r="A36" s="3"/>
      <c r="B36" s="3">
        <v>1</v>
      </c>
      <c r="C36" s="28" t="s">
        <v>111</v>
      </c>
      <c r="D36" s="7">
        <v>0.14000000000000001</v>
      </c>
      <c r="E36" s="7">
        <v>0.02</v>
      </c>
      <c r="F36" s="3">
        <v>20</v>
      </c>
      <c r="G36" s="3"/>
      <c r="H36" s="4" t="s">
        <v>63</v>
      </c>
      <c r="I36" s="3"/>
      <c r="J36" s="3"/>
      <c r="K36" s="5"/>
      <c r="L36" s="5"/>
      <c r="M36" s="5"/>
      <c r="N36" s="5"/>
      <c r="O36" s="5"/>
      <c r="P36" s="5"/>
      <c r="Q36" s="5"/>
      <c r="R36" s="5"/>
    </row>
    <row r="37" spans="1:18" x14ac:dyDescent="0.15">
      <c r="A37" s="3"/>
      <c r="B37" s="3">
        <v>2</v>
      </c>
      <c r="C37" s="26" t="s">
        <v>109</v>
      </c>
      <c r="D37" s="7">
        <v>0.3</v>
      </c>
      <c r="E37" s="7">
        <v>0.05</v>
      </c>
      <c r="F37" s="3">
        <v>20</v>
      </c>
      <c r="G37" s="3"/>
      <c r="H37" s="4" t="s">
        <v>68</v>
      </c>
      <c r="I37" s="3"/>
      <c r="J37" s="3"/>
      <c r="K37" s="5"/>
      <c r="L37" s="5"/>
      <c r="M37" s="5"/>
      <c r="N37" s="5"/>
      <c r="O37" s="5"/>
      <c r="P37" s="5"/>
      <c r="Q37" s="5"/>
      <c r="R37" s="5"/>
    </row>
    <row r="38" spans="1:18" x14ac:dyDescent="0.15">
      <c r="A38" s="3"/>
      <c r="B38" s="3">
        <v>2</v>
      </c>
      <c r="C38" s="26" t="s">
        <v>110</v>
      </c>
      <c r="D38" s="7">
        <v>0.17</v>
      </c>
      <c r="E38" s="7">
        <v>0.02</v>
      </c>
      <c r="F38" s="3">
        <v>20</v>
      </c>
      <c r="G38" s="3"/>
      <c r="H38" s="4" t="s">
        <v>73</v>
      </c>
      <c r="I38" s="3"/>
      <c r="J38" s="3"/>
      <c r="K38" s="5"/>
      <c r="L38" s="5"/>
      <c r="M38" s="5"/>
      <c r="N38" s="5"/>
      <c r="O38" s="5"/>
      <c r="P38" s="5"/>
      <c r="Q38" s="5"/>
      <c r="R38" s="5"/>
    </row>
    <row r="39" spans="1:18" x14ac:dyDescent="0.15">
      <c r="A39" s="3"/>
      <c r="B39" s="3">
        <v>2</v>
      </c>
      <c r="C39" s="28" t="s">
        <v>111</v>
      </c>
      <c r="D39" s="7">
        <v>0.18</v>
      </c>
      <c r="E39" s="7">
        <v>0.03</v>
      </c>
      <c r="F39" s="3">
        <v>20</v>
      </c>
      <c r="G39" s="3"/>
      <c r="H39" s="4" t="s">
        <v>78</v>
      </c>
      <c r="I39" s="3"/>
      <c r="J39" s="3"/>
      <c r="K39" s="5"/>
      <c r="L39" s="5"/>
      <c r="M39" s="5"/>
      <c r="N39" s="5"/>
      <c r="O39" s="5"/>
      <c r="P39" s="5"/>
      <c r="Q39" s="5"/>
      <c r="R39" s="5"/>
    </row>
    <row r="40" spans="1:18" x14ac:dyDescent="0.15">
      <c r="A40" s="3"/>
      <c r="B40" s="3">
        <v>3</v>
      </c>
      <c r="C40" s="26" t="s">
        <v>109</v>
      </c>
      <c r="D40" s="7">
        <v>0.21</v>
      </c>
      <c r="E40" s="7">
        <v>0.02</v>
      </c>
      <c r="F40" s="3">
        <v>17</v>
      </c>
      <c r="G40" s="3"/>
      <c r="H40" s="4" t="s">
        <v>83</v>
      </c>
      <c r="I40" s="3"/>
      <c r="J40" s="3"/>
      <c r="K40" s="5"/>
      <c r="L40" s="5"/>
      <c r="M40" s="5"/>
      <c r="N40" s="5"/>
      <c r="O40" s="5"/>
      <c r="P40" s="5"/>
      <c r="Q40" s="5"/>
      <c r="R40" s="5"/>
    </row>
    <row r="41" spans="1:18" x14ac:dyDescent="0.15">
      <c r="A41" s="3"/>
      <c r="B41" s="3">
        <v>3</v>
      </c>
      <c r="C41" s="26" t="s">
        <v>110</v>
      </c>
      <c r="D41" s="7">
        <v>0.16</v>
      </c>
      <c r="E41" s="7">
        <v>0.02</v>
      </c>
      <c r="F41" s="3">
        <v>15</v>
      </c>
      <c r="G41" s="3"/>
      <c r="H41" s="4" t="s">
        <v>88</v>
      </c>
      <c r="I41" s="3"/>
      <c r="J41" s="3"/>
      <c r="K41" s="5"/>
      <c r="L41" s="5"/>
      <c r="M41" s="5"/>
      <c r="N41" s="5"/>
      <c r="O41" s="5"/>
      <c r="P41" s="5"/>
      <c r="Q41" s="5"/>
      <c r="R41" s="5"/>
    </row>
    <row r="42" spans="1:18" x14ac:dyDescent="0.15">
      <c r="A42" s="3"/>
      <c r="B42" s="3">
        <v>3</v>
      </c>
      <c r="C42" s="28" t="s">
        <v>111</v>
      </c>
      <c r="D42" s="7">
        <v>0.14000000000000001</v>
      </c>
      <c r="E42" s="7">
        <v>0.02</v>
      </c>
      <c r="F42" s="3">
        <v>14</v>
      </c>
      <c r="G42" s="3"/>
      <c r="H42" s="4" t="s">
        <v>63</v>
      </c>
      <c r="I42" s="3"/>
      <c r="J42" s="3"/>
      <c r="K42" s="5"/>
      <c r="L42" s="5"/>
      <c r="M42" s="5"/>
      <c r="N42" s="5"/>
      <c r="O42" s="5"/>
      <c r="P42" s="5"/>
      <c r="Q42" s="5"/>
      <c r="R42" s="5"/>
    </row>
    <row r="43" spans="1:18" x14ac:dyDescent="0.15">
      <c r="A43" s="3"/>
      <c r="B43" s="3"/>
      <c r="C43" s="26" t="s">
        <v>112</v>
      </c>
      <c r="D43" s="7">
        <v>0.2</v>
      </c>
      <c r="E43" s="7">
        <v>0.01</v>
      </c>
      <c r="F43" s="3">
        <v>166</v>
      </c>
      <c r="G43" s="3"/>
      <c r="H43" s="4"/>
      <c r="I43" s="3"/>
      <c r="J43" s="3"/>
      <c r="K43" s="5"/>
      <c r="L43" s="5"/>
      <c r="M43" s="5"/>
      <c r="N43" s="5"/>
      <c r="O43" s="5"/>
      <c r="P43" s="5"/>
      <c r="Q43" s="5"/>
      <c r="R43" s="5"/>
    </row>
    <row r="44" spans="1:18" x14ac:dyDescent="0.15">
      <c r="A44" s="3" t="s">
        <v>49</v>
      </c>
      <c r="B44" s="3">
        <v>1</v>
      </c>
      <c r="C44" s="26" t="s">
        <v>109</v>
      </c>
      <c r="D44" s="7">
        <v>14.61</v>
      </c>
      <c r="E44" s="7">
        <v>2.56</v>
      </c>
      <c r="F44" s="3">
        <v>21</v>
      </c>
      <c r="G44" s="3"/>
      <c r="H44" s="4" t="s">
        <v>54</v>
      </c>
      <c r="I44" s="3"/>
      <c r="J44" s="3"/>
      <c r="K44" s="5"/>
      <c r="L44" s="5"/>
      <c r="M44" s="5"/>
      <c r="N44" s="5"/>
      <c r="O44" s="5"/>
      <c r="P44" s="5"/>
      <c r="Q44" s="5"/>
      <c r="R44" s="5"/>
    </row>
    <row r="45" spans="1:18" x14ac:dyDescent="0.15">
      <c r="A45" s="3"/>
      <c r="B45" s="3">
        <v>1</v>
      </c>
      <c r="C45" s="26" t="s">
        <v>110</v>
      </c>
      <c r="D45" s="7">
        <v>23.11</v>
      </c>
      <c r="E45" s="7">
        <v>3.62</v>
      </c>
      <c r="F45" s="3">
        <v>19</v>
      </c>
      <c r="G45" s="3"/>
      <c r="H45" s="4" t="s">
        <v>59</v>
      </c>
      <c r="I45" s="3"/>
      <c r="J45" s="3"/>
      <c r="K45" s="5"/>
      <c r="L45" s="5"/>
      <c r="M45" s="5"/>
      <c r="N45" s="5"/>
      <c r="O45" s="5"/>
      <c r="P45" s="5"/>
      <c r="Q45" s="5"/>
      <c r="R45" s="5"/>
    </row>
    <row r="46" spans="1:18" x14ac:dyDescent="0.15">
      <c r="A46" s="3"/>
      <c r="B46" s="3">
        <v>1</v>
      </c>
      <c r="C46" s="28" t="s">
        <v>111</v>
      </c>
      <c r="D46" s="7">
        <v>19.23</v>
      </c>
      <c r="E46" s="7">
        <v>2.66</v>
      </c>
      <c r="F46" s="3">
        <v>20</v>
      </c>
      <c r="G46" s="3"/>
      <c r="H46" s="4" t="s">
        <v>64</v>
      </c>
      <c r="I46" s="3"/>
      <c r="J46" s="3"/>
      <c r="K46" s="5"/>
      <c r="L46" s="5"/>
      <c r="M46" s="5"/>
      <c r="N46" s="5"/>
      <c r="O46" s="5"/>
      <c r="P46" s="5"/>
      <c r="Q46" s="5"/>
      <c r="R46" s="5"/>
    </row>
    <row r="47" spans="1:18" x14ac:dyDescent="0.15">
      <c r="A47" s="3"/>
      <c r="B47" s="3">
        <v>2</v>
      </c>
      <c r="C47" s="26" t="s">
        <v>109</v>
      </c>
      <c r="D47" s="7">
        <v>15.06</v>
      </c>
      <c r="E47" s="7">
        <v>1.3</v>
      </c>
      <c r="F47" s="3">
        <v>18</v>
      </c>
      <c r="G47" s="3"/>
      <c r="H47" s="4" t="s">
        <v>69</v>
      </c>
      <c r="I47" s="3"/>
      <c r="J47" s="3"/>
      <c r="K47" s="5"/>
      <c r="L47" s="5"/>
      <c r="M47" s="5"/>
      <c r="N47" s="5"/>
      <c r="O47" s="5"/>
      <c r="P47" s="5"/>
      <c r="Q47" s="5"/>
      <c r="R47" s="5"/>
    </row>
    <row r="48" spans="1:18" x14ac:dyDescent="0.15">
      <c r="A48" s="3"/>
      <c r="B48" s="3">
        <v>2</v>
      </c>
      <c r="C48" s="26" t="s">
        <v>110</v>
      </c>
      <c r="D48" s="7">
        <v>24.49</v>
      </c>
      <c r="E48" s="7">
        <v>2.5</v>
      </c>
      <c r="F48" s="3">
        <v>16</v>
      </c>
      <c r="G48" s="3"/>
      <c r="H48" s="4" t="s">
        <v>74</v>
      </c>
      <c r="I48" s="3"/>
      <c r="J48" s="3"/>
      <c r="K48" s="5"/>
      <c r="L48" s="5"/>
      <c r="M48" s="5"/>
      <c r="N48" s="5"/>
      <c r="O48" s="5"/>
      <c r="P48" s="5"/>
      <c r="Q48" s="5"/>
      <c r="R48" s="5"/>
    </row>
    <row r="49" spans="1:18" x14ac:dyDescent="0.15">
      <c r="A49" s="3"/>
      <c r="B49" s="3">
        <v>2</v>
      </c>
      <c r="C49" s="28" t="s">
        <v>111</v>
      </c>
      <c r="D49" s="7">
        <v>13.78</v>
      </c>
      <c r="E49" s="7">
        <v>1.77</v>
      </c>
      <c r="F49" s="3">
        <v>17</v>
      </c>
      <c r="G49" s="3"/>
      <c r="H49" s="4" t="s">
        <v>79</v>
      </c>
      <c r="I49" s="3"/>
      <c r="J49" s="3"/>
      <c r="K49" s="5"/>
      <c r="L49" s="5"/>
      <c r="M49" s="5"/>
      <c r="N49" s="5"/>
      <c r="O49" s="5"/>
      <c r="P49" s="5"/>
      <c r="Q49" s="5"/>
      <c r="R49" s="5"/>
    </row>
    <row r="50" spans="1:18" x14ac:dyDescent="0.15">
      <c r="A50" s="3"/>
      <c r="B50" s="3">
        <v>3</v>
      </c>
      <c r="C50" s="26" t="s">
        <v>109</v>
      </c>
      <c r="D50" s="7">
        <v>15.04</v>
      </c>
      <c r="E50" s="7">
        <v>1.39</v>
      </c>
      <c r="F50" s="3">
        <v>16</v>
      </c>
      <c r="G50" s="3"/>
      <c r="H50" s="4" t="s">
        <v>84</v>
      </c>
      <c r="I50" s="3"/>
      <c r="J50" s="3"/>
      <c r="K50" s="5"/>
      <c r="L50" s="5"/>
      <c r="M50" s="5"/>
      <c r="N50" s="5"/>
      <c r="O50" s="5"/>
      <c r="P50" s="5"/>
      <c r="Q50" s="5"/>
      <c r="R50" s="5"/>
    </row>
    <row r="51" spans="1:18" x14ac:dyDescent="0.15">
      <c r="A51" s="3"/>
      <c r="B51" s="3">
        <v>3</v>
      </c>
      <c r="C51" s="26" t="s">
        <v>110</v>
      </c>
      <c r="D51" s="7">
        <v>22.96</v>
      </c>
      <c r="E51" s="7">
        <v>2.0099999999999998</v>
      </c>
      <c r="F51" s="3">
        <v>16</v>
      </c>
      <c r="G51" s="3"/>
      <c r="H51" s="4" t="s">
        <v>89</v>
      </c>
      <c r="I51" s="3"/>
      <c r="J51" s="3"/>
      <c r="K51" s="5"/>
      <c r="L51" s="5"/>
      <c r="M51" s="5"/>
      <c r="N51" s="5"/>
      <c r="O51" s="5"/>
      <c r="P51" s="5"/>
      <c r="Q51" s="5"/>
      <c r="R51" s="5"/>
    </row>
    <row r="52" spans="1:18" x14ac:dyDescent="0.15">
      <c r="A52" s="3"/>
      <c r="B52" s="3">
        <v>3</v>
      </c>
      <c r="C52" s="28" t="s">
        <v>111</v>
      </c>
      <c r="D52" s="7">
        <v>14.07</v>
      </c>
      <c r="E52" s="7">
        <v>2.86</v>
      </c>
      <c r="F52" s="3">
        <v>14</v>
      </c>
      <c r="G52" s="3"/>
      <c r="H52" s="4" t="s">
        <v>92</v>
      </c>
      <c r="I52" s="3"/>
      <c r="J52" s="3"/>
      <c r="K52" s="5"/>
      <c r="L52" s="5"/>
      <c r="M52" s="5"/>
      <c r="N52" s="5"/>
      <c r="O52" s="5"/>
      <c r="P52" s="5"/>
      <c r="Q52" s="5"/>
      <c r="R52" s="5"/>
    </row>
    <row r="53" spans="1:18" x14ac:dyDescent="0.15">
      <c r="A53" s="3"/>
      <c r="B53" s="3"/>
      <c r="C53" s="26" t="s">
        <v>112</v>
      </c>
      <c r="D53" s="7">
        <v>18.04</v>
      </c>
      <c r="E53" s="7">
        <v>0.87</v>
      </c>
      <c r="F53" s="3">
        <v>157</v>
      </c>
      <c r="G53" s="3"/>
      <c r="H53" s="4"/>
      <c r="I53" s="3"/>
      <c r="J53" s="3"/>
      <c r="K53" s="5"/>
      <c r="L53" s="5"/>
      <c r="M53" s="5"/>
      <c r="N53" s="5"/>
      <c r="O53" s="5"/>
      <c r="P53" s="5"/>
      <c r="Q53" s="5"/>
      <c r="R53" s="5"/>
    </row>
    <row r="54" spans="1:18" x14ac:dyDescent="0.15">
      <c r="A54" s="3"/>
      <c r="B54" s="3"/>
      <c r="C54" s="3"/>
      <c r="D54" s="7"/>
      <c r="E54" s="7"/>
      <c r="F54" s="3"/>
      <c r="G54" s="3"/>
      <c r="H54" s="4"/>
      <c r="I54" s="3"/>
      <c r="J54" s="3"/>
      <c r="K54" s="5"/>
      <c r="L54" s="5"/>
      <c r="M54" s="5"/>
      <c r="N54" s="5"/>
      <c r="O54" s="5"/>
      <c r="P54" s="5"/>
      <c r="Q54" s="5"/>
      <c r="R54" s="5"/>
    </row>
    <row r="55" spans="1:18" x14ac:dyDescent="0.15">
      <c r="A55" s="3"/>
      <c r="B55" s="3"/>
      <c r="C55" s="3"/>
      <c r="D55" s="7"/>
      <c r="E55" s="7"/>
      <c r="F55" s="3"/>
      <c r="G55" s="3"/>
      <c r="H55" s="4"/>
      <c r="I55" s="3"/>
      <c r="J55" s="3"/>
      <c r="K55" s="5"/>
      <c r="L55" s="5"/>
      <c r="M55" s="5"/>
      <c r="N55" s="5"/>
      <c r="O55" s="5"/>
      <c r="P55" s="5"/>
      <c r="Q55" s="5"/>
      <c r="R55" s="5"/>
    </row>
    <row r="56" spans="1:18" x14ac:dyDescent="0.15">
      <c r="A56" s="3"/>
      <c r="B56" s="3"/>
      <c r="C56" s="3"/>
      <c r="D56" s="7"/>
      <c r="E56" s="7"/>
      <c r="F56" s="3"/>
      <c r="G56" s="3"/>
      <c r="H56" s="4"/>
      <c r="I56" s="3"/>
      <c r="J56" s="3"/>
      <c r="K56" s="5"/>
      <c r="L56" s="5"/>
      <c r="M56" s="5"/>
      <c r="N56" s="5"/>
      <c r="O56" s="5"/>
      <c r="P56" s="5"/>
      <c r="Q56" s="5"/>
      <c r="R56" s="5"/>
    </row>
    <row r="57" spans="1:18" x14ac:dyDescent="0.15">
      <c r="A57" s="3"/>
      <c r="B57" s="3"/>
      <c r="C57" s="3"/>
      <c r="D57" s="7"/>
      <c r="E57" s="7"/>
      <c r="F57" s="3"/>
      <c r="G57" s="3"/>
      <c r="H57" s="4"/>
      <c r="I57" s="3"/>
      <c r="J57" s="3"/>
      <c r="K57" s="5"/>
      <c r="L57" s="5"/>
      <c r="M57" s="5"/>
      <c r="N57" s="5"/>
      <c r="O57" s="5"/>
      <c r="P57" s="5"/>
      <c r="Q57" s="5"/>
      <c r="R57" s="5"/>
    </row>
    <row r="58" spans="1:18" x14ac:dyDescent="0.15">
      <c r="A58" s="3"/>
      <c r="B58" s="3"/>
      <c r="C58" s="3"/>
      <c r="D58" s="7"/>
      <c r="E58" s="7"/>
      <c r="F58" s="3"/>
      <c r="G58" s="3"/>
      <c r="H58" s="4"/>
      <c r="I58" s="3"/>
      <c r="J58" s="3"/>
      <c r="K58" s="5"/>
      <c r="L58" s="5"/>
      <c r="M58" s="5"/>
      <c r="N58" s="5"/>
      <c r="O58" s="5"/>
      <c r="P58" s="5"/>
      <c r="Q58" s="5"/>
      <c r="R58" s="5"/>
    </row>
    <row r="59" spans="1:18" x14ac:dyDescent="0.15">
      <c r="A59" s="3"/>
      <c r="B59" s="3"/>
      <c r="C59" s="3"/>
      <c r="D59" s="7"/>
      <c r="E59" s="7"/>
      <c r="F59" s="3"/>
      <c r="G59" s="3"/>
      <c r="H59" s="4"/>
      <c r="I59" s="3"/>
      <c r="J59" s="3"/>
      <c r="K59" s="5"/>
      <c r="L59" s="5"/>
      <c r="M59" s="5"/>
      <c r="N59" s="5"/>
      <c r="O59" s="5"/>
      <c r="P59" s="5"/>
      <c r="Q59" s="5"/>
      <c r="R59" s="5"/>
    </row>
    <row r="60" spans="1:18" x14ac:dyDescent="0.15">
      <c r="A60" s="3"/>
      <c r="B60" s="3"/>
      <c r="C60" s="3"/>
      <c r="D60" s="7"/>
      <c r="E60" s="7"/>
      <c r="F60" s="3"/>
      <c r="G60" s="3"/>
      <c r="H60" s="4"/>
      <c r="I60" s="3"/>
      <c r="J60" s="3"/>
      <c r="K60" s="5"/>
      <c r="L60" s="5"/>
      <c r="M60" s="5"/>
      <c r="N60" s="5"/>
      <c r="O60" s="5"/>
      <c r="P60" s="5"/>
      <c r="Q60" s="5"/>
      <c r="R60" s="5"/>
    </row>
    <row r="61" spans="1:18" x14ac:dyDescent="0.15">
      <c r="A61" s="3"/>
      <c r="B61" s="3"/>
      <c r="C61" s="3"/>
      <c r="D61" s="7"/>
      <c r="E61" s="7"/>
      <c r="F61" s="3"/>
      <c r="G61" s="3"/>
      <c r="H61" s="4"/>
      <c r="I61" s="3"/>
      <c r="J61" s="3"/>
      <c r="K61" s="5"/>
      <c r="L61" s="5"/>
      <c r="M61" s="5"/>
      <c r="N61" s="5"/>
      <c r="O61" s="5"/>
      <c r="P61" s="5"/>
      <c r="Q61" s="5"/>
      <c r="R61" s="5"/>
    </row>
  </sheetData>
  <mergeCells count="3">
    <mergeCell ref="K5:K7"/>
    <mergeCell ref="K8:K10"/>
    <mergeCell ref="K11:K13"/>
  </mergeCells>
  <phoneticPr fontId="1" type="noConversion"/>
  <pageMargins left="0.75" right="0.75" top="1" bottom="1" header="0.3" footer="0.3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tabSelected="1" zoomScale="124" workbookViewId="0">
      <selection activeCell="H21" sqref="H21"/>
    </sheetView>
  </sheetViews>
  <sheetFormatPr baseColWidth="10" defaultColWidth="10.6640625" defaultRowHeight="15" x14ac:dyDescent="0.15"/>
  <cols>
    <col min="8" max="8" width="34.83203125" customWidth="1"/>
  </cols>
  <sheetData>
    <row r="1" spans="1:3" x14ac:dyDescent="0.15">
      <c r="A1" s="23"/>
      <c r="B1" s="25" t="s">
        <v>127</v>
      </c>
      <c r="C1" s="25" t="s">
        <v>128</v>
      </c>
    </row>
    <row r="2" spans="1:3" x14ac:dyDescent="0.15">
      <c r="A2" s="23"/>
      <c r="B2" s="25" t="s">
        <v>129</v>
      </c>
      <c r="C2" s="25" t="s">
        <v>130</v>
      </c>
    </row>
    <row r="3" spans="1:3" x14ac:dyDescent="0.15">
      <c r="A3" s="23"/>
      <c r="B3" s="25" t="s">
        <v>131</v>
      </c>
      <c r="C3" s="25" t="s">
        <v>132</v>
      </c>
    </row>
    <row r="4" spans="1:3" x14ac:dyDescent="0.15">
      <c r="A4" s="23"/>
      <c r="B4" s="25" t="s">
        <v>133</v>
      </c>
      <c r="C4" s="25">
        <v>20170220</v>
      </c>
    </row>
    <row r="6" spans="1:3" x14ac:dyDescent="0.15">
      <c r="B6" s="25" t="s">
        <v>134</v>
      </c>
    </row>
    <row r="7" spans="1:3" x14ac:dyDescent="0.15">
      <c r="B7" s="25" t="s">
        <v>135</v>
      </c>
      <c r="C7" s="25" t="s">
        <v>141</v>
      </c>
    </row>
    <row r="8" spans="1:3" x14ac:dyDescent="0.15">
      <c r="B8" s="25" t="s">
        <v>136</v>
      </c>
      <c r="C8" s="25" t="s">
        <v>143</v>
      </c>
    </row>
    <row r="9" spans="1:3" x14ac:dyDescent="0.15">
      <c r="B9" s="25" t="s">
        <v>137</v>
      </c>
      <c r="C9" s="25" t="s">
        <v>142</v>
      </c>
    </row>
    <row r="10" spans="1:3" x14ac:dyDescent="0.15">
      <c r="B10" s="25" t="s">
        <v>138</v>
      </c>
      <c r="C10" s="25" t="s">
        <v>141</v>
      </c>
    </row>
    <row r="11" spans="1:3" x14ac:dyDescent="0.15">
      <c r="B11" s="25" t="s">
        <v>139</v>
      </c>
      <c r="C11" s="25" t="s">
        <v>140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First group(5mg）</vt:lpstr>
      <vt:lpstr>second group（10mg）</vt:lpstr>
      <vt:lpstr>control group  </vt:lpstr>
      <vt:lpstr>pregnecy rate</vt:lpstr>
      <vt:lpstr> Standard Errors</vt:lpstr>
      <vt:lpstr>Instrument and company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 y</dc:creator>
  <cp:lastModifiedBy>Lu Zhang</cp:lastModifiedBy>
  <cp:lastPrinted>2016-07-01T07:33:30Z</cp:lastPrinted>
  <dcterms:created xsi:type="dcterms:W3CDTF">1996-12-17T01:32:42Z</dcterms:created>
  <dcterms:modified xsi:type="dcterms:W3CDTF">2019-01-11T07:28:47Z</dcterms:modified>
</cp:coreProperties>
</file>