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D2E82332-72AE-4BB3-8024-97285C53CF48}" xr6:coauthVersionLast="40" xr6:coauthVersionMax="40" xr10:uidLastSave="{00000000-0000-0000-0000-000000000000}"/>
  <bookViews>
    <workbookView xWindow="0" yWindow="0" windowWidth="22260" windowHeight="12650" activeTab="1" xr2:uid="{00000000-000D-0000-FFFF-FFFF00000000}"/>
  </bookViews>
  <sheets>
    <sheet name="raw" sheetId="9" r:id="rId1"/>
    <sheet name="tab1Fig2ABDEFig4B" sheetId="31" r:id="rId2"/>
    <sheet name="Fig2C" sheetId="32" r:id="rId3"/>
    <sheet name="Tab1 FD" sheetId="30" r:id="rId4"/>
  </sheets>
  <calcPr calcId="181029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1" l="1"/>
  <c r="J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6" i="31"/>
  <c r="J77" i="31"/>
  <c r="J78" i="31"/>
  <c r="J79" i="31"/>
  <c r="J80" i="31"/>
  <c r="J81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J96" i="31"/>
  <c r="J97" i="31"/>
  <c r="J98" i="31"/>
  <c r="J99" i="31"/>
  <c r="J100" i="31"/>
  <c r="J101" i="31"/>
  <c r="J102" i="31"/>
  <c r="J103" i="31"/>
  <c r="J104" i="31"/>
  <c r="J105" i="31"/>
  <c r="J106" i="31"/>
  <c r="J107" i="31"/>
  <c r="J108" i="31"/>
  <c r="J109" i="31"/>
  <c r="J110" i="31"/>
  <c r="J111" i="31"/>
  <c r="J112" i="31"/>
  <c r="J113" i="31"/>
  <c r="J114" i="31"/>
  <c r="J115" i="31"/>
  <c r="J116" i="31"/>
  <c r="J117" i="31"/>
  <c r="J118" i="31"/>
  <c r="J119" i="31"/>
  <c r="J120" i="31"/>
  <c r="J121" i="31"/>
  <c r="J122" i="31"/>
  <c r="J123" i="31"/>
  <c r="J124" i="31"/>
  <c r="J125" i="31"/>
  <c r="J126" i="31"/>
  <c r="J127" i="31"/>
  <c r="J128" i="31"/>
  <c r="J129" i="31"/>
  <c r="J130" i="31"/>
  <c r="J131" i="31"/>
  <c r="J132" i="31"/>
  <c r="J133" i="31"/>
  <c r="J134" i="31"/>
  <c r="J135" i="31"/>
  <c r="J136" i="31"/>
  <c r="J137" i="31"/>
  <c r="J138" i="31"/>
  <c r="J139" i="31"/>
  <c r="J140" i="31"/>
  <c r="J141" i="31"/>
  <c r="J142" i="31"/>
  <c r="J143" i="31"/>
  <c r="J144" i="31"/>
  <c r="J145" i="31"/>
  <c r="J146" i="31"/>
  <c r="J147" i="31"/>
  <c r="J148" i="31"/>
  <c r="J149" i="31"/>
  <c r="J150" i="31"/>
  <c r="J151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J164" i="31"/>
  <c r="J165" i="31"/>
  <c r="J166" i="31"/>
  <c r="J167" i="31"/>
  <c r="J168" i="31"/>
  <c r="J169" i="31"/>
  <c r="J170" i="31"/>
  <c r="J171" i="31"/>
  <c r="J172" i="31"/>
  <c r="J173" i="31"/>
  <c r="J174" i="31"/>
  <c r="J175" i="31"/>
  <c r="J176" i="31"/>
  <c r="J177" i="31"/>
  <c r="J178" i="31"/>
  <c r="J179" i="31"/>
  <c r="J180" i="31"/>
  <c r="J181" i="31"/>
  <c r="J182" i="31"/>
  <c r="J183" i="31"/>
  <c r="J184" i="31"/>
  <c r="J185" i="31"/>
  <c r="J186" i="31"/>
  <c r="J187" i="31"/>
  <c r="J188" i="31"/>
  <c r="J189" i="31"/>
  <c r="J190" i="31"/>
  <c r="J191" i="31"/>
  <c r="J192" i="31"/>
  <c r="J193" i="31"/>
  <c r="J194" i="31"/>
  <c r="J195" i="31"/>
  <c r="J196" i="31"/>
  <c r="J197" i="31"/>
  <c r="J198" i="31"/>
  <c r="J199" i="31"/>
  <c r="J200" i="31"/>
  <c r="J201" i="31"/>
  <c r="J202" i="31"/>
  <c r="J203" i="31"/>
  <c r="J204" i="31"/>
  <c r="J205" i="31"/>
  <c r="J206" i="31"/>
  <c r="J207" i="31"/>
  <c r="J208" i="31"/>
  <c r="J209" i="31"/>
  <c r="J210" i="31"/>
  <c r="J211" i="31"/>
  <c r="J212" i="31"/>
  <c r="J213" i="31"/>
  <c r="J214" i="31"/>
  <c r="J215" i="31"/>
  <c r="J216" i="31"/>
  <c r="J217" i="31"/>
  <c r="J218" i="31"/>
  <c r="J219" i="31"/>
  <c r="J220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J233" i="31"/>
  <c r="J234" i="31"/>
  <c r="J235" i="31"/>
  <c r="J236" i="31"/>
  <c r="J237" i="31"/>
  <c r="J238" i="31"/>
  <c r="J239" i="31"/>
  <c r="J240" i="31"/>
  <c r="J241" i="31"/>
  <c r="J242" i="31"/>
  <c r="J243" i="31"/>
  <c r="J244" i="31"/>
  <c r="J245" i="31"/>
  <c r="J246" i="31"/>
  <c r="J247" i="31"/>
  <c r="J248" i="31"/>
  <c r="J249" i="31"/>
  <c r="J250" i="31"/>
  <c r="J251" i="31"/>
  <c r="J252" i="31"/>
  <c r="J253" i="31"/>
  <c r="J254" i="31"/>
  <c r="J255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68" i="31"/>
  <c r="J269" i="31"/>
  <c r="J270" i="31"/>
  <c r="J271" i="31"/>
  <c r="J272" i="31"/>
  <c r="J273" i="31"/>
  <c r="J274" i="31"/>
  <c r="J275" i="31"/>
  <c r="J276" i="31"/>
  <c r="J277" i="31"/>
  <c r="J278" i="31"/>
  <c r="J279" i="31"/>
  <c r="J280" i="31"/>
  <c r="J281" i="31"/>
  <c r="J282" i="31"/>
  <c r="J283" i="31"/>
  <c r="J284" i="31"/>
  <c r="J285" i="31"/>
  <c r="J286" i="31"/>
  <c r="J287" i="31"/>
  <c r="J288" i="31"/>
  <c r="J289" i="31"/>
  <c r="J290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303" i="31"/>
  <c r="J304" i="31"/>
  <c r="J305" i="31"/>
  <c r="J306" i="31"/>
  <c r="J307" i="31"/>
  <c r="J308" i="31"/>
  <c r="J309" i="31"/>
  <c r="J310" i="31"/>
  <c r="J311" i="31"/>
  <c r="J312" i="31"/>
  <c r="J313" i="31"/>
  <c r="J314" i="31"/>
  <c r="J315" i="31"/>
  <c r="J316" i="31"/>
  <c r="J317" i="31"/>
  <c r="J318" i="31"/>
  <c r="J319" i="31"/>
  <c r="J320" i="31"/>
  <c r="J321" i="31"/>
  <c r="J322" i="31"/>
  <c r="J323" i="31"/>
  <c r="J324" i="31"/>
  <c r="J325" i="31"/>
  <c r="J326" i="31"/>
  <c r="J327" i="31"/>
  <c r="J328" i="31"/>
  <c r="J329" i="31"/>
  <c r="J330" i="31"/>
  <c r="J331" i="31"/>
  <c r="J332" i="31"/>
  <c r="J333" i="31"/>
  <c r="J334" i="31"/>
  <c r="J335" i="31"/>
  <c r="J336" i="31"/>
  <c r="J337" i="31"/>
  <c r="J338" i="31"/>
  <c r="J339" i="31"/>
  <c r="J340" i="31"/>
  <c r="J341" i="31"/>
  <c r="J342" i="31"/>
  <c r="J343" i="31"/>
  <c r="J344" i="31"/>
  <c r="J345" i="31"/>
  <c r="J346" i="31"/>
  <c r="J347" i="31"/>
  <c r="J348" i="31"/>
  <c r="J349" i="31"/>
  <c r="J350" i="31"/>
  <c r="J351" i="31"/>
  <c r="J352" i="31"/>
  <c r="J353" i="31"/>
  <c r="J354" i="31"/>
  <c r="J355" i="31"/>
  <c r="J356" i="31"/>
  <c r="J357" i="31"/>
  <c r="J358" i="31"/>
  <c r="J359" i="31"/>
  <c r="J360" i="31"/>
  <c r="J361" i="31"/>
  <c r="J362" i="31"/>
  <c r="J363" i="31"/>
  <c r="J364" i="31"/>
  <c r="J365" i="31"/>
  <c r="J366" i="31"/>
  <c r="J367" i="31"/>
  <c r="J368" i="31"/>
  <c r="J369" i="31"/>
  <c r="J370" i="31"/>
  <c r="J371" i="31"/>
  <c r="J372" i="31"/>
  <c r="J373" i="31"/>
  <c r="J374" i="31"/>
  <c r="J375" i="31"/>
  <c r="J376" i="31"/>
  <c r="J377" i="31"/>
  <c r="J378" i="31"/>
  <c r="J379" i="31"/>
  <c r="J380" i="31"/>
  <c r="J381" i="31"/>
  <c r="J382" i="31"/>
  <c r="J383" i="31"/>
  <c r="J384" i="31"/>
  <c r="J385" i="31"/>
  <c r="J386" i="31"/>
  <c r="J387" i="31"/>
  <c r="J388" i="31"/>
  <c r="J389" i="31"/>
  <c r="J390" i="31"/>
  <c r="J391" i="31"/>
  <c r="J392" i="31"/>
  <c r="J393" i="31"/>
  <c r="J394" i="31"/>
  <c r="J395" i="31"/>
  <c r="J396" i="31"/>
  <c r="J397" i="31"/>
  <c r="J398" i="31"/>
  <c r="J399" i="31"/>
  <c r="J400" i="31"/>
  <c r="J401" i="31"/>
  <c r="J402" i="31"/>
  <c r="J403" i="31"/>
  <c r="J404" i="31"/>
  <c r="J405" i="31"/>
  <c r="J406" i="31"/>
  <c r="J407" i="31"/>
  <c r="J408" i="31"/>
  <c r="J409" i="31"/>
  <c r="J410" i="31"/>
  <c r="J411" i="31"/>
  <c r="J412" i="31"/>
  <c r="J413" i="31"/>
  <c r="J414" i="31"/>
  <c r="J415" i="31"/>
  <c r="J416" i="31"/>
  <c r="J417" i="31"/>
  <c r="J418" i="31"/>
  <c r="J419" i="31"/>
  <c r="J420" i="31"/>
  <c r="J421" i="31"/>
  <c r="J422" i="31"/>
  <c r="J423" i="31"/>
  <c r="J424" i="31"/>
  <c r="J425" i="31"/>
  <c r="J426" i="31"/>
  <c r="J427" i="31"/>
  <c r="J428" i="31"/>
  <c r="J429" i="31"/>
  <c r="J430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J443" i="31"/>
  <c r="J444" i="31"/>
  <c r="J445" i="31"/>
  <c r="J446" i="31"/>
  <c r="J447" i="31"/>
  <c r="J448" i="31"/>
  <c r="J449" i="31"/>
  <c r="J450" i="31"/>
  <c r="J451" i="31"/>
  <c r="J452" i="31"/>
  <c r="J453" i="31"/>
  <c r="J454" i="31"/>
  <c r="J455" i="31"/>
  <c r="J456" i="31"/>
  <c r="J457" i="31"/>
  <c r="J458" i="31"/>
  <c r="J459" i="31"/>
  <c r="J460" i="31"/>
  <c r="J461" i="31"/>
  <c r="J462" i="31"/>
  <c r="J463" i="31"/>
  <c r="J464" i="31"/>
  <c r="J465" i="31"/>
  <c r="J466" i="31"/>
  <c r="J467" i="31"/>
  <c r="J468" i="31"/>
  <c r="J469" i="31"/>
  <c r="J470" i="31"/>
  <c r="J471" i="31"/>
  <c r="J472" i="31"/>
  <c r="J473" i="31"/>
  <c r="J474" i="31"/>
  <c r="J475" i="31"/>
  <c r="J476" i="31"/>
  <c r="J477" i="31"/>
  <c r="J478" i="31"/>
  <c r="J479" i="31"/>
  <c r="J480" i="31"/>
  <c r="J481" i="31"/>
  <c r="J482" i="31"/>
  <c r="J483" i="31"/>
  <c r="J484" i="31"/>
  <c r="J485" i="31"/>
  <c r="J486" i="31"/>
  <c r="J487" i="31"/>
  <c r="J488" i="31"/>
  <c r="J489" i="31"/>
  <c r="J490" i="31"/>
  <c r="J491" i="31"/>
  <c r="J492" i="31"/>
  <c r="J493" i="31"/>
  <c r="J494" i="31"/>
  <c r="J495" i="31"/>
  <c r="J496" i="31"/>
  <c r="J497" i="31"/>
  <c r="J498" i="31"/>
  <c r="J499" i="31"/>
  <c r="J500" i="31"/>
  <c r="J501" i="31"/>
  <c r="J502" i="31"/>
  <c r="J503" i="31"/>
  <c r="J504" i="31"/>
  <c r="J505" i="31"/>
  <c r="J506" i="31"/>
  <c r="J507" i="31"/>
  <c r="J508" i="31"/>
  <c r="J509" i="31"/>
  <c r="J510" i="31"/>
  <c r="J511" i="31"/>
  <c r="J512" i="31"/>
  <c r="J513" i="31"/>
  <c r="J514" i="31"/>
  <c r="J515" i="31"/>
  <c r="J516" i="31"/>
  <c r="J517" i="31"/>
  <c r="J518" i="31"/>
  <c r="J519" i="31"/>
  <c r="J520" i="31"/>
  <c r="J521" i="31"/>
  <c r="J522" i="31"/>
  <c r="J523" i="31"/>
  <c r="J524" i="31"/>
  <c r="J525" i="31"/>
  <c r="J526" i="31"/>
  <c r="J527" i="31"/>
  <c r="J528" i="31"/>
  <c r="J529" i="31"/>
  <c r="J530" i="31"/>
  <c r="J531" i="31"/>
  <c r="J532" i="31"/>
  <c r="J533" i="31"/>
  <c r="J534" i="31"/>
  <c r="J535" i="31"/>
  <c r="J536" i="31"/>
  <c r="J537" i="31"/>
  <c r="J538" i="31"/>
  <c r="J539" i="31"/>
  <c r="J540" i="31"/>
  <c r="J541" i="31"/>
  <c r="J542" i="31"/>
  <c r="J543" i="31"/>
  <c r="J544" i="31"/>
  <c r="J545" i="31"/>
  <c r="J546" i="31"/>
  <c r="J547" i="31"/>
  <c r="J548" i="31"/>
  <c r="J549" i="31"/>
  <c r="J550" i="31"/>
  <c r="J551" i="31"/>
  <c r="J552" i="31"/>
  <c r="J553" i="31"/>
  <c r="J554" i="31"/>
  <c r="J555" i="31"/>
  <c r="J556" i="31"/>
  <c r="J557" i="31"/>
  <c r="J558" i="31"/>
  <c r="J559" i="31"/>
  <c r="J560" i="31"/>
  <c r="J561" i="31"/>
  <c r="J562" i="31"/>
  <c r="J563" i="31"/>
  <c r="J564" i="31"/>
  <c r="J565" i="31"/>
  <c r="J566" i="31"/>
  <c r="J567" i="31"/>
  <c r="J568" i="31"/>
  <c r="J569" i="31"/>
  <c r="J570" i="31"/>
  <c r="J571" i="31"/>
  <c r="J572" i="31"/>
  <c r="J573" i="31"/>
  <c r="J574" i="31"/>
  <c r="J575" i="31"/>
  <c r="J576" i="31"/>
  <c r="J577" i="31"/>
  <c r="J578" i="31"/>
  <c r="J579" i="31"/>
  <c r="J580" i="31"/>
  <c r="J581" i="31"/>
  <c r="J582" i="31"/>
  <c r="J583" i="31"/>
  <c r="J584" i="31"/>
  <c r="J585" i="31"/>
  <c r="J586" i="31"/>
  <c r="J587" i="31"/>
  <c r="J588" i="31"/>
  <c r="J589" i="31"/>
  <c r="J590" i="31"/>
  <c r="J591" i="31"/>
  <c r="J592" i="31"/>
  <c r="J593" i="31"/>
  <c r="J594" i="31"/>
  <c r="J595" i="31"/>
  <c r="J596" i="31"/>
  <c r="J597" i="31"/>
  <c r="J598" i="31"/>
  <c r="J599" i="31"/>
  <c r="J600" i="31"/>
  <c r="J601" i="31"/>
  <c r="J602" i="31"/>
  <c r="J603" i="31"/>
  <c r="J604" i="31"/>
  <c r="J605" i="31"/>
  <c r="J606" i="31"/>
  <c r="J607" i="31"/>
  <c r="J608" i="31"/>
  <c r="J609" i="31"/>
  <c r="J610" i="31"/>
  <c r="J611" i="31"/>
  <c r="J612" i="31"/>
  <c r="J613" i="31"/>
  <c r="J614" i="31"/>
  <c r="J615" i="31"/>
  <c r="J616" i="31"/>
  <c r="J617" i="31"/>
  <c r="J618" i="31"/>
  <c r="J619" i="31"/>
  <c r="J620" i="31"/>
  <c r="J621" i="31"/>
  <c r="J622" i="31"/>
  <c r="J623" i="31"/>
  <c r="J624" i="31"/>
  <c r="J625" i="31"/>
  <c r="J626" i="31"/>
  <c r="J627" i="31"/>
  <c r="J628" i="31"/>
  <c r="J629" i="31"/>
  <c r="J630" i="31"/>
  <c r="J631" i="31"/>
  <c r="J632" i="31"/>
  <c r="J633" i="31"/>
  <c r="J634" i="31"/>
  <c r="J635" i="31"/>
  <c r="J636" i="31"/>
  <c r="J637" i="31"/>
  <c r="J638" i="31"/>
  <c r="J639" i="31"/>
  <c r="J640" i="31"/>
  <c r="J641" i="31"/>
  <c r="J642" i="31"/>
  <c r="J643" i="31"/>
  <c r="J644" i="31"/>
  <c r="J645" i="31"/>
  <c r="J646" i="31"/>
  <c r="J647" i="31"/>
  <c r="J648" i="31"/>
  <c r="J649" i="31"/>
  <c r="J650" i="31"/>
  <c r="J651" i="31"/>
  <c r="J652" i="31"/>
  <c r="J653" i="31"/>
  <c r="J654" i="31"/>
  <c r="J655" i="31"/>
  <c r="J656" i="31"/>
  <c r="J657" i="31"/>
  <c r="J658" i="31"/>
  <c r="J659" i="31"/>
  <c r="J660" i="31"/>
  <c r="J661" i="31"/>
  <c r="J662" i="31"/>
  <c r="J663" i="31"/>
  <c r="J664" i="31"/>
  <c r="J665" i="31"/>
  <c r="J666" i="31"/>
  <c r="J667" i="31"/>
  <c r="J668" i="31"/>
  <c r="J669" i="31"/>
  <c r="J670" i="31"/>
  <c r="J671" i="31"/>
  <c r="J672" i="31"/>
  <c r="J673" i="31"/>
  <c r="J674" i="31"/>
  <c r="J675" i="31"/>
  <c r="J676" i="31"/>
  <c r="J677" i="31"/>
  <c r="J678" i="31"/>
  <c r="J679" i="31"/>
  <c r="J680" i="31"/>
  <c r="J681" i="31"/>
  <c r="J682" i="31"/>
  <c r="J683" i="31"/>
  <c r="J684" i="31"/>
  <c r="J685" i="31"/>
  <c r="J686" i="31"/>
  <c r="J687" i="31"/>
  <c r="J688" i="31"/>
  <c r="J689" i="31"/>
  <c r="J690" i="31"/>
  <c r="J691" i="31"/>
  <c r="J692" i="31"/>
  <c r="J693" i="31"/>
  <c r="J694" i="31"/>
  <c r="J695" i="31"/>
  <c r="J696" i="31"/>
  <c r="J697" i="31"/>
  <c r="J698" i="31"/>
  <c r="J699" i="31"/>
  <c r="J700" i="31"/>
  <c r="J701" i="31"/>
  <c r="J702" i="31"/>
  <c r="J703" i="31"/>
  <c r="J704" i="31"/>
  <c r="J705" i="31"/>
  <c r="J706" i="31"/>
  <c r="J707" i="31"/>
  <c r="J708" i="31"/>
  <c r="J709" i="31"/>
  <c r="J710" i="31"/>
  <c r="J711" i="31"/>
  <c r="J712" i="31"/>
  <c r="J713" i="31"/>
  <c r="J714" i="31"/>
  <c r="J715" i="31"/>
  <c r="J716" i="31"/>
  <c r="J717" i="31"/>
  <c r="J718" i="31"/>
  <c r="J719" i="31"/>
  <c r="J720" i="31"/>
  <c r="J721" i="31"/>
  <c r="J722" i="31"/>
  <c r="J723" i="31"/>
  <c r="J724" i="31"/>
  <c r="J725" i="31"/>
  <c r="J726" i="31"/>
  <c r="J727" i="31"/>
  <c r="J728" i="31"/>
  <c r="J729" i="31"/>
  <c r="J730" i="31"/>
  <c r="J731" i="31"/>
  <c r="J732" i="31"/>
  <c r="J733" i="31"/>
  <c r="J734" i="31"/>
  <c r="J735" i="31"/>
  <c r="J736" i="31"/>
  <c r="J737" i="31"/>
  <c r="J738" i="31"/>
  <c r="J739" i="31"/>
  <c r="J740" i="31"/>
  <c r="J741" i="31"/>
  <c r="J742" i="31"/>
  <c r="J743" i="31"/>
  <c r="J744" i="31"/>
  <c r="J745" i="31"/>
  <c r="J746" i="31"/>
  <c r="J747" i="31"/>
  <c r="J748" i="31"/>
  <c r="J749" i="31"/>
  <c r="J750" i="31"/>
  <c r="J751" i="31"/>
  <c r="J752" i="31"/>
  <c r="J753" i="31"/>
  <c r="J754" i="31"/>
  <c r="J755" i="31"/>
  <c r="J756" i="31"/>
  <c r="J757" i="31"/>
  <c r="J758" i="31"/>
  <c r="J759" i="31"/>
  <c r="J760" i="31"/>
  <c r="J761" i="31"/>
  <c r="J762" i="31"/>
  <c r="J763" i="31"/>
  <c r="J764" i="31"/>
  <c r="J765" i="31"/>
  <c r="J766" i="31"/>
  <c r="J767" i="31"/>
  <c r="J768" i="31"/>
  <c r="J769" i="31"/>
  <c r="J770" i="31"/>
  <c r="J771" i="31"/>
  <c r="J772" i="31"/>
  <c r="J773" i="31"/>
  <c r="J774" i="31"/>
  <c r="J775" i="31"/>
  <c r="J776" i="31"/>
  <c r="J777" i="31"/>
  <c r="J778" i="31"/>
  <c r="J779" i="31"/>
  <c r="J780" i="31"/>
  <c r="J781" i="31"/>
  <c r="J782" i="31"/>
  <c r="J783" i="31"/>
  <c r="J784" i="31"/>
  <c r="J785" i="31"/>
  <c r="J786" i="31"/>
  <c r="J787" i="31"/>
  <c r="J788" i="31"/>
  <c r="J789" i="31"/>
  <c r="J790" i="31"/>
  <c r="J791" i="31"/>
  <c r="J792" i="31"/>
  <c r="J793" i="31"/>
  <c r="J794" i="31"/>
  <c r="J795" i="31"/>
  <c r="J796" i="31"/>
  <c r="J797" i="31"/>
  <c r="J798" i="31"/>
  <c r="J799" i="31"/>
  <c r="J800" i="31"/>
  <c r="J801" i="31"/>
  <c r="J802" i="31"/>
  <c r="J803" i="31"/>
  <c r="J804" i="31"/>
  <c r="J805" i="31"/>
  <c r="J806" i="31"/>
  <c r="J807" i="31"/>
  <c r="J808" i="31"/>
  <c r="J809" i="31"/>
  <c r="J810" i="31"/>
  <c r="J811" i="31"/>
  <c r="J812" i="31"/>
  <c r="J813" i="31"/>
  <c r="J814" i="31"/>
  <c r="J815" i="31"/>
  <c r="J816" i="31"/>
  <c r="J817" i="31"/>
  <c r="J818" i="31"/>
  <c r="J819" i="31"/>
  <c r="J820" i="31"/>
  <c r="J821" i="31"/>
  <c r="J822" i="31"/>
  <c r="J823" i="31"/>
  <c r="J824" i="31"/>
  <c r="J825" i="31"/>
  <c r="J826" i="31"/>
  <c r="J827" i="31"/>
  <c r="J828" i="31"/>
  <c r="J829" i="31"/>
  <c r="J830" i="31"/>
  <c r="J831" i="31"/>
  <c r="J832" i="31"/>
  <c r="J833" i="31"/>
  <c r="J834" i="31"/>
  <c r="J835" i="31"/>
  <c r="J836" i="31"/>
  <c r="J837" i="31"/>
  <c r="J838" i="31"/>
  <c r="J839" i="31"/>
  <c r="J840" i="31"/>
  <c r="J841" i="31"/>
  <c r="J842" i="31"/>
  <c r="J843" i="31"/>
  <c r="J844" i="31"/>
  <c r="J845" i="31"/>
  <c r="J846" i="31"/>
  <c r="J847" i="31"/>
  <c r="J848" i="31"/>
  <c r="J849" i="31"/>
  <c r="J850" i="31"/>
  <c r="J851" i="31"/>
  <c r="J852" i="31"/>
  <c r="J853" i="31"/>
  <c r="J854" i="31"/>
  <c r="J855" i="31"/>
  <c r="J856" i="31"/>
  <c r="J857" i="31"/>
  <c r="J858" i="31"/>
  <c r="J859" i="31"/>
  <c r="J860" i="31"/>
  <c r="J861" i="31"/>
  <c r="J862" i="31"/>
  <c r="J863" i="31"/>
  <c r="J864" i="31"/>
  <c r="J865" i="31"/>
  <c r="J866" i="31"/>
  <c r="J867" i="31"/>
  <c r="J868" i="31"/>
  <c r="J869" i="31"/>
  <c r="J870" i="31"/>
  <c r="J871" i="31"/>
  <c r="J872" i="31"/>
  <c r="J873" i="31"/>
  <c r="J874" i="31"/>
  <c r="J875" i="31"/>
  <c r="J876" i="31"/>
  <c r="J877" i="31"/>
  <c r="J878" i="31"/>
  <c r="J879" i="31"/>
  <c r="J880" i="31"/>
  <c r="J881" i="31"/>
  <c r="J882" i="31"/>
  <c r="J883" i="31"/>
  <c r="J884" i="31"/>
  <c r="J885" i="31"/>
  <c r="J886" i="31"/>
  <c r="J887" i="31"/>
  <c r="J888" i="31"/>
  <c r="J889" i="31"/>
  <c r="J890" i="31"/>
  <c r="J891" i="31"/>
  <c r="J892" i="31"/>
  <c r="J893" i="31"/>
  <c r="J894" i="31"/>
  <c r="J895" i="31"/>
  <c r="J896" i="31"/>
  <c r="J897" i="31"/>
  <c r="J898" i="31"/>
  <c r="J899" i="31"/>
  <c r="J900" i="31"/>
  <c r="J901" i="31"/>
  <c r="J902" i="31"/>
  <c r="J903" i="31"/>
  <c r="J904" i="31"/>
  <c r="J905" i="31"/>
  <c r="J906" i="31"/>
  <c r="J907" i="31"/>
  <c r="J908" i="31"/>
  <c r="J909" i="31"/>
  <c r="J910" i="31"/>
  <c r="J911" i="31"/>
  <c r="J912" i="31"/>
  <c r="J913" i="31"/>
  <c r="J914" i="31"/>
  <c r="J915" i="31"/>
  <c r="J916" i="31"/>
  <c r="J917" i="31"/>
  <c r="J918" i="31"/>
  <c r="J919" i="31"/>
  <c r="J920" i="31"/>
  <c r="J921" i="31"/>
  <c r="J922" i="31"/>
  <c r="J923" i="31"/>
  <c r="J924" i="31"/>
  <c r="J925" i="31"/>
  <c r="J926" i="31"/>
  <c r="J927" i="31"/>
  <c r="J928" i="31"/>
  <c r="J929" i="31"/>
  <c r="J930" i="31"/>
  <c r="J931" i="31"/>
  <c r="J932" i="31"/>
  <c r="J933" i="31"/>
  <c r="J934" i="31"/>
  <c r="J935" i="31"/>
  <c r="J936" i="31"/>
  <c r="J937" i="31"/>
  <c r="J938" i="31"/>
  <c r="J939" i="31"/>
  <c r="J940" i="31"/>
  <c r="J941" i="31"/>
  <c r="J942" i="31"/>
  <c r="J943" i="31"/>
  <c r="J944" i="31"/>
  <c r="J945" i="31"/>
  <c r="J946" i="31"/>
  <c r="J947" i="31"/>
  <c r="J948" i="31"/>
  <c r="J949" i="31"/>
  <c r="J950" i="31"/>
  <c r="J951" i="31"/>
  <c r="J952" i="31"/>
  <c r="J953" i="31"/>
  <c r="J954" i="31"/>
  <c r="J955" i="31"/>
  <c r="J956" i="31"/>
  <c r="J957" i="31"/>
  <c r="J958" i="31"/>
  <c r="J959" i="31"/>
  <c r="J960" i="31"/>
  <c r="J961" i="31"/>
  <c r="J962" i="31"/>
  <c r="J963" i="31"/>
  <c r="J964" i="31"/>
  <c r="J965" i="31"/>
  <c r="J966" i="31"/>
  <c r="J967" i="31"/>
  <c r="J968" i="31"/>
  <c r="J969" i="31"/>
  <c r="J970" i="31"/>
  <c r="J971" i="31"/>
  <c r="J972" i="31"/>
  <c r="J973" i="31"/>
  <c r="J974" i="31"/>
  <c r="J975" i="31"/>
  <c r="J976" i="31"/>
  <c r="J977" i="31"/>
  <c r="J978" i="31"/>
  <c r="J979" i="31"/>
  <c r="J980" i="31"/>
  <c r="J981" i="31"/>
  <c r="J982" i="31"/>
  <c r="J983" i="31"/>
  <c r="J984" i="31"/>
  <c r="J985" i="31"/>
  <c r="J986" i="31"/>
  <c r="J987" i="31"/>
  <c r="J988" i="31"/>
  <c r="J989" i="31"/>
  <c r="J990" i="31"/>
  <c r="J991" i="31"/>
  <c r="J992" i="31"/>
  <c r="J993" i="31"/>
  <c r="J994" i="31"/>
  <c r="J995" i="31"/>
  <c r="J996" i="31"/>
  <c r="J997" i="31"/>
  <c r="J998" i="31"/>
  <c r="J999" i="31"/>
  <c r="J1000" i="31"/>
  <c r="J1001" i="31"/>
  <c r="J1002" i="31"/>
  <c r="J1003" i="31"/>
  <c r="J1004" i="31"/>
  <c r="J1005" i="31"/>
  <c r="J1006" i="31"/>
  <c r="J1007" i="31"/>
  <c r="J1008" i="31"/>
  <c r="J1009" i="31"/>
  <c r="J1010" i="31"/>
  <c r="J1011" i="31"/>
  <c r="J1012" i="31"/>
  <c r="J1013" i="31"/>
  <c r="J1014" i="31"/>
  <c r="J1015" i="31"/>
  <c r="J1016" i="31"/>
  <c r="J1017" i="31"/>
  <c r="J1018" i="31"/>
  <c r="J1019" i="31"/>
  <c r="J1020" i="31"/>
  <c r="J1021" i="31"/>
  <c r="J1022" i="31"/>
  <c r="J1023" i="31"/>
  <c r="J1024" i="31"/>
  <c r="J1025" i="31"/>
  <c r="J1026" i="31"/>
  <c r="J1027" i="31"/>
  <c r="J1028" i="31"/>
  <c r="J1029" i="31"/>
  <c r="J1030" i="31"/>
  <c r="J1031" i="31"/>
  <c r="J1032" i="31"/>
  <c r="J1033" i="31"/>
  <c r="J1034" i="31"/>
  <c r="J1035" i="31"/>
  <c r="J1036" i="31"/>
  <c r="J1037" i="31"/>
  <c r="J1038" i="31"/>
  <c r="J1039" i="31"/>
  <c r="J1040" i="31"/>
  <c r="J1041" i="31"/>
  <c r="J1042" i="31"/>
  <c r="J1043" i="31"/>
  <c r="J1044" i="31"/>
  <c r="J1045" i="31"/>
  <c r="J1046" i="31"/>
  <c r="J1047" i="31"/>
  <c r="J1048" i="31"/>
  <c r="J1049" i="31"/>
  <c r="J1050" i="31"/>
  <c r="J1051" i="31"/>
  <c r="J1052" i="31"/>
  <c r="J1053" i="31"/>
  <c r="J1054" i="31"/>
  <c r="J1055" i="31"/>
  <c r="J1056" i="31"/>
  <c r="J1057" i="31"/>
  <c r="J1058" i="31"/>
  <c r="J1059" i="31"/>
  <c r="J1060" i="31"/>
  <c r="J1061" i="31"/>
  <c r="J1062" i="31"/>
  <c r="J1063" i="31"/>
  <c r="J1064" i="31"/>
  <c r="J1065" i="31"/>
  <c r="J1066" i="31"/>
  <c r="J1067" i="31"/>
  <c r="J1068" i="31"/>
  <c r="J1069" i="31"/>
  <c r="J1070" i="31"/>
  <c r="J1071" i="31"/>
  <c r="J1072" i="31"/>
  <c r="J1073" i="31"/>
  <c r="J1074" i="31"/>
  <c r="J1075" i="31"/>
  <c r="J1076" i="31"/>
  <c r="J1077" i="31"/>
  <c r="J1078" i="31"/>
  <c r="J1079" i="31"/>
  <c r="J1080" i="31"/>
  <c r="J1081" i="31"/>
  <c r="J1082" i="31"/>
  <c r="J1083" i="31"/>
  <c r="J1084" i="31"/>
  <c r="J1085" i="31"/>
  <c r="J1086" i="31"/>
  <c r="J1087" i="31"/>
  <c r="J1088" i="31"/>
  <c r="J1089" i="31"/>
  <c r="J1090" i="31"/>
  <c r="J1091" i="31"/>
  <c r="J1092" i="31"/>
  <c r="J1093" i="31"/>
  <c r="J1094" i="31"/>
  <c r="J1095" i="31"/>
  <c r="J1096" i="31"/>
  <c r="J1097" i="31"/>
  <c r="J1098" i="31"/>
  <c r="J1099" i="31"/>
  <c r="J1100" i="31"/>
  <c r="J1101" i="31"/>
  <c r="J1102" i="31"/>
  <c r="J1103" i="31"/>
  <c r="J1104" i="31"/>
  <c r="J1105" i="31"/>
  <c r="J1106" i="31"/>
  <c r="J1107" i="31"/>
  <c r="J1108" i="31"/>
  <c r="J1109" i="31"/>
  <c r="J1110" i="31"/>
  <c r="J1111" i="31"/>
  <c r="J1112" i="31"/>
  <c r="J1113" i="31"/>
  <c r="J1114" i="31"/>
  <c r="J1115" i="31"/>
  <c r="J1116" i="31"/>
  <c r="J1117" i="31"/>
  <c r="J1118" i="31"/>
  <c r="J1119" i="31"/>
  <c r="J1120" i="31"/>
  <c r="J1121" i="31"/>
  <c r="J1122" i="31"/>
  <c r="J1123" i="31"/>
  <c r="J1124" i="31"/>
  <c r="J1125" i="31"/>
  <c r="J1126" i="31"/>
  <c r="J1127" i="31"/>
  <c r="J1128" i="31"/>
  <c r="J1129" i="31"/>
  <c r="J1130" i="31"/>
  <c r="J1131" i="31"/>
  <c r="J1132" i="31"/>
  <c r="J1133" i="31"/>
  <c r="J1134" i="31"/>
  <c r="J1135" i="31"/>
  <c r="J1136" i="31"/>
  <c r="J1137" i="31"/>
  <c r="J1138" i="31"/>
  <c r="J1139" i="31"/>
  <c r="J1140" i="31"/>
  <c r="J1141" i="31"/>
  <c r="J1142" i="31"/>
  <c r="J1143" i="31"/>
  <c r="J1144" i="31"/>
  <c r="J1145" i="31"/>
  <c r="J1146" i="31"/>
  <c r="J1147" i="31"/>
  <c r="J1148" i="31"/>
  <c r="J1149" i="31"/>
  <c r="J1150" i="31"/>
  <c r="J1151" i="31"/>
  <c r="J1152" i="31"/>
  <c r="J1153" i="31"/>
  <c r="J1154" i="31"/>
  <c r="J1155" i="31"/>
  <c r="J1156" i="31"/>
  <c r="J1157" i="31"/>
  <c r="J1158" i="31"/>
  <c r="J1159" i="31"/>
  <c r="J1160" i="31"/>
  <c r="J1161" i="31"/>
  <c r="J1162" i="31"/>
  <c r="J1163" i="31"/>
  <c r="J1164" i="31"/>
  <c r="J1165" i="31"/>
  <c r="J1166" i="31"/>
  <c r="J1167" i="31"/>
  <c r="J1168" i="31"/>
  <c r="J1169" i="31"/>
  <c r="J1170" i="31"/>
  <c r="J1171" i="31"/>
  <c r="J1172" i="31"/>
  <c r="J1173" i="31"/>
  <c r="J1174" i="31"/>
  <c r="J1175" i="31"/>
  <c r="J1176" i="31"/>
  <c r="J1177" i="31"/>
  <c r="J1178" i="31"/>
  <c r="J1179" i="31"/>
  <c r="J1180" i="31"/>
  <c r="J1181" i="31"/>
  <c r="J1182" i="31"/>
  <c r="J1183" i="31"/>
  <c r="J1184" i="31"/>
  <c r="J1185" i="31"/>
  <c r="J1186" i="31"/>
  <c r="J1187" i="31"/>
  <c r="J1188" i="31"/>
  <c r="J1189" i="31"/>
  <c r="J1190" i="31"/>
  <c r="J1191" i="31"/>
  <c r="J1192" i="31"/>
  <c r="J1193" i="31"/>
  <c r="J1194" i="31"/>
  <c r="J1195" i="31"/>
  <c r="J1196" i="31"/>
  <c r="J1197" i="31"/>
  <c r="J1198" i="31"/>
  <c r="J1199" i="31"/>
  <c r="J1200" i="31"/>
  <c r="J1201" i="31"/>
  <c r="J1202" i="31"/>
  <c r="J1203" i="31"/>
  <c r="J1204" i="31"/>
  <c r="J1205" i="31"/>
  <c r="J1206" i="31"/>
  <c r="J1207" i="31"/>
  <c r="J1208" i="31"/>
  <c r="J1209" i="31"/>
  <c r="J1210" i="31"/>
  <c r="J1211" i="31"/>
  <c r="J1212" i="31"/>
  <c r="J1213" i="31"/>
  <c r="J1214" i="31"/>
  <c r="J1215" i="31"/>
  <c r="J1216" i="31"/>
  <c r="J1217" i="31"/>
  <c r="J1218" i="31"/>
  <c r="J1219" i="31"/>
  <c r="J1220" i="31"/>
  <c r="J1221" i="31"/>
  <c r="J1222" i="31"/>
  <c r="J1223" i="31"/>
  <c r="J1224" i="31"/>
  <c r="J1225" i="31"/>
  <c r="J1226" i="31"/>
  <c r="J1227" i="31"/>
  <c r="J1228" i="31"/>
  <c r="J1229" i="31"/>
  <c r="J1230" i="31"/>
  <c r="J1231" i="31"/>
  <c r="J1232" i="31"/>
  <c r="J1233" i="31"/>
  <c r="J1234" i="31"/>
  <c r="J1235" i="31"/>
  <c r="J1236" i="31"/>
  <c r="J1237" i="31"/>
  <c r="J1238" i="31"/>
  <c r="J1239" i="31"/>
  <c r="J1240" i="31"/>
  <c r="J1241" i="31"/>
  <c r="J1242" i="31"/>
  <c r="J1243" i="31"/>
  <c r="J1244" i="31"/>
  <c r="J1245" i="31"/>
  <c r="J1246" i="31"/>
  <c r="J1247" i="31"/>
  <c r="J1248" i="31"/>
  <c r="J1249" i="31"/>
  <c r="J1250" i="31"/>
  <c r="J1251" i="31"/>
  <c r="J1252" i="31"/>
  <c r="J1253" i="31"/>
  <c r="J1254" i="31"/>
  <c r="J1255" i="31"/>
  <c r="J1256" i="31"/>
  <c r="J1257" i="31"/>
  <c r="J1258" i="31"/>
  <c r="J1259" i="31"/>
  <c r="J1260" i="31"/>
  <c r="J1261" i="31"/>
  <c r="J1262" i="31"/>
  <c r="J1263" i="31"/>
  <c r="J1264" i="31"/>
  <c r="J1265" i="31"/>
  <c r="J1266" i="31"/>
  <c r="J1267" i="31"/>
  <c r="J1268" i="31"/>
  <c r="J1269" i="31"/>
  <c r="J1270" i="31"/>
  <c r="J1271" i="31"/>
  <c r="J1272" i="31"/>
  <c r="J1273" i="31"/>
  <c r="J1274" i="31"/>
  <c r="J1275" i="31"/>
  <c r="J1276" i="31"/>
  <c r="J1277" i="31"/>
  <c r="J1278" i="31"/>
  <c r="J1279" i="31"/>
  <c r="J1280" i="31"/>
  <c r="J1281" i="31"/>
  <c r="J1282" i="31"/>
  <c r="J1283" i="31"/>
  <c r="J1284" i="31"/>
  <c r="J1285" i="31"/>
  <c r="J1286" i="31"/>
  <c r="J1287" i="31"/>
  <c r="J1288" i="31"/>
  <c r="J1289" i="31"/>
  <c r="J1290" i="31"/>
  <c r="J1291" i="31"/>
  <c r="J1292" i="31"/>
  <c r="J1293" i="31"/>
  <c r="J1294" i="31"/>
  <c r="J1295" i="31"/>
  <c r="J1296" i="31"/>
  <c r="J1297" i="31"/>
  <c r="J1298" i="31"/>
  <c r="J1299" i="31"/>
  <c r="J1300" i="31"/>
  <c r="J1301" i="31"/>
  <c r="J1302" i="31"/>
  <c r="J1303" i="31"/>
  <c r="J1304" i="31"/>
  <c r="J1305" i="31"/>
  <c r="J1306" i="31"/>
  <c r="J1307" i="31"/>
  <c r="J1308" i="31"/>
  <c r="J1309" i="31"/>
  <c r="J1310" i="31"/>
  <c r="J1311" i="31"/>
  <c r="J1312" i="31"/>
  <c r="J1313" i="31"/>
  <c r="J1314" i="31"/>
  <c r="J1315" i="31"/>
  <c r="J1316" i="31"/>
  <c r="J1317" i="31"/>
  <c r="J1318" i="31"/>
  <c r="J1319" i="31"/>
  <c r="J1320" i="31"/>
  <c r="J1321" i="31"/>
  <c r="J1322" i="31"/>
  <c r="J1323" i="31"/>
  <c r="J1324" i="31"/>
  <c r="J1325" i="31"/>
  <c r="J1326" i="31"/>
  <c r="J1327" i="31"/>
  <c r="J1328" i="31"/>
  <c r="J1329" i="31"/>
  <c r="J1330" i="31"/>
  <c r="J1331" i="31"/>
  <c r="J1332" i="31"/>
  <c r="J1333" i="31"/>
  <c r="J1334" i="31"/>
  <c r="J1335" i="31"/>
  <c r="J1336" i="31"/>
  <c r="J1337" i="31"/>
  <c r="J1338" i="31"/>
  <c r="J1339" i="31"/>
  <c r="J1340" i="31"/>
  <c r="J1341" i="31"/>
  <c r="J1342" i="31"/>
  <c r="J1343" i="31"/>
  <c r="J1344" i="31"/>
  <c r="J1345" i="31"/>
  <c r="J1346" i="31"/>
  <c r="J1347" i="31"/>
  <c r="J1348" i="31"/>
  <c r="J1349" i="31"/>
  <c r="J1350" i="31"/>
  <c r="J1351" i="31"/>
  <c r="J1352" i="31"/>
  <c r="J1353" i="31"/>
  <c r="J1354" i="31"/>
  <c r="J1355" i="31"/>
  <c r="J1356" i="31"/>
  <c r="J1357" i="31"/>
  <c r="J1358" i="31"/>
  <c r="J1359" i="31"/>
  <c r="J1360" i="31"/>
  <c r="J1361" i="31"/>
  <c r="J1362" i="31"/>
  <c r="J1363" i="31"/>
  <c r="J1364" i="31"/>
  <c r="J1365" i="31"/>
  <c r="J1366" i="31"/>
  <c r="J1367" i="31"/>
  <c r="J1368" i="31"/>
  <c r="J1369" i="31"/>
  <c r="J1370" i="31"/>
  <c r="J1371" i="31"/>
  <c r="J1372" i="31"/>
  <c r="J1373" i="31"/>
  <c r="J1374" i="31"/>
  <c r="J1375" i="31"/>
  <c r="J1376" i="31"/>
  <c r="J1377" i="31"/>
  <c r="J3" i="31"/>
  <c r="N22" i="31" l="1"/>
  <c r="T22" i="31" l="1"/>
  <c r="S22" i="31"/>
  <c r="R23" i="31"/>
  <c r="Q23" i="31"/>
  <c r="P23" i="31"/>
  <c r="O23" i="31"/>
  <c r="N21" i="31"/>
  <c r="O21" i="31"/>
  <c r="M21" i="3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308" i="31"/>
  <c r="E309" i="31"/>
  <c r="E310" i="31"/>
  <c r="E311" i="31"/>
  <c r="E312" i="31"/>
  <c r="E313" i="31"/>
  <c r="E314" i="31"/>
  <c r="E315" i="31"/>
  <c r="E316" i="31"/>
  <c r="E317" i="31"/>
  <c r="E318" i="31"/>
  <c r="E319" i="31"/>
  <c r="E320" i="31"/>
  <c r="E321" i="31"/>
  <c r="E322" i="31"/>
  <c r="E323" i="31"/>
  <c r="E324" i="31"/>
  <c r="E325" i="31"/>
  <c r="E326" i="31"/>
  <c r="E327" i="31"/>
  <c r="E328" i="31"/>
  <c r="E329" i="31"/>
  <c r="E330" i="31"/>
  <c r="E331" i="31"/>
  <c r="E332" i="31"/>
  <c r="E333" i="31"/>
  <c r="E334" i="31"/>
  <c r="E335" i="31"/>
  <c r="E336" i="31"/>
  <c r="E337" i="31"/>
  <c r="E338" i="31"/>
  <c r="E339" i="31"/>
  <c r="E340" i="31"/>
  <c r="E341" i="31"/>
  <c r="E342" i="31"/>
  <c r="E343" i="31"/>
  <c r="E344" i="31"/>
  <c r="E345" i="31"/>
  <c r="E346" i="31"/>
  <c r="E347" i="31"/>
  <c r="E348" i="31"/>
  <c r="E349" i="31"/>
  <c r="E350" i="31"/>
  <c r="E351" i="31"/>
  <c r="E352" i="31"/>
  <c r="E353" i="31"/>
  <c r="E354" i="31"/>
  <c r="E355" i="31"/>
  <c r="E356" i="31"/>
  <c r="E357" i="31"/>
  <c r="E358" i="31"/>
  <c r="E359" i="31"/>
  <c r="E360" i="31"/>
  <c r="E361" i="31"/>
  <c r="E362" i="31"/>
  <c r="E363" i="31"/>
  <c r="E364" i="31"/>
  <c r="E365" i="31"/>
  <c r="E366" i="31"/>
  <c r="E367" i="31"/>
  <c r="E368" i="31"/>
  <c r="E369" i="31"/>
  <c r="E370" i="31"/>
  <c r="E371" i="31"/>
  <c r="E372" i="31"/>
  <c r="E373" i="31"/>
  <c r="E374" i="31"/>
  <c r="E375" i="31"/>
  <c r="E376" i="31"/>
  <c r="E377" i="31"/>
  <c r="E378" i="31"/>
  <c r="E379" i="31"/>
  <c r="E380" i="31"/>
  <c r="E381" i="31"/>
  <c r="E382" i="31"/>
  <c r="E383" i="31"/>
  <c r="E384" i="31"/>
  <c r="E385" i="31"/>
  <c r="E386" i="31"/>
  <c r="E387" i="31"/>
  <c r="E388" i="31"/>
  <c r="E389" i="31"/>
  <c r="E390" i="31"/>
  <c r="E391" i="31"/>
  <c r="E392" i="31"/>
  <c r="E393" i="31"/>
  <c r="E394" i="31"/>
  <c r="E395" i="31"/>
  <c r="E396" i="31"/>
  <c r="E397" i="31"/>
  <c r="E398" i="31"/>
  <c r="E399" i="31"/>
  <c r="E400" i="31"/>
  <c r="E401" i="31"/>
  <c r="E402" i="31"/>
  <c r="E403" i="31"/>
  <c r="E404" i="31"/>
  <c r="E405" i="31"/>
  <c r="E406" i="31"/>
  <c r="E407" i="31"/>
  <c r="E408" i="31"/>
  <c r="E409" i="31"/>
  <c r="E410" i="31"/>
  <c r="E411" i="31"/>
  <c r="E412" i="31"/>
  <c r="E413" i="31"/>
  <c r="E414" i="31"/>
  <c r="E415" i="31"/>
  <c r="E416" i="31"/>
  <c r="E417" i="31"/>
  <c r="E418" i="31"/>
  <c r="E419" i="31"/>
  <c r="E420" i="31"/>
  <c r="E421" i="31"/>
  <c r="E422" i="31"/>
  <c r="E423" i="31"/>
  <c r="E424" i="31"/>
  <c r="E425" i="31"/>
  <c r="E426" i="31"/>
  <c r="E427" i="31"/>
  <c r="E428" i="31"/>
  <c r="E429" i="31"/>
  <c r="E430" i="31"/>
  <c r="E431" i="31"/>
  <c r="E432" i="31"/>
  <c r="E433" i="31"/>
  <c r="E434" i="31"/>
  <c r="E435" i="31"/>
  <c r="E436" i="31"/>
  <c r="E437" i="31"/>
  <c r="E438" i="31"/>
  <c r="E439" i="31"/>
  <c r="E440" i="31"/>
  <c r="E441" i="31"/>
  <c r="E442" i="31"/>
  <c r="E443" i="31"/>
  <c r="E444" i="31"/>
  <c r="E445" i="31"/>
  <c r="E446" i="31"/>
  <c r="E447" i="31"/>
  <c r="E448" i="31"/>
  <c r="E449" i="31"/>
  <c r="E450" i="31"/>
  <c r="E451" i="31"/>
  <c r="E452" i="31"/>
  <c r="E453" i="31"/>
  <c r="E454" i="31"/>
  <c r="E455" i="31"/>
  <c r="E456" i="31"/>
  <c r="E457" i="31"/>
  <c r="E458" i="31"/>
  <c r="E459" i="31"/>
  <c r="E460" i="31"/>
  <c r="E461" i="31"/>
  <c r="E462" i="31"/>
  <c r="E463" i="31"/>
  <c r="E464" i="31"/>
  <c r="E465" i="31"/>
  <c r="E466" i="31"/>
  <c r="E467" i="31"/>
  <c r="E468" i="31"/>
  <c r="E469" i="31"/>
  <c r="E470" i="31"/>
  <c r="E471" i="31"/>
  <c r="E472" i="31"/>
  <c r="E473" i="31"/>
  <c r="E474" i="31"/>
  <c r="E475" i="31"/>
  <c r="E476" i="31"/>
  <c r="E477" i="31"/>
  <c r="E478" i="31"/>
  <c r="E479" i="31"/>
  <c r="E480" i="31"/>
  <c r="E481" i="31"/>
  <c r="E482" i="31"/>
  <c r="E483" i="31"/>
  <c r="E484" i="31"/>
  <c r="E485" i="31"/>
  <c r="E486" i="31"/>
  <c r="E487" i="31"/>
  <c r="E488" i="31"/>
  <c r="E489" i="31"/>
  <c r="E490" i="31"/>
  <c r="E491" i="31"/>
  <c r="E492" i="31"/>
  <c r="E493" i="31"/>
  <c r="E494" i="31"/>
  <c r="E495" i="31"/>
  <c r="E496" i="31"/>
  <c r="E497" i="31"/>
  <c r="E498" i="31"/>
  <c r="E499" i="31"/>
  <c r="E500" i="31"/>
  <c r="E501" i="31"/>
  <c r="E502" i="31"/>
  <c r="E503" i="31"/>
  <c r="E504" i="31"/>
  <c r="E505" i="31"/>
  <c r="E506" i="31"/>
  <c r="E507" i="31"/>
  <c r="E508" i="31"/>
  <c r="E509" i="31"/>
  <c r="E510" i="31"/>
  <c r="E511" i="31"/>
  <c r="E512" i="31"/>
  <c r="E513" i="31"/>
  <c r="E514" i="31"/>
  <c r="E515" i="31"/>
  <c r="E516" i="31"/>
  <c r="E517" i="31"/>
  <c r="E518" i="31"/>
  <c r="E519" i="31"/>
  <c r="E520" i="31"/>
  <c r="E521" i="31"/>
  <c r="E522" i="31"/>
  <c r="E523" i="31"/>
  <c r="E524" i="31"/>
  <c r="E525" i="31"/>
  <c r="E526" i="31"/>
  <c r="E527" i="31"/>
  <c r="E528" i="31"/>
  <c r="E529" i="31"/>
  <c r="E530" i="31"/>
  <c r="E531" i="31"/>
  <c r="E532" i="31"/>
  <c r="E533" i="31"/>
  <c r="E534" i="31"/>
  <c r="E535" i="31"/>
  <c r="E536" i="31"/>
  <c r="E537" i="31"/>
  <c r="E538" i="31"/>
  <c r="E539" i="31"/>
  <c r="E540" i="31"/>
  <c r="E541" i="31"/>
  <c r="E542" i="31"/>
  <c r="E543" i="31"/>
  <c r="E544" i="31"/>
  <c r="E545" i="31"/>
  <c r="E546" i="31"/>
  <c r="E547" i="31"/>
  <c r="E548" i="31"/>
  <c r="E549" i="31"/>
  <c r="E550" i="31"/>
  <c r="E551" i="31"/>
  <c r="E552" i="31"/>
  <c r="E553" i="31"/>
  <c r="E554" i="31"/>
  <c r="E555" i="31"/>
  <c r="E556" i="31"/>
  <c r="E557" i="31"/>
  <c r="E558" i="31"/>
  <c r="E559" i="31"/>
  <c r="E560" i="31"/>
  <c r="E561" i="31"/>
  <c r="E562" i="31"/>
  <c r="E563" i="31"/>
  <c r="E564" i="31"/>
  <c r="E565" i="31"/>
  <c r="E566" i="31"/>
  <c r="E567" i="31"/>
  <c r="E568" i="31"/>
  <c r="E569" i="31"/>
  <c r="E570" i="31"/>
  <c r="E571" i="31"/>
  <c r="E572" i="31"/>
  <c r="E573" i="31"/>
  <c r="E574" i="31"/>
  <c r="E575" i="31"/>
  <c r="E576" i="31"/>
  <c r="E577" i="31"/>
  <c r="E578" i="31"/>
  <c r="E579" i="31"/>
  <c r="E580" i="31"/>
  <c r="E581" i="31"/>
  <c r="E582" i="31"/>
  <c r="E583" i="31"/>
  <c r="E584" i="31"/>
  <c r="E585" i="31"/>
  <c r="E586" i="31"/>
  <c r="E587" i="31"/>
  <c r="E588" i="31"/>
  <c r="E589" i="31"/>
  <c r="E590" i="31"/>
  <c r="E591" i="31"/>
  <c r="E592" i="31"/>
  <c r="E593" i="31"/>
  <c r="E594" i="31"/>
  <c r="E595" i="31"/>
  <c r="E596" i="31"/>
  <c r="E597" i="31"/>
  <c r="E598" i="31"/>
  <c r="E599" i="31"/>
  <c r="E600" i="31"/>
  <c r="E601" i="31"/>
  <c r="E602" i="31"/>
  <c r="E603" i="31"/>
  <c r="E604" i="31"/>
  <c r="E605" i="31"/>
  <c r="E606" i="31"/>
  <c r="E607" i="31"/>
  <c r="E608" i="31"/>
  <c r="E609" i="31"/>
  <c r="E610" i="31"/>
  <c r="E611" i="31"/>
  <c r="E612" i="31"/>
  <c r="E613" i="31"/>
  <c r="E614" i="31"/>
  <c r="E615" i="31"/>
  <c r="E616" i="31"/>
  <c r="E617" i="31"/>
  <c r="E618" i="31"/>
  <c r="E619" i="31"/>
  <c r="E620" i="31"/>
  <c r="E621" i="31"/>
  <c r="E622" i="31"/>
  <c r="E623" i="31"/>
  <c r="E624" i="31"/>
  <c r="E625" i="31"/>
  <c r="E626" i="31"/>
  <c r="E627" i="31"/>
  <c r="E628" i="31"/>
  <c r="E629" i="31"/>
  <c r="E630" i="31"/>
  <c r="E631" i="31"/>
  <c r="E632" i="31"/>
  <c r="E633" i="31"/>
  <c r="E634" i="31"/>
  <c r="E635" i="31"/>
  <c r="E636" i="31"/>
  <c r="E637" i="31"/>
  <c r="E638" i="31"/>
  <c r="E639" i="31"/>
  <c r="E640" i="31"/>
  <c r="E641" i="31"/>
  <c r="E642" i="31"/>
  <c r="E643" i="31"/>
  <c r="E644" i="31"/>
  <c r="E645" i="31"/>
  <c r="E646" i="31"/>
  <c r="E647" i="31"/>
  <c r="E648" i="31"/>
  <c r="E649" i="31"/>
  <c r="E650" i="31"/>
  <c r="E651" i="31"/>
  <c r="E652" i="31"/>
  <c r="E653" i="31"/>
  <c r="E654" i="31"/>
  <c r="E655" i="31"/>
  <c r="E656" i="31"/>
  <c r="E657" i="31"/>
  <c r="E658" i="31"/>
  <c r="E659" i="31"/>
  <c r="E660" i="31"/>
  <c r="E661" i="31"/>
  <c r="E662" i="31"/>
  <c r="E663" i="31"/>
  <c r="E664" i="31"/>
  <c r="E665" i="31"/>
  <c r="E666" i="31"/>
  <c r="E667" i="31"/>
  <c r="E668" i="31"/>
  <c r="E669" i="31"/>
  <c r="E670" i="31"/>
  <c r="E671" i="31"/>
  <c r="E672" i="31"/>
  <c r="E673" i="31"/>
  <c r="E674" i="31"/>
  <c r="E675" i="31"/>
  <c r="E676" i="31"/>
  <c r="E677" i="31"/>
  <c r="E678" i="31"/>
  <c r="E679" i="31"/>
  <c r="E680" i="31"/>
  <c r="E681" i="31"/>
  <c r="E682" i="31"/>
  <c r="E683" i="31"/>
  <c r="E684" i="31"/>
  <c r="E685" i="31"/>
  <c r="E686" i="31"/>
  <c r="E687" i="31"/>
  <c r="E688" i="31"/>
  <c r="E689" i="31"/>
  <c r="E690" i="31"/>
  <c r="E691" i="31"/>
  <c r="E692" i="31"/>
  <c r="E693" i="31"/>
  <c r="E694" i="31"/>
  <c r="E695" i="31"/>
  <c r="E696" i="31"/>
  <c r="E697" i="31"/>
  <c r="E698" i="31"/>
  <c r="E699" i="31"/>
  <c r="E700" i="31"/>
  <c r="E701" i="31"/>
  <c r="E702" i="31"/>
  <c r="E703" i="31"/>
  <c r="E704" i="31"/>
  <c r="E705" i="31"/>
  <c r="E706" i="31"/>
  <c r="E707" i="31"/>
  <c r="E708" i="31"/>
  <c r="E709" i="31"/>
  <c r="E710" i="31"/>
  <c r="E711" i="31"/>
  <c r="E712" i="31"/>
  <c r="E713" i="31"/>
  <c r="E714" i="31"/>
  <c r="E715" i="31"/>
  <c r="E716" i="31"/>
  <c r="E717" i="31"/>
  <c r="E718" i="31"/>
  <c r="E719" i="31"/>
  <c r="E720" i="31"/>
  <c r="E721" i="31"/>
  <c r="E722" i="31"/>
  <c r="E723" i="31"/>
  <c r="E724" i="31"/>
  <c r="E725" i="31"/>
  <c r="E726" i="31"/>
  <c r="E727" i="31"/>
  <c r="E728" i="31"/>
  <c r="E729" i="31"/>
  <c r="E730" i="31"/>
  <c r="E731" i="31"/>
  <c r="E732" i="31"/>
  <c r="E733" i="31"/>
  <c r="E734" i="31"/>
  <c r="E735" i="31"/>
  <c r="E736" i="31"/>
  <c r="E737" i="31"/>
  <c r="E738" i="31"/>
  <c r="E739" i="31"/>
  <c r="E740" i="31"/>
  <c r="E741" i="31"/>
  <c r="E742" i="31"/>
  <c r="E743" i="31"/>
  <c r="E744" i="31"/>
  <c r="E745" i="31"/>
  <c r="E746" i="31"/>
  <c r="E747" i="31"/>
  <c r="E748" i="31"/>
  <c r="E749" i="31"/>
  <c r="E750" i="31"/>
  <c r="E751" i="31"/>
  <c r="E752" i="31"/>
  <c r="E753" i="31"/>
  <c r="E754" i="31"/>
  <c r="E755" i="31"/>
  <c r="E756" i="31"/>
  <c r="E757" i="31"/>
  <c r="E758" i="31"/>
  <c r="E759" i="31"/>
  <c r="E760" i="31"/>
  <c r="E761" i="31"/>
  <c r="E762" i="31"/>
  <c r="E763" i="31"/>
  <c r="E764" i="31"/>
  <c r="E765" i="31"/>
  <c r="E766" i="31"/>
  <c r="E767" i="31"/>
  <c r="E768" i="31"/>
  <c r="E769" i="31"/>
  <c r="E770" i="31"/>
  <c r="E771" i="31"/>
  <c r="E772" i="31"/>
  <c r="E773" i="31"/>
  <c r="E774" i="31"/>
  <c r="E775" i="31"/>
  <c r="E776" i="31"/>
  <c r="E777" i="31"/>
  <c r="E778" i="31"/>
  <c r="E779" i="31"/>
  <c r="E780" i="31"/>
  <c r="E781" i="31"/>
  <c r="E782" i="31"/>
  <c r="E783" i="31"/>
  <c r="E784" i="31"/>
  <c r="E785" i="31"/>
  <c r="E786" i="31"/>
  <c r="E787" i="31"/>
  <c r="E788" i="31"/>
  <c r="E789" i="31"/>
  <c r="E790" i="31"/>
  <c r="E791" i="31"/>
  <c r="E792" i="31"/>
  <c r="E793" i="31"/>
  <c r="E794" i="31"/>
  <c r="E795" i="31"/>
  <c r="E796" i="31"/>
  <c r="E797" i="31"/>
  <c r="E798" i="31"/>
  <c r="E799" i="31"/>
  <c r="E800" i="31"/>
  <c r="E801" i="31"/>
  <c r="E802" i="31"/>
  <c r="E803" i="31"/>
  <c r="E804" i="31"/>
  <c r="E805" i="31"/>
  <c r="E806" i="31"/>
  <c r="E807" i="31"/>
  <c r="E808" i="31"/>
  <c r="E809" i="31"/>
  <c r="E810" i="31"/>
  <c r="E811" i="31"/>
  <c r="E812" i="31"/>
  <c r="E813" i="31"/>
  <c r="E814" i="31"/>
  <c r="E815" i="31"/>
  <c r="E816" i="31"/>
  <c r="E817" i="31"/>
  <c r="E818" i="31"/>
  <c r="E819" i="31"/>
  <c r="E820" i="31"/>
  <c r="E821" i="31"/>
  <c r="E822" i="31"/>
  <c r="E823" i="31"/>
  <c r="E824" i="31"/>
  <c r="E825" i="31"/>
  <c r="E826" i="31"/>
  <c r="E827" i="31"/>
  <c r="E828" i="31"/>
  <c r="E829" i="31"/>
  <c r="E830" i="31"/>
  <c r="E831" i="31"/>
  <c r="E832" i="31"/>
  <c r="E833" i="31"/>
  <c r="E834" i="31"/>
  <c r="E835" i="31"/>
  <c r="E836" i="31"/>
  <c r="E837" i="31"/>
  <c r="E838" i="31"/>
  <c r="E839" i="31"/>
  <c r="E840" i="31"/>
  <c r="E841" i="31"/>
  <c r="E842" i="31"/>
  <c r="E843" i="31"/>
  <c r="E844" i="31"/>
  <c r="E845" i="31"/>
  <c r="E846" i="31"/>
  <c r="E847" i="31"/>
  <c r="E848" i="31"/>
  <c r="E849" i="31"/>
  <c r="E850" i="31"/>
  <c r="E851" i="31"/>
  <c r="E852" i="31"/>
  <c r="E853" i="31"/>
  <c r="E854" i="31"/>
  <c r="E855" i="31"/>
  <c r="E856" i="31"/>
  <c r="E857" i="31"/>
  <c r="E858" i="31"/>
  <c r="E859" i="31"/>
  <c r="E860" i="31"/>
  <c r="E861" i="31"/>
  <c r="E862" i="31"/>
  <c r="E863" i="31"/>
  <c r="E864" i="31"/>
  <c r="E865" i="31"/>
  <c r="E866" i="31"/>
  <c r="E867" i="31"/>
  <c r="E868" i="31"/>
  <c r="E869" i="31"/>
  <c r="E870" i="31"/>
  <c r="E871" i="31"/>
  <c r="E872" i="31"/>
  <c r="E873" i="31"/>
  <c r="E874" i="31"/>
  <c r="E875" i="31"/>
  <c r="E876" i="31"/>
  <c r="E877" i="31"/>
  <c r="E878" i="31"/>
  <c r="E879" i="31"/>
  <c r="E880" i="31"/>
  <c r="E881" i="31"/>
  <c r="E882" i="31"/>
  <c r="E883" i="31"/>
  <c r="E884" i="31"/>
  <c r="E885" i="31"/>
  <c r="E886" i="31"/>
  <c r="E887" i="31"/>
  <c r="E888" i="31"/>
  <c r="E889" i="31"/>
  <c r="E890" i="31"/>
  <c r="E891" i="31"/>
  <c r="E892" i="31"/>
  <c r="E893" i="31"/>
  <c r="E894" i="31"/>
  <c r="E895" i="31"/>
  <c r="E896" i="31"/>
  <c r="E897" i="31"/>
  <c r="E898" i="31"/>
  <c r="E899" i="31"/>
  <c r="E900" i="31"/>
  <c r="E901" i="31"/>
  <c r="E902" i="31"/>
  <c r="E903" i="31"/>
  <c r="E904" i="31"/>
  <c r="E905" i="31"/>
  <c r="E906" i="31"/>
  <c r="E907" i="31"/>
  <c r="E908" i="31"/>
  <c r="E909" i="31"/>
  <c r="E910" i="31"/>
  <c r="E911" i="31"/>
  <c r="E912" i="31"/>
  <c r="E913" i="31"/>
  <c r="E914" i="31"/>
  <c r="E915" i="31"/>
  <c r="E916" i="31"/>
  <c r="E917" i="31"/>
  <c r="E918" i="31"/>
  <c r="E919" i="31"/>
  <c r="E920" i="31"/>
  <c r="E921" i="31"/>
  <c r="E922" i="31"/>
  <c r="E923" i="31"/>
  <c r="E924" i="31"/>
  <c r="E925" i="31"/>
  <c r="E926" i="31"/>
  <c r="E927" i="31"/>
  <c r="E928" i="31"/>
  <c r="E929" i="31"/>
  <c r="E930" i="31"/>
  <c r="E931" i="31"/>
  <c r="E932" i="31"/>
  <c r="E933" i="31"/>
  <c r="E934" i="31"/>
  <c r="E935" i="31"/>
  <c r="E936" i="31"/>
  <c r="E937" i="31"/>
  <c r="E938" i="31"/>
  <c r="E939" i="31"/>
  <c r="E940" i="31"/>
  <c r="E941" i="31"/>
  <c r="E942" i="31"/>
  <c r="E943" i="31"/>
  <c r="E944" i="31"/>
  <c r="E945" i="31"/>
  <c r="E946" i="31"/>
  <c r="E947" i="31"/>
  <c r="E948" i="31"/>
  <c r="E949" i="31"/>
  <c r="E950" i="31"/>
  <c r="E951" i="31"/>
  <c r="E952" i="31"/>
  <c r="E953" i="31"/>
  <c r="E954" i="31"/>
  <c r="E955" i="31"/>
  <c r="E956" i="31"/>
  <c r="E957" i="31"/>
  <c r="E958" i="31"/>
  <c r="E959" i="31"/>
  <c r="E960" i="31"/>
  <c r="E961" i="31"/>
  <c r="E962" i="31"/>
  <c r="E963" i="31"/>
  <c r="E964" i="31"/>
  <c r="E965" i="31"/>
  <c r="E966" i="31"/>
  <c r="E967" i="31"/>
  <c r="E968" i="31"/>
  <c r="E969" i="31"/>
  <c r="E970" i="31"/>
  <c r="E971" i="31"/>
  <c r="E972" i="31"/>
  <c r="E973" i="31"/>
  <c r="E974" i="31"/>
  <c r="E975" i="31"/>
  <c r="E976" i="31"/>
  <c r="E977" i="31"/>
  <c r="E978" i="31"/>
  <c r="E979" i="31"/>
  <c r="E980" i="31"/>
  <c r="E981" i="31"/>
  <c r="E982" i="31"/>
  <c r="E983" i="31"/>
  <c r="E984" i="31"/>
  <c r="E985" i="31"/>
  <c r="E986" i="31"/>
  <c r="E987" i="31"/>
  <c r="E988" i="31"/>
  <c r="E989" i="31"/>
  <c r="E990" i="31"/>
  <c r="E991" i="31"/>
  <c r="E992" i="31"/>
  <c r="E993" i="31"/>
  <c r="E994" i="31"/>
  <c r="E995" i="31"/>
  <c r="E996" i="31"/>
  <c r="E997" i="31"/>
  <c r="E998" i="31"/>
  <c r="E999" i="31"/>
  <c r="E1000" i="31"/>
  <c r="E1001" i="31"/>
  <c r="E1002" i="31"/>
  <c r="E1003" i="31"/>
  <c r="E1004" i="31"/>
  <c r="E1005" i="31"/>
  <c r="E1006" i="31"/>
  <c r="E1007" i="31"/>
  <c r="E1008" i="31"/>
  <c r="E1009" i="31"/>
  <c r="E1010" i="31"/>
  <c r="E1011" i="31"/>
  <c r="E1012" i="31"/>
  <c r="E1013" i="31"/>
  <c r="E1014" i="31"/>
  <c r="E1015" i="31"/>
  <c r="E1016" i="31"/>
  <c r="E1017" i="31"/>
  <c r="E1018" i="31"/>
  <c r="E1019" i="31"/>
  <c r="E1020" i="31"/>
  <c r="E1021" i="31"/>
  <c r="E1022" i="31"/>
  <c r="E1023" i="31"/>
  <c r="E1024" i="31"/>
  <c r="E1025" i="31"/>
  <c r="E1026" i="31"/>
  <c r="E1027" i="31"/>
  <c r="E1028" i="31"/>
  <c r="E1029" i="31"/>
  <c r="E1030" i="31"/>
  <c r="E1031" i="31"/>
  <c r="E1032" i="31"/>
  <c r="E1033" i="31"/>
  <c r="E1034" i="31"/>
  <c r="E1035" i="31"/>
  <c r="E1036" i="31"/>
  <c r="E1037" i="31"/>
  <c r="E1038" i="31"/>
  <c r="E1039" i="31"/>
  <c r="E1040" i="31"/>
  <c r="E1041" i="31"/>
  <c r="E1042" i="31"/>
  <c r="E1043" i="31"/>
  <c r="E1044" i="31"/>
  <c r="E1045" i="31"/>
  <c r="E1046" i="31"/>
  <c r="E1047" i="31"/>
  <c r="E1048" i="31"/>
  <c r="E1049" i="31"/>
  <c r="E1050" i="31"/>
  <c r="E1051" i="31"/>
  <c r="E1052" i="31"/>
  <c r="E1053" i="31"/>
  <c r="E1054" i="31"/>
  <c r="E1055" i="31"/>
  <c r="E1056" i="31"/>
  <c r="E1057" i="31"/>
  <c r="E1058" i="31"/>
  <c r="E1059" i="31"/>
  <c r="E1060" i="31"/>
  <c r="E1061" i="31"/>
  <c r="E1062" i="31"/>
  <c r="E1063" i="31"/>
  <c r="E1064" i="31"/>
  <c r="E1065" i="31"/>
  <c r="E1066" i="31"/>
  <c r="E1067" i="31"/>
  <c r="E1068" i="31"/>
  <c r="E1069" i="31"/>
  <c r="E1070" i="31"/>
  <c r="E1071" i="31"/>
  <c r="E1072" i="31"/>
  <c r="E1073" i="31"/>
  <c r="E1074" i="31"/>
  <c r="E1075" i="31"/>
  <c r="E1076" i="31"/>
  <c r="E1077" i="31"/>
  <c r="E1078" i="31"/>
  <c r="E1079" i="31"/>
  <c r="E1080" i="31"/>
  <c r="E1081" i="31"/>
  <c r="E1082" i="31"/>
  <c r="E1083" i="31"/>
  <c r="E1084" i="31"/>
  <c r="E1085" i="31"/>
  <c r="E1086" i="31"/>
  <c r="E1087" i="31"/>
  <c r="E1088" i="31"/>
  <c r="E1089" i="31"/>
  <c r="E1090" i="31"/>
  <c r="E1091" i="31"/>
  <c r="E1092" i="31"/>
  <c r="E1093" i="31"/>
  <c r="E1094" i="31"/>
  <c r="E1095" i="31"/>
  <c r="E1096" i="31"/>
  <c r="E1097" i="31"/>
  <c r="E1098" i="31"/>
  <c r="E1099" i="31"/>
  <c r="E1100" i="31"/>
  <c r="E1101" i="31"/>
  <c r="E1102" i="31"/>
  <c r="E1103" i="31"/>
  <c r="E1104" i="31"/>
  <c r="E1105" i="31"/>
  <c r="E1106" i="31"/>
  <c r="E1107" i="31"/>
  <c r="E1108" i="31"/>
  <c r="E1109" i="31"/>
  <c r="E1110" i="31"/>
  <c r="E1111" i="31"/>
  <c r="E1112" i="31"/>
  <c r="E1113" i="31"/>
  <c r="E1114" i="31"/>
  <c r="E1115" i="31"/>
  <c r="E1116" i="31"/>
  <c r="E1117" i="31"/>
  <c r="E1118" i="31"/>
  <c r="E1119" i="31"/>
  <c r="E1120" i="31"/>
  <c r="E1121" i="31"/>
  <c r="E1122" i="31"/>
  <c r="E1123" i="31"/>
  <c r="E1124" i="31"/>
  <c r="E1125" i="31"/>
  <c r="E1126" i="31"/>
  <c r="E1127" i="31"/>
  <c r="E1128" i="31"/>
  <c r="E1129" i="31"/>
  <c r="E1130" i="31"/>
  <c r="E1131" i="31"/>
  <c r="E1132" i="31"/>
  <c r="E1133" i="31"/>
  <c r="E1134" i="31"/>
  <c r="E1135" i="31"/>
  <c r="E1136" i="31"/>
  <c r="E1137" i="31"/>
  <c r="E1138" i="31"/>
  <c r="E1139" i="31"/>
  <c r="E1140" i="31"/>
  <c r="E1141" i="31"/>
  <c r="E1142" i="31"/>
  <c r="E1143" i="31"/>
  <c r="E1144" i="31"/>
  <c r="E1145" i="31"/>
  <c r="E1146" i="31"/>
  <c r="E1147" i="31"/>
  <c r="E1148" i="31"/>
  <c r="E1149" i="31"/>
  <c r="E1150" i="31"/>
  <c r="E1151" i="31"/>
  <c r="E1152" i="31"/>
  <c r="E1153" i="31"/>
  <c r="E1154" i="31"/>
  <c r="E1155" i="31"/>
  <c r="E1156" i="31"/>
  <c r="E1157" i="31"/>
  <c r="E1158" i="31"/>
  <c r="E1159" i="31"/>
  <c r="E1160" i="31"/>
  <c r="E1161" i="31"/>
  <c r="E1162" i="31"/>
  <c r="E1163" i="31"/>
  <c r="E1164" i="31"/>
  <c r="E1165" i="31"/>
  <c r="E1166" i="31"/>
  <c r="E1167" i="31"/>
  <c r="E1168" i="31"/>
  <c r="E1169" i="31"/>
  <c r="E1170" i="31"/>
  <c r="E1171" i="31"/>
  <c r="E1172" i="31"/>
  <c r="E1173" i="31"/>
  <c r="E1174" i="31"/>
  <c r="E1175" i="31"/>
  <c r="E1176" i="31"/>
  <c r="E1177" i="31"/>
  <c r="E1178" i="31"/>
  <c r="E1179" i="31"/>
  <c r="E1180" i="31"/>
  <c r="E1181" i="31"/>
  <c r="E1182" i="31"/>
  <c r="E1183" i="31"/>
  <c r="E1184" i="31"/>
  <c r="E1185" i="31"/>
  <c r="E1186" i="31"/>
  <c r="E1187" i="31"/>
  <c r="E1188" i="31"/>
  <c r="E1189" i="31"/>
  <c r="E1190" i="31"/>
  <c r="E1191" i="31"/>
  <c r="E1192" i="31"/>
  <c r="E1193" i="31"/>
  <c r="E1194" i="31"/>
  <c r="E1195" i="31"/>
  <c r="E1196" i="31"/>
  <c r="E1197" i="31"/>
  <c r="E1198" i="31"/>
  <c r="E1199" i="31"/>
  <c r="E1200" i="31"/>
  <c r="E1201" i="31"/>
  <c r="E1202" i="31"/>
  <c r="E1203" i="31"/>
  <c r="E1204" i="31"/>
  <c r="E1205" i="31"/>
  <c r="E1206" i="31"/>
  <c r="E1207" i="31"/>
  <c r="E1208" i="31"/>
  <c r="E1209" i="31"/>
  <c r="E1210" i="31"/>
  <c r="E1211" i="31"/>
  <c r="E1212" i="31"/>
  <c r="E1213" i="31"/>
  <c r="E1214" i="31"/>
  <c r="E1215" i="31"/>
  <c r="E1216" i="31"/>
  <c r="E1217" i="31"/>
  <c r="E1218" i="31"/>
  <c r="E1219" i="31"/>
  <c r="E1220" i="31"/>
  <c r="E1221" i="31"/>
  <c r="E1222" i="31"/>
  <c r="E1223" i="31"/>
  <c r="E1224" i="31"/>
  <c r="E1225" i="31"/>
  <c r="E1226" i="31"/>
  <c r="E1227" i="31"/>
  <c r="E1228" i="31"/>
  <c r="E1229" i="31"/>
  <c r="E1230" i="31"/>
  <c r="E1231" i="31"/>
  <c r="E1232" i="31"/>
  <c r="E1233" i="31"/>
  <c r="E1234" i="31"/>
  <c r="E1235" i="31"/>
  <c r="E1236" i="31"/>
  <c r="E1237" i="31"/>
  <c r="E1238" i="31"/>
  <c r="E1239" i="31"/>
  <c r="E1240" i="31"/>
  <c r="E1241" i="31"/>
  <c r="E1242" i="31"/>
  <c r="E1243" i="31"/>
  <c r="E1244" i="31"/>
  <c r="E1245" i="31"/>
  <c r="E1246" i="31"/>
  <c r="E1247" i="31"/>
  <c r="E1248" i="31"/>
  <c r="E1249" i="31"/>
  <c r="E1250" i="31"/>
  <c r="E1251" i="31"/>
  <c r="E1252" i="31"/>
  <c r="E1253" i="31"/>
  <c r="E1254" i="31"/>
  <c r="E1255" i="31"/>
  <c r="E1256" i="31"/>
  <c r="E1257" i="31"/>
  <c r="E1258" i="31"/>
  <c r="E1259" i="31"/>
  <c r="E1260" i="31"/>
  <c r="E1261" i="31"/>
  <c r="E1262" i="31"/>
  <c r="E1263" i="31"/>
  <c r="E1264" i="31"/>
  <c r="E1265" i="31"/>
  <c r="E1266" i="31"/>
  <c r="E1267" i="31"/>
  <c r="E1268" i="31"/>
  <c r="E1269" i="31"/>
  <c r="E1270" i="31"/>
  <c r="E1271" i="31"/>
  <c r="E1272" i="31"/>
  <c r="E1273" i="31"/>
  <c r="E1274" i="31"/>
  <c r="E1275" i="31"/>
  <c r="E1276" i="31"/>
  <c r="E1277" i="31"/>
  <c r="E1278" i="31"/>
  <c r="E1279" i="31"/>
  <c r="E1280" i="31"/>
  <c r="E1281" i="31"/>
  <c r="E1282" i="31"/>
  <c r="E1283" i="31"/>
  <c r="E1284" i="31"/>
  <c r="E1285" i="31"/>
  <c r="E1286" i="31"/>
  <c r="E1287" i="31"/>
  <c r="E1288" i="31"/>
  <c r="E1289" i="31"/>
  <c r="E1290" i="31"/>
  <c r="E1291" i="31"/>
  <c r="E1292" i="31"/>
  <c r="E1293" i="31"/>
  <c r="E1294" i="31"/>
  <c r="E1295" i="31"/>
  <c r="E1296" i="31"/>
  <c r="E1297" i="31"/>
  <c r="E1298" i="31"/>
  <c r="E1299" i="31"/>
  <c r="E1300" i="31"/>
  <c r="E1301" i="31"/>
  <c r="E1302" i="31"/>
  <c r="E1303" i="31"/>
  <c r="E1304" i="31"/>
  <c r="E1305" i="31"/>
  <c r="E1306" i="31"/>
  <c r="E1307" i="31"/>
  <c r="E1308" i="31"/>
  <c r="E1309" i="31"/>
  <c r="E1310" i="31"/>
  <c r="E1311" i="31"/>
  <c r="E1312" i="31"/>
  <c r="E1313" i="31"/>
  <c r="E1314" i="31"/>
  <c r="E1315" i="31"/>
  <c r="E1316" i="31"/>
  <c r="E1317" i="31"/>
  <c r="E1318" i="31"/>
  <c r="E1319" i="31"/>
  <c r="E1320" i="31"/>
  <c r="E1321" i="31"/>
  <c r="E1322" i="31"/>
  <c r="E1323" i="31"/>
  <c r="E1324" i="31"/>
  <c r="E1325" i="31"/>
  <c r="E1326" i="31"/>
  <c r="E1327" i="31"/>
  <c r="E1328" i="31"/>
  <c r="E1329" i="31"/>
  <c r="E1330" i="31"/>
  <c r="E1331" i="31"/>
  <c r="E1332" i="31"/>
  <c r="E1333" i="31"/>
  <c r="E1334" i="31"/>
  <c r="E1335" i="31"/>
  <c r="E1336" i="31"/>
  <c r="E1337" i="31"/>
  <c r="E1338" i="31"/>
  <c r="E1339" i="31"/>
  <c r="E1340" i="31"/>
  <c r="E1341" i="31"/>
  <c r="E1342" i="31"/>
  <c r="E1343" i="31"/>
  <c r="E1344" i="31"/>
  <c r="E1345" i="31"/>
  <c r="E1346" i="31"/>
  <c r="E1347" i="31"/>
  <c r="E1348" i="31"/>
  <c r="E1349" i="31"/>
  <c r="E1350" i="31"/>
  <c r="E1351" i="31"/>
  <c r="E1352" i="31"/>
  <c r="E1353" i="31"/>
  <c r="E1354" i="31"/>
  <c r="E1355" i="31"/>
  <c r="E1356" i="31"/>
  <c r="E1357" i="31"/>
  <c r="E1358" i="31"/>
  <c r="E1359" i="31"/>
  <c r="E1360" i="31"/>
  <c r="E1361" i="31"/>
  <c r="E1362" i="31"/>
  <c r="E1363" i="31"/>
  <c r="E1364" i="31"/>
  <c r="E1365" i="31"/>
  <c r="E1366" i="31"/>
  <c r="E1367" i="31"/>
  <c r="E1368" i="31"/>
  <c r="E1369" i="31"/>
  <c r="E1370" i="31"/>
  <c r="E1371" i="31"/>
  <c r="E1372" i="31"/>
  <c r="E1373" i="31"/>
  <c r="E1374" i="31"/>
  <c r="E1375" i="31"/>
  <c r="E1376" i="31"/>
  <c r="E1377" i="31"/>
  <c r="P11" i="30" l="1"/>
  <c r="P10" i="30"/>
  <c r="P9" i="30"/>
  <c r="P8" i="30"/>
  <c r="P6" i="30"/>
  <c r="P5" i="30"/>
  <c r="P4" i="30"/>
  <c r="P3" i="30"/>
  <c r="P2" i="30"/>
  <c r="P21" i="31"/>
  <c r="Q21" i="31"/>
  <c r="R21" i="31"/>
  <c r="S21" i="31"/>
  <c r="T21" i="31"/>
  <c r="O22" i="31"/>
  <c r="P22" i="31"/>
  <c r="Q22" i="31"/>
  <c r="R22" i="31"/>
  <c r="N23" i="31"/>
  <c r="S23" i="31"/>
  <c r="T23" i="31"/>
  <c r="N24" i="31"/>
  <c r="O24" i="31"/>
  <c r="P24" i="31"/>
  <c r="Q24" i="31"/>
  <c r="R24" i="31"/>
  <c r="S24" i="31"/>
  <c r="T24" i="31"/>
  <c r="N25" i="31"/>
  <c r="O25" i="31"/>
  <c r="P25" i="31"/>
  <c r="Q25" i="31"/>
  <c r="R25" i="31"/>
  <c r="S25" i="31"/>
  <c r="T25" i="31"/>
  <c r="N27" i="31"/>
  <c r="O27" i="31"/>
  <c r="P27" i="31"/>
  <c r="Q27" i="31"/>
  <c r="R27" i="31"/>
  <c r="S27" i="31"/>
  <c r="T27" i="31"/>
  <c r="N28" i="31"/>
  <c r="O28" i="31"/>
  <c r="P28" i="31"/>
  <c r="Q28" i="31"/>
  <c r="R28" i="31"/>
  <c r="S28" i="31"/>
  <c r="T28" i="31"/>
  <c r="N29" i="31"/>
  <c r="O29" i="31"/>
  <c r="P29" i="31"/>
  <c r="Q29" i="31"/>
  <c r="R29" i="31"/>
  <c r="S29" i="31"/>
  <c r="T29" i="31"/>
  <c r="N30" i="31"/>
  <c r="O30" i="31"/>
  <c r="P30" i="31"/>
  <c r="Q30" i="31"/>
  <c r="R30" i="31"/>
  <c r="S30" i="31"/>
  <c r="T30" i="31"/>
  <c r="M25" i="31"/>
  <c r="M24" i="31"/>
  <c r="M23" i="31"/>
  <c r="M22" i="31"/>
  <c r="N18" i="31" l="1"/>
  <c r="T10" i="31"/>
  <c r="S10" i="31"/>
  <c r="R10" i="31"/>
  <c r="X10" i="31" s="1"/>
  <c r="Q10" i="31"/>
  <c r="P10" i="31"/>
  <c r="O10" i="31"/>
  <c r="N10" i="31"/>
  <c r="I1377" i="31"/>
  <c r="U10" i="31" s="1"/>
  <c r="Y10" i="31" l="1"/>
  <c r="W10" i="31"/>
  <c r="I4" i="31" l="1"/>
  <c r="I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I104" i="31"/>
  <c r="I105" i="31"/>
  <c r="I106" i="31"/>
  <c r="I107" i="31"/>
  <c r="I108" i="31"/>
  <c r="I109" i="31"/>
  <c r="I110" i="31"/>
  <c r="I111" i="31"/>
  <c r="I112" i="31"/>
  <c r="I113" i="31"/>
  <c r="I114" i="31"/>
  <c r="I115" i="31"/>
  <c r="I116" i="31"/>
  <c r="I117" i="31"/>
  <c r="I118" i="31"/>
  <c r="I119" i="31"/>
  <c r="I120" i="31"/>
  <c r="I121" i="31"/>
  <c r="I122" i="31"/>
  <c r="I123" i="31"/>
  <c r="I124" i="31"/>
  <c r="I125" i="31"/>
  <c r="I126" i="31"/>
  <c r="I127" i="31"/>
  <c r="I128" i="31"/>
  <c r="I129" i="31"/>
  <c r="I130" i="31"/>
  <c r="I131" i="31"/>
  <c r="I132" i="31"/>
  <c r="I133" i="31"/>
  <c r="I134" i="31"/>
  <c r="I135" i="31"/>
  <c r="I136" i="31"/>
  <c r="I137" i="31"/>
  <c r="I138" i="31"/>
  <c r="I139" i="31"/>
  <c r="I140" i="31"/>
  <c r="I141" i="31"/>
  <c r="I142" i="31"/>
  <c r="I143" i="31"/>
  <c r="I144" i="31"/>
  <c r="I145" i="31"/>
  <c r="I146" i="31"/>
  <c r="I147" i="31"/>
  <c r="I148" i="31"/>
  <c r="I149" i="31"/>
  <c r="I150" i="31"/>
  <c r="I151" i="31"/>
  <c r="I152" i="31"/>
  <c r="I153" i="31"/>
  <c r="I154" i="31"/>
  <c r="I155" i="31"/>
  <c r="I156" i="31"/>
  <c r="I157" i="31"/>
  <c r="I158" i="31"/>
  <c r="I159" i="31"/>
  <c r="I160" i="31"/>
  <c r="I161" i="31"/>
  <c r="I162" i="31"/>
  <c r="I163" i="31"/>
  <c r="I164" i="31"/>
  <c r="I165" i="31"/>
  <c r="I166" i="31"/>
  <c r="I167" i="31"/>
  <c r="I168" i="31"/>
  <c r="I169" i="31"/>
  <c r="I170" i="31"/>
  <c r="I171" i="31"/>
  <c r="I172" i="31"/>
  <c r="I173" i="31"/>
  <c r="I174" i="31"/>
  <c r="I175" i="31"/>
  <c r="I176" i="31"/>
  <c r="I177" i="31"/>
  <c r="I178" i="31"/>
  <c r="I179" i="31"/>
  <c r="I180" i="31"/>
  <c r="I181" i="31"/>
  <c r="I182" i="31"/>
  <c r="I183" i="31"/>
  <c r="I184" i="31"/>
  <c r="I185" i="31"/>
  <c r="I186" i="31"/>
  <c r="I187" i="31"/>
  <c r="I188" i="31"/>
  <c r="I189" i="31"/>
  <c r="I190" i="31"/>
  <c r="I191" i="31"/>
  <c r="I192" i="31"/>
  <c r="I193" i="31"/>
  <c r="I194" i="31"/>
  <c r="I195" i="31"/>
  <c r="I196" i="31"/>
  <c r="I197" i="31"/>
  <c r="I198" i="31"/>
  <c r="I199" i="31"/>
  <c r="I200" i="31"/>
  <c r="I201" i="31"/>
  <c r="I202" i="31"/>
  <c r="I203" i="31"/>
  <c r="I204" i="31"/>
  <c r="I205" i="31"/>
  <c r="I206" i="31"/>
  <c r="I207" i="31"/>
  <c r="I208" i="31"/>
  <c r="I209" i="31"/>
  <c r="I210" i="31"/>
  <c r="I211" i="31"/>
  <c r="I212" i="31"/>
  <c r="I213" i="31"/>
  <c r="I214" i="31"/>
  <c r="I215" i="31"/>
  <c r="I216" i="31"/>
  <c r="I217" i="31"/>
  <c r="I218" i="31"/>
  <c r="I219" i="31"/>
  <c r="I220" i="31"/>
  <c r="I221" i="31"/>
  <c r="I222" i="31"/>
  <c r="I223" i="31"/>
  <c r="I224" i="31"/>
  <c r="I225" i="31"/>
  <c r="I226" i="31"/>
  <c r="I227" i="31"/>
  <c r="I228" i="31"/>
  <c r="I229" i="31"/>
  <c r="I230" i="31"/>
  <c r="I231" i="31"/>
  <c r="I232" i="31"/>
  <c r="I233" i="31"/>
  <c r="I234" i="31"/>
  <c r="I235" i="31"/>
  <c r="I236" i="31"/>
  <c r="I237" i="31"/>
  <c r="I238" i="31"/>
  <c r="I239" i="31"/>
  <c r="I240" i="31"/>
  <c r="I241" i="31"/>
  <c r="I242" i="31"/>
  <c r="I243" i="31"/>
  <c r="I244" i="31"/>
  <c r="I245" i="31"/>
  <c r="I246" i="31"/>
  <c r="I247" i="31"/>
  <c r="I248" i="31"/>
  <c r="I249" i="31"/>
  <c r="I250" i="31"/>
  <c r="I251" i="31"/>
  <c r="I252" i="31"/>
  <c r="I253" i="31"/>
  <c r="I254" i="31"/>
  <c r="I255" i="31"/>
  <c r="I256" i="31"/>
  <c r="I257" i="31"/>
  <c r="I258" i="31"/>
  <c r="I259" i="31"/>
  <c r="I260" i="31"/>
  <c r="I261" i="31"/>
  <c r="I262" i="31"/>
  <c r="I263" i="31"/>
  <c r="I264" i="31"/>
  <c r="I265" i="31"/>
  <c r="I266" i="31"/>
  <c r="I267" i="31"/>
  <c r="I268" i="31"/>
  <c r="I269" i="31"/>
  <c r="I270" i="31"/>
  <c r="I271" i="31"/>
  <c r="I272" i="31"/>
  <c r="I273" i="31"/>
  <c r="I274" i="31"/>
  <c r="I275" i="31"/>
  <c r="I276" i="31"/>
  <c r="I277" i="31"/>
  <c r="I278" i="31"/>
  <c r="I279" i="31"/>
  <c r="I280" i="31"/>
  <c r="I281" i="31"/>
  <c r="I282" i="31"/>
  <c r="I283" i="31"/>
  <c r="I284" i="31"/>
  <c r="I285" i="31"/>
  <c r="I286" i="31"/>
  <c r="I287" i="31"/>
  <c r="I288" i="31"/>
  <c r="I289" i="31"/>
  <c r="I290" i="31"/>
  <c r="I291" i="31"/>
  <c r="I292" i="31"/>
  <c r="I293" i="31"/>
  <c r="I294" i="31"/>
  <c r="I295" i="31"/>
  <c r="I296" i="31"/>
  <c r="I297" i="31"/>
  <c r="I298" i="31"/>
  <c r="I299" i="31"/>
  <c r="I300" i="31"/>
  <c r="I301" i="31"/>
  <c r="I302" i="31"/>
  <c r="I303" i="31"/>
  <c r="I304" i="31"/>
  <c r="I305" i="31"/>
  <c r="I306" i="31"/>
  <c r="I307" i="31"/>
  <c r="I308" i="31"/>
  <c r="I309" i="31"/>
  <c r="I310" i="31"/>
  <c r="I311" i="31"/>
  <c r="I312" i="31"/>
  <c r="I313" i="31"/>
  <c r="I314" i="31"/>
  <c r="I315" i="31"/>
  <c r="I316" i="31"/>
  <c r="I317" i="31"/>
  <c r="I318" i="31"/>
  <c r="I319" i="31"/>
  <c r="I320" i="31"/>
  <c r="I321" i="31"/>
  <c r="I322" i="31"/>
  <c r="I323" i="31"/>
  <c r="I324" i="31"/>
  <c r="I325" i="31"/>
  <c r="I326" i="31"/>
  <c r="I327" i="31"/>
  <c r="I328" i="31"/>
  <c r="I329" i="31"/>
  <c r="I330" i="31"/>
  <c r="I331" i="31"/>
  <c r="I332" i="31"/>
  <c r="I333" i="31"/>
  <c r="I334" i="31"/>
  <c r="I335" i="31"/>
  <c r="I336" i="31"/>
  <c r="I337" i="31"/>
  <c r="I338" i="31"/>
  <c r="I339" i="31"/>
  <c r="I340" i="31"/>
  <c r="I341" i="31"/>
  <c r="I342" i="31"/>
  <c r="I343" i="31"/>
  <c r="I344" i="31"/>
  <c r="I345" i="31"/>
  <c r="I346" i="31"/>
  <c r="I347" i="31"/>
  <c r="I348" i="31"/>
  <c r="I349" i="31"/>
  <c r="I350" i="31"/>
  <c r="I351" i="31"/>
  <c r="I352" i="31"/>
  <c r="I353" i="31"/>
  <c r="I354" i="31"/>
  <c r="I355" i="31"/>
  <c r="I356" i="31"/>
  <c r="I357" i="31"/>
  <c r="I358" i="31"/>
  <c r="I359" i="31"/>
  <c r="I360" i="31"/>
  <c r="I361" i="31"/>
  <c r="I362" i="31"/>
  <c r="I363" i="31"/>
  <c r="I364" i="31"/>
  <c r="I365" i="31"/>
  <c r="I366" i="31"/>
  <c r="I367" i="31"/>
  <c r="I368" i="31"/>
  <c r="I369" i="31"/>
  <c r="I370" i="31"/>
  <c r="I371" i="31"/>
  <c r="I372" i="31"/>
  <c r="I373" i="31"/>
  <c r="I374" i="31"/>
  <c r="I375" i="31"/>
  <c r="I376" i="31"/>
  <c r="I377" i="31"/>
  <c r="I378" i="31"/>
  <c r="I379" i="31"/>
  <c r="I380" i="31"/>
  <c r="I381" i="31"/>
  <c r="I382" i="31"/>
  <c r="I383" i="31"/>
  <c r="I384" i="31"/>
  <c r="I385" i="31"/>
  <c r="I386" i="31"/>
  <c r="I387" i="31"/>
  <c r="I388" i="31"/>
  <c r="I389" i="31"/>
  <c r="I390" i="31"/>
  <c r="I391" i="31"/>
  <c r="I392" i="31"/>
  <c r="I393" i="31"/>
  <c r="I394" i="31"/>
  <c r="I395" i="31"/>
  <c r="I396" i="31"/>
  <c r="I397" i="31"/>
  <c r="I398" i="31"/>
  <c r="I399" i="31"/>
  <c r="I400" i="31"/>
  <c r="I401" i="31"/>
  <c r="I402" i="31"/>
  <c r="I403" i="31"/>
  <c r="I404" i="31"/>
  <c r="I405" i="31"/>
  <c r="I406" i="31"/>
  <c r="I407" i="31"/>
  <c r="I408" i="31"/>
  <c r="I409" i="31"/>
  <c r="I410" i="31"/>
  <c r="I411" i="31"/>
  <c r="I412" i="31"/>
  <c r="I413" i="31"/>
  <c r="I414" i="31"/>
  <c r="I415" i="31"/>
  <c r="I416" i="31"/>
  <c r="I417" i="31"/>
  <c r="I418" i="31"/>
  <c r="I419" i="31"/>
  <c r="I420" i="31"/>
  <c r="I421" i="31"/>
  <c r="I422" i="31"/>
  <c r="I423" i="31"/>
  <c r="I424" i="31"/>
  <c r="I425" i="31"/>
  <c r="I426" i="31"/>
  <c r="I427" i="31"/>
  <c r="I428" i="31"/>
  <c r="I429" i="31"/>
  <c r="I430" i="31"/>
  <c r="I431" i="31"/>
  <c r="I432" i="31"/>
  <c r="I433" i="31"/>
  <c r="I434" i="31"/>
  <c r="I435" i="31"/>
  <c r="I436" i="31"/>
  <c r="I437" i="31"/>
  <c r="I438" i="31"/>
  <c r="I439" i="31"/>
  <c r="I440" i="31"/>
  <c r="I441" i="31"/>
  <c r="I442" i="31"/>
  <c r="I443" i="31"/>
  <c r="I444" i="31"/>
  <c r="I445" i="31"/>
  <c r="I446" i="31"/>
  <c r="I447" i="31"/>
  <c r="I448" i="31"/>
  <c r="I449" i="31"/>
  <c r="I450" i="31"/>
  <c r="I451" i="31"/>
  <c r="I452" i="31"/>
  <c r="I453" i="31"/>
  <c r="I454" i="31"/>
  <c r="I455" i="31"/>
  <c r="I456" i="31"/>
  <c r="I457" i="31"/>
  <c r="I458" i="31"/>
  <c r="I459" i="31"/>
  <c r="I460" i="31"/>
  <c r="I461" i="31"/>
  <c r="I462" i="31"/>
  <c r="I463" i="31"/>
  <c r="I464" i="31"/>
  <c r="I465" i="31"/>
  <c r="I466" i="31"/>
  <c r="I467" i="31"/>
  <c r="I468" i="31"/>
  <c r="I469" i="31"/>
  <c r="I470" i="31"/>
  <c r="I471" i="31"/>
  <c r="I472" i="31"/>
  <c r="I473" i="31"/>
  <c r="I474" i="31"/>
  <c r="I475" i="31"/>
  <c r="I476" i="31"/>
  <c r="I477" i="31"/>
  <c r="I478" i="31"/>
  <c r="I479" i="31"/>
  <c r="I480" i="31"/>
  <c r="I481" i="31"/>
  <c r="I482" i="31"/>
  <c r="I483" i="31"/>
  <c r="I484" i="31"/>
  <c r="I485" i="31"/>
  <c r="I486" i="31"/>
  <c r="I487" i="31"/>
  <c r="I488" i="31"/>
  <c r="I489" i="31"/>
  <c r="I490" i="31"/>
  <c r="I491" i="31"/>
  <c r="I492" i="31"/>
  <c r="I493" i="31"/>
  <c r="I494" i="31"/>
  <c r="I495" i="31"/>
  <c r="I496" i="31"/>
  <c r="I497" i="31"/>
  <c r="I498" i="31"/>
  <c r="I499" i="31"/>
  <c r="I500" i="31"/>
  <c r="I501" i="31"/>
  <c r="I502" i="31"/>
  <c r="I503" i="31"/>
  <c r="I504" i="31"/>
  <c r="I505" i="31"/>
  <c r="I506" i="31"/>
  <c r="I507" i="31"/>
  <c r="I508" i="31"/>
  <c r="I509" i="31"/>
  <c r="I510" i="31"/>
  <c r="I511" i="31"/>
  <c r="I512" i="31"/>
  <c r="I513" i="31"/>
  <c r="I514" i="31"/>
  <c r="I515" i="31"/>
  <c r="I516" i="31"/>
  <c r="I517" i="31"/>
  <c r="I518" i="31"/>
  <c r="I519" i="31"/>
  <c r="I520" i="31"/>
  <c r="I521" i="31"/>
  <c r="I522" i="31"/>
  <c r="I523" i="31"/>
  <c r="I524" i="31"/>
  <c r="I525" i="31"/>
  <c r="I526" i="31"/>
  <c r="I527" i="31"/>
  <c r="I528" i="31"/>
  <c r="I529" i="31"/>
  <c r="I530" i="31"/>
  <c r="I531" i="31"/>
  <c r="I532" i="31"/>
  <c r="I533" i="31"/>
  <c r="I534" i="31"/>
  <c r="I535" i="31"/>
  <c r="I536" i="31"/>
  <c r="I537" i="31"/>
  <c r="I538" i="31"/>
  <c r="I539" i="31"/>
  <c r="I540" i="31"/>
  <c r="I541" i="31"/>
  <c r="I542" i="31"/>
  <c r="I543" i="31"/>
  <c r="I544" i="31"/>
  <c r="I545" i="31"/>
  <c r="I546" i="31"/>
  <c r="I547" i="31"/>
  <c r="I548" i="31"/>
  <c r="I549" i="31"/>
  <c r="I550" i="31"/>
  <c r="I551" i="31"/>
  <c r="I552" i="31"/>
  <c r="I553" i="31"/>
  <c r="I554" i="31"/>
  <c r="I555" i="31"/>
  <c r="I556" i="31"/>
  <c r="I557" i="31"/>
  <c r="I558" i="31"/>
  <c r="I559" i="31"/>
  <c r="I560" i="31"/>
  <c r="I561" i="31"/>
  <c r="I562" i="31"/>
  <c r="I563" i="31"/>
  <c r="I564" i="31"/>
  <c r="I565" i="31"/>
  <c r="I566" i="31"/>
  <c r="I567" i="31"/>
  <c r="I568" i="31"/>
  <c r="I569" i="31"/>
  <c r="I570" i="31"/>
  <c r="I571" i="31"/>
  <c r="I572" i="31"/>
  <c r="I573" i="31"/>
  <c r="I574" i="31"/>
  <c r="I575" i="31"/>
  <c r="I576" i="31"/>
  <c r="I577" i="31"/>
  <c r="I578" i="31"/>
  <c r="I579" i="31"/>
  <c r="I580" i="31"/>
  <c r="I581" i="31"/>
  <c r="I582" i="31"/>
  <c r="I583" i="31"/>
  <c r="I584" i="31"/>
  <c r="I585" i="31"/>
  <c r="I586" i="31"/>
  <c r="I587" i="31"/>
  <c r="I588" i="31"/>
  <c r="I589" i="31"/>
  <c r="I590" i="31"/>
  <c r="I591" i="31"/>
  <c r="I592" i="31"/>
  <c r="I593" i="31"/>
  <c r="I594" i="31"/>
  <c r="I595" i="31"/>
  <c r="I596" i="31"/>
  <c r="I597" i="31"/>
  <c r="I598" i="31"/>
  <c r="I599" i="31"/>
  <c r="I600" i="31"/>
  <c r="I601" i="31"/>
  <c r="I602" i="31"/>
  <c r="I603" i="31"/>
  <c r="I604" i="31"/>
  <c r="I605" i="31"/>
  <c r="I606" i="31"/>
  <c r="I607" i="31"/>
  <c r="I608" i="31"/>
  <c r="I609" i="31"/>
  <c r="I610" i="31"/>
  <c r="I611" i="31"/>
  <c r="I612" i="31"/>
  <c r="I613" i="31"/>
  <c r="I614" i="31"/>
  <c r="I615" i="31"/>
  <c r="I616" i="31"/>
  <c r="I617" i="31"/>
  <c r="I618" i="31"/>
  <c r="I619" i="31"/>
  <c r="I620" i="31"/>
  <c r="I621" i="31"/>
  <c r="I622" i="31"/>
  <c r="I623" i="31"/>
  <c r="I624" i="31"/>
  <c r="I625" i="31"/>
  <c r="I626" i="31"/>
  <c r="I627" i="31"/>
  <c r="I628" i="31"/>
  <c r="I629" i="31"/>
  <c r="I630" i="31"/>
  <c r="I631" i="31"/>
  <c r="I632" i="31"/>
  <c r="I633" i="31"/>
  <c r="I634" i="31"/>
  <c r="I635" i="31"/>
  <c r="I636" i="31"/>
  <c r="I637" i="31"/>
  <c r="I638" i="31"/>
  <c r="I639" i="31"/>
  <c r="I640" i="31"/>
  <c r="I641" i="31"/>
  <c r="I642" i="31"/>
  <c r="I643" i="31"/>
  <c r="I644" i="31"/>
  <c r="I645" i="31"/>
  <c r="I646" i="31"/>
  <c r="I647" i="31"/>
  <c r="I648" i="31"/>
  <c r="I649" i="31"/>
  <c r="I650" i="31"/>
  <c r="I651" i="31"/>
  <c r="I652" i="31"/>
  <c r="I653" i="31"/>
  <c r="I654" i="31"/>
  <c r="I655" i="31"/>
  <c r="I656" i="31"/>
  <c r="I657" i="31"/>
  <c r="I658" i="31"/>
  <c r="I659" i="31"/>
  <c r="I660" i="31"/>
  <c r="I661" i="31"/>
  <c r="I662" i="31"/>
  <c r="I663" i="31"/>
  <c r="I664" i="31"/>
  <c r="I665" i="31"/>
  <c r="I666" i="31"/>
  <c r="I667" i="31"/>
  <c r="I668" i="31"/>
  <c r="I669" i="31"/>
  <c r="I670" i="31"/>
  <c r="I671" i="31"/>
  <c r="I672" i="31"/>
  <c r="I673" i="31"/>
  <c r="I674" i="31"/>
  <c r="I675" i="31"/>
  <c r="I676" i="31"/>
  <c r="I677" i="31"/>
  <c r="I678" i="31"/>
  <c r="I679" i="31"/>
  <c r="I680" i="31"/>
  <c r="I681" i="31"/>
  <c r="I682" i="31"/>
  <c r="I683" i="31"/>
  <c r="I684" i="31"/>
  <c r="I685" i="31"/>
  <c r="I686" i="31"/>
  <c r="I687" i="31"/>
  <c r="I688" i="31"/>
  <c r="I689" i="31"/>
  <c r="I690" i="31"/>
  <c r="I691" i="31"/>
  <c r="I692" i="31"/>
  <c r="I693" i="31"/>
  <c r="I694" i="31"/>
  <c r="I695" i="31"/>
  <c r="I696" i="31"/>
  <c r="I697" i="31"/>
  <c r="I698" i="31"/>
  <c r="I699" i="31"/>
  <c r="I700" i="31"/>
  <c r="I701" i="31"/>
  <c r="I702" i="31"/>
  <c r="I703" i="31"/>
  <c r="I704" i="31"/>
  <c r="I705" i="31"/>
  <c r="I706" i="31"/>
  <c r="I707" i="31"/>
  <c r="I708" i="31"/>
  <c r="I709" i="31"/>
  <c r="I710" i="31"/>
  <c r="I711" i="31"/>
  <c r="I712" i="31"/>
  <c r="I713" i="31"/>
  <c r="I714" i="31"/>
  <c r="I715" i="31"/>
  <c r="I716" i="31"/>
  <c r="I717" i="31"/>
  <c r="I718" i="31"/>
  <c r="I719" i="31"/>
  <c r="I720" i="31"/>
  <c r="I721" i="31"/>
  <c r="I722" i="31"/>
  <c r="I723" i="31"/>
  <c r="I724" i="31"/>
  <c r="I725" i="31"/>
  <c r="I726" i="31"/>
  <c r="I727" i="31"/>
  <c r="I728" i="31"/>
  <c r="I729" i="31"/>
  <c r="I730" i="31"/>
  <c r="I731" i="31"/>
  <c r="I732" i="31"/>
  <c r="I733" i="31"/>
  <c r="I734" i="31"/>
  <c r="I735" i="31"/>
  <c r="I736" i="31"/>
  <c r="I737" i="31"/>
  <c r="I738" i="31"/>
  <c r="I739" i="31"/>
  <c r="I740" i="31"/>
  <c r="I741" i="31"/>
  <c r="I742" i="31"/>
  <c r="I743" i="31"/>
  <c r="I744" i="31"/>
  <c r="I745" i="31"/>
  <c r="I746" i="31"/>
  <c r="I747" i="31"/>
  <c r="I748" i="31"/>
  <c r="I749" i="31"/>
  <c r="I750" i="31"/>
  <c r="I751" i="31"/>
  <c r="I752" i="31"/>
  <c r="I753" i="31"/>
  <c r="I754" i="31"/>
  <c r="I755" i="31"/>
  <c r="I756" i="31"/>
  <c r="I757" i="31"/>
  <c r="I758" i="31"/>
  <c r="I759" i="31"/>
  <c r="I760" i="31"/>
  <c r="I761" i="31"/>
  <c r="I762" i="31"/>
  <c r="I763" i="31"/>
  <c r="I764" i="31"/>
  <c r="I765" i="31"/>
  <c r="I766" i="31"/>
  <c r="I767" i="31"/>
  <c r="I768" i="31"/>
  <c r="I769" i="31"/>
  <c r="I770" i="31"/>
  <c r="I771" i="31"/>
  <c r="I772" i="31"/>
  <c r="I773" i="31"/>
  <c r="I774" i="31"/>
  <c r="I775" i="31"/>
  <c r="I776" i="31"/>
  <c r="I777" i="31"/>
  <c r="I778" i="31"/>
  <c r="I779" i="31"/>
  <c r="I780" i="31"/>
  <c r="I781" i="31"/>
  <c r="I782" i="31"/>
  <c r="I783" i="31"/>
  <c r="I784" i="31"/>
  <c r="I785" i="31"/>
  <c r="I786" i="31"/>
  <c r="I787" i="31"/>
  <c r="I788" i="31"/>
  <c r="I789" i="31"/>
  <c r="I790" i="31"/>
  <c r="I791" i="31"/>
  <c r="I792" i="31"/>
  <c r="I793" i="31"/>
  <c r="I794" i="31"/>
  <c r="I795" i="31"/>
  <c r="I796" i="31"/>
  <c r="I797" i="31"/>
  <c r="I798" i="31"/>
  <c r="I799" i="31"/>
  <c r="I800" i="31"/>
  <c r="I801" i="31"/>
  <c r="I802" i="31"/>
  <c r="I803" i="31"/>
  <c r="I804" i="31"/>
  <c r="I805" i="31"/>
  <c r="I806" i="31"/>
  <c r="I807" i="31"/>
  <c r="I808" i="31"/>
  <c r="I809" i="31"/>
  <c r="I810" i="31"/>
  <c r="I811" i="31"/>
  <c r="I812" i="31"/>
  <c r="I813" i="31"/>
  <c r="I814" i="31"/>
  <c r="I815" i="31"/>
  <c r="I816" i="31"/>
  <c r="I817" i="31"/>
  <c r="I818" i="31"/>
  <c r="I819" i="31"/>
  <c r="I820" i="31"/>
  <c r="I821" i="31"/>
  <c r="I822" i="31"/>
  <c r="I823" i="31"/>
  <c r="I824" i="31"/>
  <c r="I825" i="31"/>
  <c r="I826" i="31"/>
  <c r="I827" i="31"/>
  <c r="I828" i="31"/>
  <c r="I829" i="31"/>
  <c r="I830" i="31"/>
  <c r="I831" i="31"/>
  <c r="I832" i="31"/>
  <c r="I833" i="31"/>
  <c r="I834" i="31"/>
  <c r="I835" i="31"/>
  <c r="I836" i="31"/>
  <c r="I837" i="31"/>
  <c r="I838" i="31"/>
  <c r="I839" i="31"/>
  <c r="I840" i="31"/>
  <c r="I841" i="31"/>
  <c r="I842" i="31"/>
  <c r="I843" i="31"/>
  <c r="I844" i="31"/>
  <c r="I845" i="31"/>
  <c r="I846" i="31"/>
  <c r="I847" i="31"/>
  <c r="I848" i="31"/>
  <c r="I849" i="31"/>
  <c r="I850" i="31"/>
  <c r="I851" i="31"/>
  <c r="I852" i="31"/>
  <c r="I853" i="31"/>
  <c r="I854" i="31"/>
  <c r="I855" i="31"/>
  <c r="I856" i="31"/>
  <c r="I857" i="31"/>
  <c r="I858" i="31"/>
  <c r="I859" i="31"/>
  <c r="I860" i="31"/>
  <c r="I861" i="31"/>
  <c r="I862" i="31"/>
  <c r="I863" i="31"/>
  <c r="I864" i="31"/>
  <c r="I865" i="31"/>
  <c r="I866" i="31"/>
  <c r="I867" i="31"/>
  <c r="I868" i="31"/>
  <c r="I869" i="31"/>
  <c r="I870" i="31"/>
  <c r="I871" i="31"/>
  <c r="I872" i="31"/>
  <c r="I873" i="31"/>
  <c r="I874" i="31"/>
  <c r="I875" i="31"/>
  <c r="I876" i="31"/>
  <c r="I877" i="31"/>
  <c r="I878" i="31"/>
  <c r="I879" i="31"/>
  <c r="I880" i="31"/>
  <c r="I881" i="31"/>
  <c r="I882" i="31"/>
  <c r="I883" i="31"/>
  <c r="I884" i="31"/>
  <c r="I885" i="31"/>
  <c r="I886" i="31"/>
  <c r="I887" i="31"/>
  <c r="I888" i="31"/>
  <c r="I889" i="31"/>
  <c r="I890" i="31"/>
  <c r="I891" i="31"/>
  <c r="I892" i="31"/>
  <c r="I893" i="31"/>
  <c r="I894" i="31"/>
  <c r="I895" i="31"/>
  <c r="I896" i="31"/>
  <c r="I897" i="31"/>
  <c r="I898" i="31"/>
  <c r="I899" i="31"/>
  <c r="I900" i="31"/>
  <c r="I901" i="31"/>
  <c r="I902" i="31"/>
  <c r="I903" i="31"/>
  <c r="I904" i="31"/>
  <c r="I905" i="31"/>
  <c r="I906" i="31"/>
  <c r="I907" i="31"/>
  <c r="I908" i="31"/>
  <c r="I909" i="31"/>
  <c r="I910" i="31"/>
  <c r="I911" i="31"/>
  <c r="I912" i="31"/>
  <c r="I913" i="31"/>
  <c r="I914" i="31"/>
  <c r="I915" i="31"/>
  <c r="I916" i="31"/>
  <c r="I917" i="31"/>
  <c r="I918" i="31"/>
  <c r="I919" i="31"/>
  <c r="I920" i="31"/>
  <c r="I921" i="31"/>
  <c r="I922" i="31"/>
  <c r="I923" i="31"/>
  <c r="I924" i="31"/>
  <c r="I925" i="31"/>
  <c r="I926" i="31"/>
  <c r="I927" i="31"/>
  <c r="I928" i="31"/>
  <c r="I929" i="31"/>
  <c r="I930" i="31"/>
  <c r="I931" i="31"/>
  <c r="I932" i="31"/>
  <c r="I933" i="31"/>
  <c r="I934" i="31"/>
  <c r="I935" i="31"/>
  <c r="I936" i="31"/>
  <c r="I937" i="31"/>
  <c r="I938" i="31"/>
  <c r="I939" i="31"/>
  <c r="I940" i="31"/>
  <c r="I941" i="31"/>
  <c r="I942" i="31"/>
  <c r="I943" i="31"/>
  <c r="I944" i="31"/>
  <c r="I945" i="31"/>
  <c r="I946" i="31"/>
  <c r="I947" i="31"/>
  <c r="I948" i="31"/>
  <c r="I949" i="31"/>
  <c r="I950" i="31"/>
  <c r="I951" i="31"/>
  <c r="I952" i="31"/>
  <c r="I953" i="31"/>
  <c r="I954" i="31"/>
  <c r="I955" i="31"/>
  <c r="I956" i="31"/>
  <c r="I957" i="31"/>
  <c r="I958" i="31"/>
  <c r="I959" i="31"/>
  <c r="I960" i="31"/>
  <c r="I961" i="31"/>
  <c r="I962" i="31"/>
  <c r="I963" i="31"/>
  <c r="I964" i="31"/>
  <c r="I965" i="31"/>
  <c r="I966" i="31"/>
  <c r="I967" i="31"/>
  <c r="I968" i="31"/>
  <c r="I969" i="31"/>
  <c r="I970" i="31"/>
  <c r="I971" i="31"/>
  <c r="I972" i="31"/>
  <c r="I973" i="31"/>
  <c r="I974" i="31"/>
  <c r="I975" i="31"/>
  <c r="I976" i="31"/>
  <c r="I977" i="31"/>
  <c r="I978" i="31"/>
  <c r="I979" i="31"/>
  <c r="I980" i="31"/>
  <c r="I981" i="31"/>
  <c r="I982" i="31"/>
  <c r="I983" i="31"/>
  <c r="I984" i="31"/>
  <c r="I985" i="31"/>
  <c r="I986" i="31"/>
  <c r="I987" i="31"/>
  <c r="I988" i="31"/>
  <c r="I989" i="31"/>
  <c r="I990" i="31"/>
  <c r="I991" i="31"/>
  <c r="I992" i="31"/>
  <c r="I993" i="31"/>
  <c r="I994" i="31"/>
  <c r="I995" i="31"/>
  <c r="I996" i="31"/>
  <c r="I997" i="31"/>
  <c r="I998" i="31"/>
  <c r="I999" i="31"/>
  <c r="I1000" i="31"/>
  <c r="I1001" i="31"/>
  <c r="I1002" i="31"/>
  <c r="I1003" i="31"/>
  <c r="I1004" i="31"/>
  <c r="I1005" i="31"/>
  <c r="I1006" i="31"/>
  <c r="I1007" i="31"/>
  <c r="I1008" i="31"/>
  <c r="I1009" i="31"/>
  <c r="I1010" i="31"/>
  <c r="I1011" i="31"/>
  <c r="I1012" i="31"/>
  <c r="I1013" i="31"/>
  <c r="I1014" i="31"/>
  <c r="I1015" i="31"/>
  <c r="I1016" i="31"/>
  <c r="I1017" i="31"/>
  <c r="I1018" i="31"/>
  <c r="I1019" i="31"/>
  <c r="I1020" i="31"/>
  <c r="I1021" i="31"/>
  <c r="I1022" i="31"/>
  <c r="I1023" i="31"/>
  <c r="I1024" i="31"/>
  <c r="I1025" i="31"/>
  <c r="I1026" i="31"/>
  <c r="I1027" i="31"/>
  <c r="I1028" i="31"/>
  <c r="I1029" i="31"/>
  <c r="I1030" i="31"/>
  <c r="I1031" i="31"/>
  <c r="I1032" i="31"/>
  <c r="I1033" i="31"/>
  <c r="I1034" i="31"/>
  <c r="I1035" i="31"/>
  <c r="I1036" i="31"/>
  <c r="I1037" i="31"/>
  <c r="I1038" i="31"/>
  <c r="I1039" i="31"/>
  <c r="I1040" i="31"/>
  <c r="I1041" i="31"/>
  <c r="I1042" i="31"/>
  <c r="I1043" i="31"/>
  <c r="I1044" i="31"/>
  <c r="I1045" i="31"/>
  <c r="I1046" i="31"/>
  <c r="I1047" i="31"/>
  <c r="I1048" i="31"/>
  <c r="I1049" i="31"/>
  <c r="I1050" i="31"/>
  <c r="I1051" i="31"/>
  <c r="I1052" i="31"/>
  <c r="I1053" i="31"/>
  <c r="I1054" i="31"/>
  <c r="I1055" i="31"/>
  <c r="I1056" i="31"/>
  <c r="I1057" i="31"/>
  <c r="I1058" i="31"/>
  <c r="I1059" i="31"/>
  <c r="I1060" i="31"/>
  <c r="I1061" i="31"/>
  <c r="I1062" i="31"/>
  <c r="I1063" i="31"/>
  <c r="I1064" i="31"/>
  <c r="I1065" i="31"/>
  <c r="I1066" i="31"/>
  <c r="I1067" i="31"/>
  <c r="I1068" i="31"/>
  <c r="I1069" i="31"/>
  <c r="I1070" i="31"/>
  <c r="I1071" i="31"/>
  <c r="I1072" i="31"/>
  <c r="I1073" i="31"/>
  <c r="I1074" i="31"/>
  <c r="I1075" i="31"/>
  <c r="I1076" i="31"/>
  <c r="I1077" i="31"/>
  <c r="I1078" i="31"/>
  <c r="I1079" i="31"/>
  <c r="I1080" i="31"/>
  <c r="I1081" i="31"/>
  <c r="I1082" i="31"/>
  <c r="I1083" i="31"/>
  <c r="I1084" i="31"/>
  <c r="I1085" i="31"/>
  <c r="I1086" i="31"/>
  <c r="I1087" i="31"/>
  <c r="I1088" i="31"/>
  <c r="I1089" i="31"/>
  <c r="I1090" i="31"/>
  <c r="I1091" i="31"/>
  <c r="I1092" i="31"/>
  <c r="I1093" i="31"/>
  <c r="I1094" i="31"/>
  <c r="I1095" i="31"/>
  <c r="I1096" i="31"/>
  <c r="I1097" i="31"/>
  <c r="I1098" i="31"/>
  <c r="I1099" i="31"/>
  <c r="I1100" i="31"/>
  <c r="I1101" i="31"/>
  <c r="I1102" i="31"/>
  <c r="I1103" i="31"/>
  <c r="I1104" i="31"/>
  <c r="I1105" i="31"/>
  <c r="I1106" i="31"/>
  <c r="I1107" i="31"/>
  <c r="I1108" i="31"/>
  <c r="I1109" i="31"/>
  <c r="I1110" i="31"/>
  <c r="I1111" i="31"/>
  <c r="I1112" i="31"/>
  <c r="I1113" i="31"/>
  <c r="I1114" i="31"/>
  <c r="I1115" i="31"/>
  <c r="I1116" i="31"/>
  <c r="I1117" i="31"/>
  <c r="I1118" i="31"/>
  <c r="I1119" i="31"/>
  <c r="I1120" i="31"/>
  <c r="I1121" i="31"/>
  <c r="I1122" i="31"/>
  <c r="I1123" i="31"/>
  <c r="I1124" i="31"/>
  <c r="I1125" i="31"/>
  <c r="I1126" i="31"/>
  <c r="I1127" i="31"/>
  <c r="I1128" i="31"/>
  <c r="I1129" i="31"/>
  <c r="I1130" i="31"/>
  <c r="I1131" i="31"/>
  <c r="I1132" i="31"/>
  <c r="I1133" i="31"/>
  <c r="I1134" i="31"/>
  <c r="I1135" i="31"/>
  <c r="I1136" i="31"/>
  <c r="I1137" i="31"/>
  <c r="I1138" i="31"/>
  <c r="I1139" i="31"/>
  <c r="I1140" i="31"/>
  <c r="I1141" i="31"/>
  <c r="I1142" i="31"/>
  <c r="I1143" i="31"/>
  <c r="I1144" i="31"/>
  <c r="I1145" i="31"/>
  <c r="I1146" i="31"/>
  <c r="I1147" i="31"/>
  <c r="I1148" i="31"/>
  <c r="I1149" i="31"/>
  <c r="I1150" i="31"/>
  <c r="I1151" i="31"/>
  <c r="I1152" i="31"/>
  <c r="I1153" i="31"/>
  <c r="I1154" i="31"/>
  <c r="I1155" i="31"/>
  <c r="I1156" i="31"/>
  <c r="I1157" i="31"/>
  <c r="I1158" i="31"/>
  <c r="I1159" i="31"/>
  <c r="I1160" i="31"/>
  <c r="I1161" i="31"/>
  <c r="I1162" i="31"/>
  <c r="I1163" i="31"/>
  <c r="I1164" i="31"/>
  <c r="I1165" i="31"/>
  <c r="I1166" i="31"/>
  <c r="I1167" i="31"/>
  <c r="I1168" i="31"/>
  <c r="I1169" i="31"/>
  <c r="I1170" i="31"/>
  <c r="I1171" i="31"/>
  <c r="I1172" i="31"/>
  <c r="I1173" i="31"/>
  <c r="I1174" i="31"/>
  <c r="I1175" i="31"/>
  <c r="I1176" i="31"/>
  <c r="I1177" i="31"/>
  <c r="I1178" i="31"/>
  <c r="I1179" i="31"/>
  <c r="I1180" i="31"/>
  <c r="I1181" i="31"/>
  <c r="I1182" i="31"/>
  <c r="I1183" i="31"/>
  <c r="I1184" i="31"/>
  <c r="I1185" i="31"/>
  <c r="I1186" i="31"/>
  <c r="I1187" i="31"/>
  <c r="I1188" i="31"/>
  <c r="I1189" i="31"/>
  <c r="I1190" i="31"/>
  <c r="I1191" i="31"/>
  <c r="I1192" i="31"/>
  <c r="I1193" i="31"/>
  <c r="I1194" i="31"/>
  <c r="I1195" i="31"/>
  <c r="I1196" i="31"/>
  <c r="I1197" i="31"/>
  <c r="I1198" i="31"/>
  <c r="I1199" i="31"/>
  <c r="I1200" i="31"/>
  <c r="I1201" i="31"/>
  <c r="I1202" i="31"/>
  <c r="I1203" i="31"/>
  <c r="I1204" i="31"/>
  <c r="I1205" i="31"/>
  <c r="I1206" i="31"/>
  <c r="I1207" i="31"/>
  <c r="I1208" i="31"/>
  <c r="I1209" i="31"/>
  <c r="I1210" i="31"/>
  <c r="I1211" i="31"/>
  <c r="I1212" i="31"/>
  <c r="I1213" i="31"/>
  <c r="I1214" i="31"/>
  <c r="I1215" i="31"/>
  <c r="I1216" i="31"/>
  <c r="I1217" i="31"/>
  <c r="I1218" i="31"/>
  <c r="I1219" i="31"/>
  <c r="I1220" i="31"/>
  <c r="I1221" i="31"/>
  <c r="I1222" i="31"/>
  <c r="I1223" i="31"/>
  <c r="I1224" i="31"/>
  <c r="I1225" i="31"/>
  <c r="I1226" i="31"/>
  <c r="I1227" i="31"/>
  <c r="I1228" i="31"/>
  <c r="I1229" i="31"/>
  <c r="I1230" i="31"/>
  <c r="I1231" i="31"/>
  <c r="I1232" i="31"/>
  <c r="I1233" i="31"/>
  <c r="I1234" i="31"/>
  <c r="I1235" i="31"/>
  <c r="I1236" i="31"/>
  <c r="I1237" i="31"/>
  <c r="I1238" i="31"/>
  <c r="I1239" i="31"/>
  <c r="I1240" i="31"/>
  <c r="I1241" i="31"/>
  <c r="I1242" i="31"/>
  <c r="I1243" i="31"/>
  <c r="I1244" i="31"/>
  <c r="I1245" i="31"/>
  <c r="I1246" i="31"/>
  <c r="I1247" i="31"/>
  <c r="I1248" i="31"/>
  <c r="I1249" i="31"/>
  <c r="I1250" i="31"/>
  <c r="I1251" i="31"/>
  <c r="I1252" i="31"/>
  <c r="I1253" i="31"/>
  <c r="I1254" i="31"/>
  <c r="I1255" i="31"/>
  <c r="I1256" i="31"/>
  <c r="I1257" i="31"/>
  <c r="I1258" i="31"/>
  <c r="I1259" i="31"/>
  <c r="I1260" i="31"/>
  <c r="I1261" i="31"/>
  <c r="I1262" i="31"/>
  <c r="I1263" i="31"/>
  <c r="I1264" i="31"/>
  <c r="I1265" i="31"/>
  <c r="I1266" i="31"/>
  <c r="I1267" i="31"/>
  <c r="I1268" i="31"/>
  <c r="I1269" i="31"/>
  <c r="I1270" i="31"/>
  <c r="I1271" i="31"/>
  <c r="I1272" i="31"/>
  <c r="I1273" i="31"/>
  <c r="I1274" i="31"/>
  <c r="I1275" i="31"/>
  <c r="I1276" i="31"/>
  <c r="I1277" i="31"/>
  <c r="I1278" i="31"/>
  <c r="I1279" i="31"/>
  <c r="I1280" i="31"/>
  <c r="I1281" i="31"/>
  <c r="I1282" i="31"/>
  <c r="I1283" i="31"/>
  <c r="I1284" i="31"/>
  <c r="I1285" i="31"/>
  <c r="I1286" i="31"/>
  <c r="I1287" i="31"/>
  <c r="I1288" i="31"/>
  <c r="I1289" i="31"/>
  <c r="I1290" i="31"/>
  <c r="I1291" i="31"/>
  <c r="I1292" i="31"/>
  <c r="I1293" i="31"/>
  <c r="I1294" i="31"/>
  <c r="I1295" i="31"/>
  <c r="I1296" i="31"/>
  <c r="I1297" i="31"/>
  <c r="I1298" i="31"/>
  <c r="I1299" i="31"/>
  <c r="I1300" i="31"/>
  <c r="I1301" i="31"/>
  <c r="I1302" i="31"/>
  <c r="I1303" i="31"/>
  <c r="I1304" i="31"/>
  <c r="I1305" i="31"/>
  <c r="I1306" i="31"/>
  <c r="I1307" i="31"/>
  <c r="I1308" i="31"/>
  <c r="I1309" i="31"/>
  <c r="I1310" i="31"/>
  <c r="I1311" i="31"/>
  <c r="I1312" i="31"/>
  <c r="I1313" i="31"/>
  <c r="I1314" i="31"/>
  <c r="I1315" i="31"/>
  <c r="I1316" i="31"/>
  <c r="I1317" i="31"/>
  <c r="I1318" i="31"/>
  <c r="I1319" i="31"/>
  <c r="I1320" i="31"/>
  <c r="I1321" i="31"/>
  <c r="I1322" i="31"/>
  <c r="I1323" i="31"/>
  <c r="I1324" i="31"/>
  <c r="I1325" i="31"/>
  <c r="I1326" i="31"/>
  <c r="I1327" i="31"/>
  <c r="I1328" i="31"/>
  <c r="I1329" i="31"/>
  <c r="I1330" i="31"/>
  <c r="I1331" i="31"/>
  <c r="I1332" i="31"/>
  <c r="I1333" i="31"/>
  <c r="I1334" i="31"/>
  <c r="I1335" i="31"/>
  <c r="I1336" i="31"/>
  <c r="I1337" i="31"/>
  <c r="I1338" i="31"/>
  <c r="I1339" i="31"/>
  <c r="I1340" i="31"/>
  <c r="I1341" i="31"/>
  <c r="I1342" i="31"/>
  <c r="I1343" i="31"/>
  <c r="I1344" i="31"/>
  <c r="I1345" i="31"/>
  <c r="I1346" i="31"/>
  <c r="I1347" i="31"/>
  <c r="I1348" i="31"/>
  <c r="I1349" i="31"/>
  <c r="I1350" i="31"/>
  <c r="I1351" i="31"/>
  <c r="I1352" i="31"/>
  <c r="I1353" i="31"/>
  <c r="I1354" i="31"/>
  <c r="I1355" i="31"/>
  <c r="I1356" i="31"/>
  <c r="I1357" i="31"/>
  <c r="I1358" i="31"/>
  <c r="I1359" i="31"/>
  <c r="I1360" i="31"/>
  <c r="I1361" i="31"/>
  <c r="I1362" i="31"/>
  <c r="I1363" i="31"/>
  <c r="I1364" i="31"/>
  <c r="I1365" i="31"/>
  <c r="I1366" i="31"/>
  <c r="I1367" i="31"/>
  <c r="I1368" i="31"/>
  <c r="I1369" i="31"/>
  <c r="I1370" i="31"/>
  <c r="I1371" i="31"/>
  <c r="I1372" i="31"/>
  <c r="I1373" i="31"/>
  <c r="I1374" i="31"/>
  <c r="I1375" i="31"/>
  <c r="I1376" i="31"/>
  <c r="I3" i="31"/>
  <c r="U21" i="31" l="1"/>
  <c r="U30" i="31"/>
  <c r="U22" i="31"/>
  <c r="U23" i="31"/>
  <c r="U24" i="31"/>
  <c r="U25" i="31"/>
  <c r="U27" i="31"/>
  <c r="U28" i="31"/>
  <c r="U29" i="31"/>
  <c r="U13" i="31"/>
  <c r="U9" i="31"/>
  <c r="U6" i="31"/>
  <c r="U7" i="31"/>
  <c r="U8" i="31"/>
  <c r="U14" i="31"/>
  <c r="U5" i="31"/>
  <c r="U4" i="31"/>
  <c r="U18" i="31"/>
  <c r="U17" i="31"/>
  <c r="U16" i="31"/>
  <c r="U15" i="31"/>
  <c r="O4" i="31"/>
  <c r="P4" i="31"/>
  <c r="Q4" i="31"/>
  <c r="R4" i="31"/>
  <c r="S4" i="31"/>
  <c r="T4" i="31"/>
  <c r="O5" i="31"/>
  <c r="P5" i="31"/>
  <c r="Q5" i="31"/>
  <c r="R5" i="31"/>
  <c r="S5" i="31"/>
  <c r="T5" i="31"/>
  <c r="O6" i="31"/>
  <c r="P6" i="31"/>
  <c r="Q6" i="31"/>
  <c r="R6" i="31"/>
  <c r="S6" i="31"/>
  <c r="T6" i="31"/>
  <c r="O7" i="31"/>
  <c r="P7" i="31"/>
  <c r="Q7" i="31"/>
  <c r="R7" i="31"/>
  <c r="S7" i="31"/>
  <c r="T7" i="31"/>
  <c r="O8" i="31"/>
  <c r="P8" i="31"/>
  <c r="Q8" i="31"/>
  <c r="R8" i="31"/>
  <c r="S8" i="31"/>
  <c r="T8" i="31"/>
  <c r="O9" i="31"/>
  <c r="P9" i="31"/>
  <c r="Q9" i="31"/>
  <c r="R9" i="31"/>
  <c r="S9" i="31"/>
  <c r="T9" i="31"/>
  <c r="O13" i="31"/>
  <c r="P13" i="31"/>
  <c r="Q13" i="31"/>
  <c r="R13" i="31"/>
  <c r="S13" i="31"/>
  <c r="T13" i="31"/>
  <c r="O14" i="31"/>
  <c r="P14" i="31"/>
  <c r="Q14" i="31"/>
  <c r="R14" i="31"/>
  <c r="S14" i="31"/>
  <c r="T14" i="31"/>
  <c r="O15" i="31"/>
  <c r="P15" i="31"/>
  <c r="Q15" i="31"/>
  <c r="R15" i="31"/>
  <c r="S15" i="31"/>
  <c r="T15" i="31"/>
  <c r="O16" i="31"/>
  <c r="P16" i="31"/>
  <c r="Q16" i="31"/>
  <c r="R16" i="31"/>
  <c r="S16" i="31"/>
  <c r="T16" i="31"/>
  <c r="O17" i="31"/>
  <c r="P17" i="31"/>
  <c r="Q17" i="31"/>
  <c r="R17" i="31"/>
  <c r="S17" i="31"/>
  <c r="T17" i="31"/>
  <c r="O18" i="31"/>
  <c r="P18" i="31"/>
  <c r="Q18" i="31"/>
  <c r="R18" i="31"/>
  <c r="S18" i="31"/>
  <c r="T18" i="31"/>
  <c r="N4" i="31"/>
  <c r="X5" i="31" l="1"/>
  <c r="X6" i="31"/>
  <c r="X9" i="31"/>
  <c r="X7" i="31"/>
  <c r="Y4" i="31"/>
  <c r="X8" i="31"/>
  <c r="W4" i="31"/>
  <c r="X4" i="31"/>
  <c r="C4" i="32"/>
  <c r="C5" i="32"/>
  <c r="C6" i="32"/>
  <c r="C7" i="32"/>
  <c r="C8" i="32"/>
  <c r="C9" i="32"/>
  <c r="C10" i="32"/>
  <c r="C11" i="32"/>
  <c r="C12" i="32"/>
  <c r="C13" i="32"/>
  <c r="C3" i="32"/>
  <c r="N9" i="31" l="1"/>
  <c r="N17" i="31"/>
  <c r="N8" i="31"/>
  <c r="N15" i="31"/>
  <c r="N16" i="31"/>
  <c r="N7" i="31"/>
  <c r="N6" i="31"/>
  <c r="N14" i="31"/>
  <c r="N5" i="31"/>
  <c r="N13" i="31"/>
  <c r="Y6" i="31" l="1"/>
  <c r="W6" i="31"/>
  <c r="Y7" i="31"/>
  <c r="W7" i="31"/>
  <c r="Y8" i="31"/>
  <c r="W8" i="31"/>
  <c r="Y5" i="31"/>
  <c r="W5" i="31"/>
  <c r="Y9" i="31"/>
  <c r="W9" i="31"/>
</calcChain>
</file>

<file path=xl/sharedStrings.xml><?xml version="1.0" encoding="utf-8"?>
<sst xmlns="http://schemas.openxmlformats.org/spreadsheetml/2006/main" count="174" uniqueCount="44">
  <si>
    <t>min</t>
    <phoneticPr fontId="2" type="noConversion"/>
  </si>
  <si>
    <t>max</t>
    <phoneticPr fontId="2" type="noConversion"/>
  </si>
  <si>
    <t>avg</t>
    <phoneticPr fontId="2" type="noConversion"/>
  </si>
  <si>
    <t>std</t>
    <phoneticPr fontId="2" type="noConversion"/>
  </si>
  <si>
    <t>number</t>
    <phoneticPr fontId="2" type="noConversion"/>
  </si>
  <si>
    <t>0611 thallus1</t>
  </si>
  <si>
    <t>0611 thallus3</t>
  </si>
  <si>
    <t>Ellipse semi-major-axis (μm)</t>
  </si>
  <si>
    <t>Ellipse  semi-minor-axis (μm)</t>
  </si>
  <si>
    <t>minor/major axis</t>
  </si>
  <si>
    <t>polygonal cell/max inscribed polygon</t>
  </si>
  <si>
    <t>0611 thallus4</t>
  </si>
  <si>
    <t>0611 thallus5</t>
  </si>
  <si>
    <t>0611 thallus6</t>
  </si>
  <si>
    <t>0612 thallus1</t>
  </si>
  <si>
    <t>0612 thallus2</t>
  </si>
  <si>
    <t>0612 thallus3</t>
  </si>
  <si>
    <t>0612 thallus5</t>
  </si>
  <si>
    <t>0612 thallus6</t>
  </si>
  <si>
    <t>0612 thallus7</t>
  </si>
  <si>
    <t>0612 thallus8</t>
  </si>
  <si>
    <t>0612 thallus9</t>
  </si>
  <si>
    <t>form deviation (%)</t>
    <phoneticPr fontId="2" type="noConversion"/>
  </si>
  <si>
    <t>vertex number</t>
    <phoneticPr fontId="2" type="noConversion"/>
  </si>
  <si>
    <t>area of polygonal cell (μm2)</t>
  </si>
  <si>
    <t>Area of ellipse (μm2)</t>
  </si>
  <si>
    <t>max inscribed polygon (μm2)</t>
  </si>
  <si>
    <t>Percentile</t>
    <phoneticPr fontId="2" type="noConversion"/>
  </si>
  <si>
    <t>n-gons</t>
    <phoneticPr fontId="2" type="noConversion"/>
  </si>
  <si>
    <t>std</t>
    <phoneticPr fontId="2" type="noConversion"/>
  </si>
  <si>
    <t>polygonal cell/Ellipse</t>
    <phoneticPr fontId="2" type="noConversion"/>
  </si>
  <si>
    <t>Ae-Ac</t>
    <phoneticPr fontId="2" type="noConversion"/>
  </si>
  <si>
    <t>Ae-Amip</t>
    <phoneticPr fontId="2" type="noConversion"/>
  </si>
  <si>
    <t>Amip-Ac</t>
    <phoneticPr fontId="2" type="noConversion"/>
  </si>
  <si>
    <t>percentile</t>
    <phoneticPr fontId="2" type="noConversion"/>
  </si>
  <si>
    <t>n</t>
    <phoneticPr fontId="2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</si>
  <si>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MIP</t>
    </r>
    <r>
      <rPr>
        <b/>
        <sz val="11"/>
        <color rgb="FFFF0000"/>
        <rFont val="等线"/>
        <family val="3"/>
        <charset val="134"/>
        <scheme val="minor"/>
      </rPr>
      <t>/A</t>
    </r>
    <r>
      <rPr>
        <b/>
        <vertAlign val="subscript"/>
        <sz val="11"/>
        <color rgb="FFFF0000"/>
        <rFont val="等线"/>
        <family val="3"/>
        <charset val="134"/>
        <scheme val="minor"/>
      </rPr>
      <t>E</t>
    </r>
    <phoneticPr fontId="2" type="noConversion"/>
  </si>
  <si>
    <t>major/minor axis</t>
    <phoneticPr fontId="2" type="noConversion"/>
  </si>
  <si>
    <t>Fig 4B lewis's law</t>
    <phoneticPr fontId="2" type="noConversion"/>
  </si>
  <si>
    <t>Tab1</t>
    <phoneticPr fontId="2" type="noConversion"/>
  </si>
  <si>
    <t>major/minor axis</t>
    <phoneticPr fontId="2" type="noConversion"/>
  </si>
  <si>
    <t>Fig2BDE</t>
    <phoneticPr fontId="2" type="noConversion"/>
  </si>
  <si>
    <t>Fig2AB</t>
    <phoneticPr fontId="2" type="noConversion"/>
  </si>
  <si>
    <t>number of edge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</si>
</sst>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);[Red]\(0.0\)"/>
    <numFmt numFmtId="178" formatCode="0.00_);[Red]\(0.00\)"/>
    <numFmt numFmtId="179" formatCode="0_);[Red]\(0\)"/>
    <numFmt numFmtId="180" formatCode="0_ "/>
    <numFmt numFmtId="181" formatCode="0.000_ 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theme="8" tint="-0.249977111117893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vertAlign val="subscript"/>
      <sz val="11"/>
      <color rgb="FFFF0000"/>
      <name val="等线"/>
      <family val="3"/>
      <charset val="134"/>
      <scheme val="minor"/>
    </font>
    <font>
      <b/>
      <sz val="10"/>
      <color rgb="FF002060"/>
      <name val="等线"/>
      <family val="3"/>
      <charset val="134"/>
      <scheme val="minor"/>
    </font>
    <font>
      <b/>
      <sz val="11"/>
      <color rgb="FF00206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176" fontId="0" fillId="0" borderId="0" xfId="0" applyNumberFormat="1"/>
    <xf numFmtId="176" fontId="3" fillId="0" borderId="0" xfId="0" applyNumberFormat="1" applyFont="1"/>
    <xf numFmtId="176" fontId="4" fillId="0" borderId="0" xfId="0" applyNumberFormat="1" applyFont="1"/>
    <xf numFmtId="0" fontId="6" fillId="0" borderId="0" xfId="0" applyFont="1"/>
    <xf numFmtId="177" fontId="0" fillId="0" borderId="0" xfId="0" applyNumberFormat="1"/>
    <xf numFmtId="178" fontId="0" fillId="0" borderId="0" xfId="0" applyNumberFormat="1"/>
    <xf numFmtId="177" fontId="7" fillId="0" borderId="0" xfId="0" applyNumberFormat="1" applyFont="1" applyAlignment="1">
      <alignment wrapText="1"/>
    </xf>
    <xf numFmtId="178" fontId="7" fillId="0" borderId="0" xfId="0" applyNumberFormat="1" applyFont="1" applyAlignment="1">
      <alignment wrapText="1"/>
    </xf>
    <xf numFmtId="179" fontId="0" fillId="0" borderId="0" xfId="0" applyNumberFormat="1"/>
    <xf numFmtId="179" fontId="7" fillId="0" borderId="0" xfId="0" applyNumberFormat="1" applyFont="1" applyAlignment="1">
      <alignment wrapText="1"/>
    </xf>
    <xf numFmtId="177" fontId="8" fillId="0" borderId="0" xfId="0" applyNumberFormat="1" applyFont="1" applyAlignment="1">
      <alignment wrapText="1"/>
    </xf>
    <xf numFmtId="177" fontId="9" fillId="0" borderId="0" xfId="0" applyNumberFormat="1" applyFont="1" applyAlignment="1">
      <alignment wrapText="1"/>
    </xf>
    <xf numFmtId="177" fontId="9" fillId="0" borderId="0" xfId="0" applyNumberFormat="1" applyFont="1"/>
    <xf numFmtId="179" fontId="9" fillId="0" borderId="0" xfId="0" applyNumberFormat="1" applyFont="1"/>
    <xf numFmtId="178" fontId="9" fillId="0" borderId="0" xfId="0" applyNumberFormat="1" applyFont="1"/>
    <xf numFmtId="0" fontId="0" fillId="0" borderId="0" xfId="0"/>
    <xf numFmtId="180" fontId="0" fillId="0" borderId="0" xfId="0" applyNumberFormat="1"/>
    <xf numFmtId="0" fontId="1" fillId="0" borderId="0" xfId="7">
      <alignment vertical="center"/>
    </xf>
    <xf numFmtId="176" fontId="7" fillId="0" borderId="0" xfId="0" applyNumberFormat="1" applyFont="1" applyAlignment="1">
      <alignment wrapText="1"/>
    </xf>
    <xf numFmtId="176" fontId="6" fillId="0" borderId="0" xfId="0" applyNumberFormat="1" applyFont="1"/>
    <xf numFmtId="176" fontId="11" fillId="0" borderId="0" xfId="0" applyNumberFormat="1" applyFont="1"/>
    <xf numFmtId="9" fontId="6" fillId="0" borderId="0" xfId="0" applyNumberFormat="1" applyFont="1"/>
    <xf numFmtId="178" fontId="13" fillId="0" borderId="0" xfId="0" applyNumberFormat="1" applyFont="1" applyAlignment="1">
      <alignment wrapText="1"/>
    </xf>
    <xf numFmtId="181" fontId="0" fillId="0" borderId="0" xfId="0" applyNumberFormat="1"/>
    <xf numFmtId="181" fontId="3" fillId="0" borderId="0" xfId="0" applyNumberFormat="1" applyFont="1"/>
    <xf numFmtId="181" fontId="4" fillId="0" borderId="0" xfId="0" applyNumberFormat="1" applyFont="1"/>
    <xf numFmtId="181" fontId="10" fillId="0" borderId="0" xfId="0" applyNumberFormat="1" applyFont="1"/>
    <xf numFmtId="177" fontId="8" fillId="0" borderId="0" xfId="0" applyNumberFormat="1" applyFont="1" applyAlignment="1">
      <alignment horizontal="center"/>
    </xf>
    <xf numFmtId="181" fontId="8" fillId="0" borderId="0" xfId="0" applyNumberFormat="1" applyFont="1" applyAlignment="1">
      <alignment horizontal="center"/>
    </xf>
    <xf numFmtId="177" fontId="14" fillId="0" borderId="0" xfId="0" applyNumberFormat="1" applyFont="1" applyAlignment="1">
      <alignment horizontal="center"/>
    </xf>
    <xf numFmtId="176" fontId="11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center"/>
    </xf>
    <xf numFmtId="178" fontId="7" fillId="0" borderId="0" xfId="0" applyNumberFormat="1" applyFont="1" applyAlignment="1">
      <alignment horizontal="center" wrapText="1"/>
    </xf>
  </cellXfs>
  <cellStyles count="12">
    <cellStyle name="常规" xfId="0" builtinId="0"/>
    <cellStyle name="常规 10" xfId="7" xr:uid="{00000000-0005-0000-0000-000001000000}"/>
    <cellStyle name="常规 11" xfId="8" xr:uid="{00000000-0005-0000-0000-000002000000}"/>
    <cellStyle name="常规 12" xfId="9" xr:uid="{00000000-0005-0000-0000-000003000000}"/>
    <cellStyle name="常规 2" xfId="1" xr:uid="{3532636D-0B8E-4675-91D7-8D89F27E9652}"/>
    <cellStyle name="常规 2 2" xfId="10" xr:uid="{00000000-0005-0000-0000-000004000000}"/>
    <cellStyle name="常规 3" xfId="3" xr:uid="{00000000-0005-0000-0000-000005000000}"/>
    <cellStyle name="常规 4" xfId="11" xr:uid="{4835C4AB-CB68-4493-91F2-50F0B2AED72E}"/>
    <cellStyle name="常规 6" xfId="2" xr:uid="{00000000-0005-0000-0000-000006000000}"/>
    <cellStyle name="常规 7" xfId="4" xr:uid="{00000000-0005-0000-0000-000007000000}"/>
    <cellStyle name="常规 8" xfId="5" xr:uid="{00000000-0005-0000-0000-000008000000}"/>
    <cellStyle name="常规 9" xfId="6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91BD-C530-47B3-A330-BA81694D59E8}">
  <dimension ref="A1:DP244"/>
  <sheetViews>
    <sheetView topLeftCell="CM1" zoomScale="60" zoomScaleNormal="60" workbookViewId="0">
      <selection activeCell="DG8" sqref="DG8"/>
    </sheetView>
  </sheetViews>
  <sheetFormatPr defaultRowHeight="14" x14ac:dyDescent="0.3"/>
  <cols>
    <col min="1" max="1" width="8.6640625" style="5"/>
    <col min="2" max="2" width="8.6640625" style="9"/>
    <col min="3" max="4" width="8.6640625" style="5"/>
    <col min="5" max="5" width="8.6640625" style="6"/>
    <col min="6" max="6" width="8.1640625" style="5" customWidth="1"/>
    <col min="7" max="7" width="8.6640625" style="5"/>
    <col min="8" max="8" width="8.6640625" style="6"/>
    <col min="9" max="10" width="8.6640625" style="5"/>
    <col min="11" max="11" width="8.6640625" style="9"/>
    <col min="12" max="13" width="8.6640625" style="5"/>
    <col min="14" max="14" width="8.6640625" style="6"/>
    <col min="15" max="15" width="8.1640625" style="5" customWidth="1"/>
    <col min="16" max="16" width="8.6640625" style="5"/>
    <col min="17" max="17" width="8.6640625" style="6"/>
    <col min="18" max="19" width="8.6640625" style="5"/>
    <col min="20" max="20" width="8.6640625" style="9"/>
    <col min="21" max="22" width="8.6640625" style="5"/>
    <col min="23" max="23" width="8.6640625" style="6"/>
    <col min="24" max="24" width="8.1640625" style="5" customWidth="1"/>
    <col min="25" max="25" width="8.6640625" style="5"/>
    <col min="26" max="26" width="8.6640625" style="6"/>
    <col min="27" max="28" width="8.6640625" style="5"/>
    <col min="29" max="29" width="8.6640625" style="9"/>
    <col min="30" max="31" width="8.6640625" style="5"/>
    <col min="32" max="32" width="8.6640625" style="6"/>
    <col min="33" max="33" width="8.1640625" style="5" customWidth="1"/>
    <col min="34" max="34" width="8.6640625" style="5"/>
    <col min="35" max="35" width="8.6640625" style="6"/>
    <col min="36" max="37" width="8.6640625" style="5"/>
    <col min="38" max="38" width="8.6640625" style="9"/>
    <col min="39" max="40" width="8.6640625" style="5"/>
    <col min="41" max="41" width="8.6640625" style="6"/>
    <col min="42" max="42" width="8.1640625" style="5" customWidth="1"/>
    <col min="43" max="43" width="8.6640625" style="5"/>
    <col min="44" max="44" width="8.6640625" style="6"/>
    <col min="45" max="46" width="8.6640625" style="5"/>
    <col min="47" max="47" width="8.6640625" style="9"/>
    <col min="48" max="49" width="8.6640625" style="5"/>
    <col min="50" max="50" width="8.6640625" style="6"/>
    <col min="51" max="51" width="8.1640625" style="5" customWidth="1"/>
    <col min="52" max="52" width="8.6640625" style="5"/>
    <col min="53" max="53" width="8.6640625" style="6"/>
    <col min="54" max="55" width="8.6640625" style="5"/>
    <col min="56" max="56" width="8.6640625" style="9"/>
    <col min="57" max="58" width="8.6640625" style="5"/>
    <col min="59" max="59" width="8.6640625" style="6"/>
    <col min="60" max="60" width="8.1640625" style="5" customWidth="1"/>
    <col min="61" max="61" width="8.6640625" style="5"/>
    <col min="62" max="62" width="8.6640625" style="6"/>
    <col min="63" max="64" width="8.6640625" style="5"/>
    <col min="65" max="65" width="8.6640625" style="9"/>
    <col min="66" max="67" width="8.6640625" style="5"/>
    <col min="68" max="68" width="8.6640625" style="6"/>
    <col min="69" max="69" width="8.1640625" style="5" customWidth="1"/>
    <col min="70" max="70" width="8.6640625" style="5"/>
    <col min="71" max="71" width="8.6640625" style="6"/>
    <col min="72" max="73" width="8.6640625" style="5"/>
    <col min="74" max="74" width="8.6640625" style="9"/>
    <col min="75" max="76" width="8.6640625" style="5"/>
    <col min="77" max="77" width="8.6640625" style="6"/>
    <col min="78" max="78" width="8.1640625" style="5" customWidth="1"/>
    <col min="79" max="79" width="8.6640625" style="5"/>
    <col min="80" max="80" width="8.6640625" style="6"/>
    <col min="81" max="82" width="8.6640625" style="5"/>
    <col min="83" max="83" width="8.6640625" style="9"/>
    <col min="84" max="85" width="8.6640625" style="5"/>
    <col min="86" max="86" width="8.6640625" style="6"/>
    <col min="87" max="87" width="8.1640625" style="5" customWidth="1"/>
    <col min="88" max="88" width="8.6640625" style="5"/>
    <col min="89" max="89" width="8.6640625" style="6"/>
    <col min="90" max="91" width="8.6640625" style="5"/>
    <col min="92" max="92" width="8.6640625" style="9"/>
    <col min="93" max="94" width="8.6640625" style="5"/>
    <col min="95" max="95" width="8.6640625" style="6"/>
    <col min="96" max="96" width="8.1640625" style="5" customWidth="1"/>
    <col min="97" max="97" width="8.6640625" style="5"/>
    <col min="98" max="98" width="8.6640625" style="6"/>
    <col min="99" max="100" width="8.6640625" style="5"/>
    <col min="101" max="101" width="8.6640625" style="9"/>
    <col min="102" max="103" width="8.6640625" style="5"/>
    <col min="104" max="104" width="8.6640625" style="6"/>
    <col min="105" max="105" width="8.1640625" style="5" customWidth="1"/>
    <col min="106" max="106" width="8.6640625" style="5"/>
    <col min="107" max="107" width="8.6640625" style="6"/>
    <col min="108" max="109" width="8.6640625" style="5"/>
    <col min="110" max="110" width="8.6640625" style="9"/>
    <col min="111" max="112" width="8.6640625" style="5"/>
    <col min="113" max="113" width="8.6640625" style="6"/>
    <col min="114" max="114" width="8.1640625" style="5" customWidth="1"/>
    <col min="115" max="115" width="8.6640625" style="5"/>
    <col min="116" max="116" width="8.6640625" style="6"/>
    <col min="117" max="16384" width="8.6640625" style="5"/>
  </cols>
  <sheetData>
    <row r="1" spans="1:120" s="13" customFormat="1" ht="28" x14ac:dyDescent="0.3">
      <c r="A1" s="12" t="s">
        <v>5</v>
      </c>
      <c r="F1" s="14"/>
      <c r="I1" s="15"/>
      <c r="J1" s="12" t="s">
        <v>6</v>
      </c>
      <c r="O1" s="14"/>
      <c r="R1" s="15"/>
      <c r="S1" s="12" t="s">
        <v>11</v>
      </c>
      <c r="X1" s="14"/>
      <c r="AA1" s="15"/>
      <c r="AB1" s="12" t="s">
        <v>12</v>
      </c>
      <c r="AG1" s="14"/>
      <c r="AJ1" s="15"/>
      <c r="AK1" s="12" t="s">
        <v>13</v>
      </c>
      <c r="AP1" s="14"/>
      <c r="AS1" s="15"/>
      <c r="AT1" s="12" t="s">
        <v>14</v>
      </c>
      <c r="AY1" s="14"/>
      <c r="BB1" s="15"/>
      <c r="BC1" s="12" t="s">
        <v>15</v>
      </c>
      <c r="BH1" s="14"/>
      <c r="BK1" s="15"/>
      <c r="BL1" s="12" t="s">
        <v>16</v>
      </c>
      <c r="BQ1" s="14"/>
      <c r="BT1" s="15"/>
      <c r="BU1" s="12" t="s">
        <v>17</v>
      </c>
      <c r="BZ1" s="14"/>
      <c r="CC1" s="15"/>
      <c r="CD1" s="12" t="s">
        <v>18</v>
      </c>
      <c r="CI1" s="14"/>
      <c r="CL1" s="15"/>
      <c r="CM1" s="12" t="s">
        <v>19</v>
      </c>
      <c r="CR1" s="14"/>
      <c r="CU1" s="15"/>
      <c r="CV1" s="12" t="s">
        <v>20</v>
      </c>
      <c r="DA1" s="14"/>
      <c r="DD1" s="15"/>
      <c r="DE1" s="12" t="s">
        <v>21</v>
      </c>
      <c r="DJ1" s="14"/>
      <c r="DM1" s="15"/>
      <c r="DP1" s="15"/>
    </row>
    <row r="2" spans="1:120" ht="54" customHeight="1" x14ac:dyDescent="0.3">
      <c r="A2" s="7" t="s">
        <v>24</v>
      </c>
      <c r="B2" s="10" t="s">
        <v>43</v>
      </c>
      <c r="C2" s="7" t="s">
        <v>7</v>
      </c>
      <c r="D2" s="7" t="s">
        <v>8</v>
      </c>
      <c r="E2" s="8" t="s">
        <v>9</v>
      </c>
      <c r="F2" s="7" t="s">
        <v>25</v>
      </c>
      <c r="G2" s="7" t="s">
        <v>26</v>
      </c>
      <c r="H2" s="8" t="s">
        <v>10</v>
      </c>
      <c r="J2" s="7" t="s">
        <v>24</v>
      </c>
      <c r="K2" s="10" t="s">
        <v>43</v>
      </c>
      <c r="L2" s="7" t="s">
        <v>7</v>
      </c>
      <c r="M2" s="7" t="s">
        <v>8</v>
      </c>
      <c r="N2" s="8" t="s">
        <v>9</v>
      </c>
      <c r="O2" s="7" t="s">
        <v>25</v>
      </c>
      <c r="P2" s="7" t="s">
        <v>26</v>
      </c>
      <c r="Q2" s="8" t="s">
        <v>10</v>
      </c>
      <c r="S2" s="7" t="s">
        <v>24</v>
      </c>
      <c r="T2" s="10" t="s">
        <v>43</v>
      </c>
      <c r="U2" s="7" t="s">
        <v>7</v>
      </c>
      <c r="V2" s="7" t="s">
        <v>8</v>
      </c>
      <c r="W2" s="8" t="s">
        <v>9</v>
      </c>
      <c r="X2" s="7" t="s">
        <v>25</v>
      </c>
      <c r="Y2" s="7" t="s">
        <v>26</v>
      </c>
      <c r="Z2" s="8" t="s">
        <v>10</v>
      </c>
      <c r="AB2" s="7" t="s">
        <v>24</v>
      </c>
      <c r="AC2" s="10" t="s">
        <v>43</v>
      </c>
      <c r="AD2" s="7" t="s">
        <v>7</v>
      </c>
      <c r="AE2" s="7" t="s">
        <v>8</v>
      </c>
      <c r="AF2" s="8" t="s">
        <v>9</v>
      </c>
      <c r="AG2" s="7" t="s">
        <v>25</v>
      </c>
      <c r="AH2" s="7" t="s">
        <v>26</v>
      </c>
      <c r="AI2" s="8" t="s">
        <v>10</v>
      </c>
      <c r="AK2" s="7" t="s">
        <v>24</v>
      </c>
      <c r="AL2" s="10" t="s">
        <v>43</v>
      </c>
      <c r="AM2" s="7" t="s">
        <v>7</v>
      </c>
      <c r="AN2" s="7" t="s">
        <v>8</v>
      </c>
      <c r="AO2" s="8" t="s">
        <v>9</v>
      </c>
      <c r="AP2" s="7" t="s">
        <v>25</v>
      </c>
      <c r="AQ2" s="7" t="s">
        <v>26</v>
      </c>
      <c r="AR2" s="8" t="s">
        <v>10</v>
      </c>
      <c r="AT2" s="7" t="s">
        <v>24</v>
      </c>
      <c r="AU2" s="10" t="s">
        <v>43</v>
      </c>
      <c r="AV2" s="7" t="s">
        <v>7</v>
      </c>
      <c r="AW2" s="7" t="s">
        <v>8</v>
      </c>
      <c r="AX2" s="8" t="s">
        <v>9</v>
      </c>
      <c r="AY2" s="7" t="s">
        <v>25</v>
      </c>
      <c r="AZ2" s="7" t="s">
        <v>26</v>
      </c>
      <c r="BA2" s="8" t="s">
        <v>10</v>
      </c>
      <c r="BC2" s="7" t="s">
        <v>24</v>
      </c>
      <c r="BD2" s="10" t="s">
        <v>43</v>
      </c>
      <c r="BE2" s="7" t="s">
        <v>7</v>
      </c>
      <c r="BF2" s="7" t="s">
        <v>8</v>
      </c>
      <c r="BG2" s="8" t="s">
        <v>9</v>
      </c>
      <c r="BH2" s="7" t="s">
        <v>25</v>
      </c>
      <c r="BI2" s="7" t="s">
        <v>26</v>
      </c>
      <c r="BJ2" s="8" t="s">
        <v>10</v>
      </c>
      <c r="BL2" s="7" t="s">
        <v>24</v>
      </c>
      <c r="BM2" s="10" t="s">
        <v>43</v>
      </c>
      <c r="BN2" s="7" t="s">
        <v>7</v>
      </c>
      <c r="BO2" s="7" t="s">
        <v>8</v>
      </c>
      <c r="BP2" s="8" t="s">
        <v>9</v>
      </c>
      <c r="BQ2" s="7" t="s">
        <v>25</v>
      </c>
      <c r="BR2" s="7" t="s">
        <v>26</v>
      </c>
      <c r="BS2" s="8" t="s">
        <v>10</v>
      </c>
      <c r="BU2" s="7" t="s">
        <v>24</v>
      </c>
      <c r="BV2" s="10" t="s">
        <v>43</v>
      </c>
      <c r="BW2" s="7" t="s">
        <v>7</v>
      </c>
      <c r="BX2" s="7" t="s">
        <v>8</v>
      </c>
      <c r="BY2" s="8" t="s">
        <v>9</v>
      </c>
      <c r="BZ2" s="7" t="s">
        <v>25</v>
      </c>
      <c r="CA2" s="7" t="s">
        <v>26</v>
      </c>
      <c r="CB2" s="8" t="s">
        <v>10</v>
      </c>
      <c r="CD2" s="7" t="s">
        <v>24</v>
      </c>
      <c r="CE2" s="10" t="s">
        <v>43</v>
      </c>
      <c r="CF2" s="7" t="s">
        <v>7</v>
      </c>
      <c r="CG2" s="7" t="s">
        <v>8</v>
      </c>
      <c r="CH2" s="8" t="s">
        <v>9</v>
      </c>
      <c r="CI2" s="7" t="s">
        <v>25</v>
      </c>
      <c r="CJ2" s="7" t="s">
        <v>26</v>
      </c>
      <c r="CK2" s="8" t="s">
        <v>10</v>
      </c>
      <c r="CM2" s="7" t="s">
        <v>24</v>
      </c>
      <c r="CN2" s="10" t="s">
        <v>43</v>
      </c>
      <c r="CO2" s="7" t="s">
        <v>7</v>
      </c>
      <c r="CP2" s="7" t="s">
        <v>8</v>
      </c>
      <c r="CQ2" s="8" t="s">
        <v>9</v>
      </c>
      <c r="CR2" s="7" t="s">
        <v>25</v>
      </c>
      <c r="CS2" s="7" t="s">
        <v>26</v>
      </c>
      <c r="CT2" s="8" t="s">
        <v>10</v>
      </c>
      <c r="CV2" s="7" t="s">
        <v>24</v>
      </c>
      <c r="CW2" s="10" t="s">
        <v>43</v>
      </c>
      <c r="CX2" s="7" t="s">
        <v>7</v>
      </c>
      <c r="CY2" s="7" t="s">
        <v>8</v>
      </c>
      <c r="CZ2" s="8" t="s">
        <v>9</v>
      </c>
      <c r="DA2" s="7" t="s">
        <v>25</v>
      </c>
      <c r="DB2" s="7" t="s">
        <v>26</v>
      </c>
      <c r="DC2" s="8" t="s">
        <v>10</v>
      </c>
      <c r="DE2" s="7" t="s">
        <v>24</v>
      </c>
      <c r="DF2" s="10" t="s">
        <v>43</v>
      </c>
      <c r="DG2" s="7" t="s">
        <v>7</v>
      </c>
      <c r="DH2" s="7" t="s">
        <v>8</v>
      </c>
      <c r="DI2" s="8" t="s">
        <v>9</v>
      </c>
      <c r="DJ2" s="7" t="s">
        <v>25</v>
      </c>
      <c r="DK2" s="7" t="s">
        <v>26</v>
      </c>
      <c r="DL2" s="8" t="s">
        <v>10</v>
      </c>
    </row>
    <row r="3" spans="1:120" x14ac:dyDescent="0.3">
      <c r="A3" s="5">
        <v>492.4375</v>
      </c>
      <c r="B3" s="9">
        <v>4</v>
      </c>
      <c r="C3" s="5">
        <v>17.9615735</v>
      </c>
      <c r="D3" s="5">
        <v>13.729186500000001</v>
      </c>
      <c r="E3" s="6">
        <v>0.7643643525997319</v>
      </c>
      <c r="F3" s="5">
        <v>774.70981304229213</v>
      </c>
      <c r="G3" s="5">
        <v>493.19558482991556</v>
      </c>
      <c r="H3" s="6">
        <v>0.99846291237546869</v>
      </c>
      <c r="J3" s="5">
        <v>710.5</v>
      </c>
      <c r="K3" s="9">
        <v>4</v>
      </c>
      <c r="L3" s="5">
        <v>25.32537675</v>
      </c>
      <c r="M3" s="5">
        <v>15.58225925</v>
      </c>
      <c r="N3" s="6">
        <v>0.61528242615383799</v>
      </c>
      <c r="O3" s="5">
        <v>1239.7559838734221</v>
      </c>
      <c r="P3" s="5">
        <v>789.2531722448449</v>
      </c>
      <c r="Q3" s="6">
        <v>0.90021811122931561</v>
      </c>
      <c r="S3" s="5">
        <v>648.1875</v>
      </c>
      <c r="T3" s="9">
        <v>4</v>
      </c>
      <c r="U3" s="5">
        <v>21.392615225</v>
      </c>
      <c r="V3" s="5">
        <v>15.590321124999999</v>
      </c>
      <c r="W3" s="6">
        <v>0.72877116523746566</v>
      </c>
      <c r="X3" s="5">
        <v>1047.7768851600872</v>
      </c>
      <c r="Y3" s="5">
        <v>667.0354821226282</v>
      </c>
      <c r="Z3" s="6">
        <v>0.97174365887905922</v>
      </c>
      <c r="AB3" s="5">
        <v>529.6875</v>
      </c>
      <c r="AC3" s="9">
        <v>4</v>
      </c>
      <c r="AD3" s="5">
        <v>20.857526750000002</v>
      </c>
      <c r="AE3" s="5">
        <v>12.793713</v>
      </c>
      <c r="AF3" s="6">
        <v>0.61338590875833343</v>
      </c>
      <c r="AG3" s="5">
        <v>838.31895492949775</v>
      </c>
      <c r="AH3" s="5">
        <v>533.69042225864553</v>
      </c>
      <c r="AI3" s="6">
        <v>0.99249954263427731</v>
      </c>
      <c r="AK3" s="5">
        <v>839.1875</v>
      </c>
      <c r="AL3" s="9">
        <v>5</v>
      </c>
      <c r="AM3" s="5">
        <v>30.933649075000002</v>
      </c>
      <c r="AN3" s="5">
        <v>15.356182</v>
      </c>
      <c r="AO3" s="6">
        <v>0.49642323033950042</v>
      </c>
      <c r="AP3" s="5">
        <v>1492.3279663565202</v>
      </c>
      <c r="AQ3" s="5">
        <v>1129.4336928365694</v>
      </c>
      <c r="AR3" s="6">
        <v>0.74301617290377009</v>
      </c>
      <c r="AT3" s="5">
        <v>449.34375</v>
      </c>
      <c r="AU3" s="9">
        <v>4</v>
      </c>
      <c r="AV3" s="5">
        <v>17.698183799999999</v>
      </c>
      <c r="AW3" s="5">
        <v>15.412371650000001</v>
      </c>
      <c r="AX3" s="6">
        <v>0.87084481798635194</v>
      </c>
      <c r="AY3" s="5">
        <v>856.93532653306454</v>
      </c>
      <c r="AZ3" s="5">
        <v>545.54197251121855</v>
      </c>
      <c r="BA3" s="6">
        <v>0.82366485557765157</v>
      </c>
      <c r="BC3" s="5">
        <v>672</v>
      </c>
      <c r="BD3" s="9">
        <v>4</v>
      </c>
      <c r="BE3" s="5">
        <v>24.063696749999998</v>
      </c>
      <c r="BF3" s="5">
        <v>15.49880375</v>
      </c>
      <c r="BG3" s="6">
        <v>0.64407409680310246</v>
      </c>
      <c r="BH3" s="5">
        <v>1171.6837258784299</v>
      </c>
      <c r="BI3" s="5">
        <v>745.91702685552559</v>
      </c>
      <c r="BJ3" s="6">
        <v>0.90090449179431009</v>
      </c>
      <c r="BL3" s="5">
        <v>461.6875</v>
      </c>
      <c r="BM3" s="9">
        <v>4</v>
      </c>
      <c r="BN3" s="5">
        <v>21.212316075</v>
      </c>
      <c r="BO3" s="5">
        <v>12.580256175000001</v>
      </c>
      <c r="BP3" s="6">
        <v>0.59306377156177659</v>
      </c>
      <c r="BQ3" s="5">
        <v>838.35401246221068</v>
      </c>
      <c r="BR3" s="5">
        <v>533.71274057714106</v>
      </c>
      <c r="BS3" s="6">
        <v>0.86504867674836639</v>
      </c>
      <c r="BU3" s="5">
        <v>716.625</v>
      </c>
      <c r="BV3" s="9">
        <v>4</v>
      </c>
      <c r="BW3" s="5">
        <v>24.973015799999999</v>
      </c>
      <c r="BX3" s="5">
        <v>15.978076525000001</v>
      </c>
      <c r="BY3" s="6">
        <v>0.63981365538558632</v>
      </c>
      <c r="BZ3" s="5">
        <v>1253.5606804308973</v>
      </c>
      <c r="CA3" s="5">
        <v>798.0415150248682</v>
      </c>
      <c r="CB3" s="6">
        <v>0.89797959944185213</v>
      </c>
      <c r="CD3" s="5">
        <v>560.59375</v>
      </c>
      <c r="CE3" s="9">
        <v>4</v>
      </c>
      <c r="CF3" s="5">
        <v>20.3025105</v>
      </c>
      <c r="CG3" s="5">
        <v>15.16196025</v>
      </c>
      <c r="CH3" s="6">
        <v>0.74680223660024703</v>
      </c>
      <c r="CI3" s="5">
        <v>967.06345148975481</v>
      </c>
      <c r="CJ3" s="5">
        <v>615.6517143524153</v>
      </c>
      <c r="CK3" s="6">
        <v>0.91056962391418172</v>
      </c>
      <c r="CM3" s="5">
        <v>504.5</v>
      </c>
      <c r="CN3" s="9">
        <v>4</v>
      </c>
      <c r="CO3" s="5">
        <v>17.653046575000001</v>
      </c>
      <c r="CP3" s="5">
        <v>15.349955975</v>
      </c>
      <c r="CQ3" s="6">
        <v>0.86953579994165964</v>
      </c>
      <c r="CR3" s="5">
        <v>851.28831843575119</v>
      </c>
      <c r="CS3" s="5">
        <v>541.94697550174908</v>
      </c>
      <c r="CT3" s="6">
        <v>0.9309028794429941</v>
      </c>
      <c r="CV3" s="5">
        <v>382.6875</v>
      </c>
      <c r="CW3" s="9">
        <v>4</v>
      </c>
      <c r="CX3" s="5">
        <v>16.375990000000002</v>
      </c>
      <c r="CY3" s="5">
        <v>13.826855</v>
      </c>
      <c r="CZ3" s="6">
        <v>0.84433704466111659</v>
      </c>
      <c r="DA3" s="5">
        <v>711.34592119049444</v>
      </c>
      <c r="DB3" s="5">
        <v>452.85687842290002</v>
      </c>
      <c r="DC3" s="6">
        <v>0.84505175527581933</v>
      </c>
      <c r="DE3" s="5">
        <v>757.34375</v>
      </c>
      <c r="DF3" s="9">
        <v>4</v>
      </c>
      <c r="DG3" s="5">
        <v>26.306217499999999</v>
      </c>
      <c r="DH3" s="5">
        <v>17.193468500000002</v>
      </c>
      <c r="DI3" s="6">
        <v>0.65358953639001893</v>
      </c>
      <c r="DJ3" s="5">
        <v>1420.9270323424564</v>
      </c>
      <c r="DK3" s="5">
        <v>904.59024388079752</v>
      </c>
      <c r="DL3" s="6">
        <v>0.83722299142969647</v>
      </c>
    </row>
    <row r="4" spans="1:120" x14ac:dyDescent="0.3">
      <c r="A4" s="5">
        <v>592.875</v>
      </c>
      <c r="B4" s="9">
        <v>4</v>
      </c>
      <c r="C4" s="5">
        <v>17.96445125</v>
      </c>
      <c r="D4" s="5">
        <v>16.700485749999999</v>
      </c>
      <c r="E4" s="6">
        <v>0.92964073979159256</v>
      </c>
      <c r="F4" s="5">
        <v>942.52511508224813</v>
      </c>
      <c r="G4" s="5">
        <v>600.03012421438928</v>
      </c>
      <c r="H4" s="6">
        <v>0.98807539167511405</v>
      </c>
      <c r="J4" s="5">
        <v>645.75</v>
      </c>
      <c r="K4" s="9">
        <v>4</v>
      </c>
      <c r="L4" s="5">
        <v>20.463664999999999</v>
      </c>
      <c r="M4" s="5">
        <v>16.222125999999999</v>
      </c>
      <c r="N4" s="6">
        <v>0.79272828205504731</v>
      </c>
      <c r="O4" s="5">
        <v>1042.8961413410684</v>
      </c>
      <c r="P4" s="5">
        <v>663.92830410357999</v>
      </c>
      <c r="Q4" s="6">
        <v>0.97262007962121166</v>
      </c>
      <c r="S4" s="5">
        <v>699</v>
      </c>
      <c r="T4" s="9">
        <v>5</v>
      </c>
      <c r="U4" s="5">
        <v>22.450964525</v>
      </c>
      <c r="V4" s="5">
        <v>16.535775624999999</v>
      </c>
      <c r="W4" s="6">
        <v>0.73652851780986006</v>
      </c>
      <c r="X4" s="5">
        <v>1166.2977747913239</v>
      </c>
      <c r="Y4" s="5">
        <v>882.68532951619557</v>
      </c>
      <c r="Z4" s="6">
        <v>0.7919016852620917</v>
      </c>
      <c r="AB4" s="5">
        <v>431.0625</v>
      </c>
      <c r="AC4" s="9">
        <v>4</v>
      </c>
      <c r="AD4" s="5">
        <v>16.406963999999999</v>
      </c>
      <c r="AE4" s="5">
        <v>13.271687</v>
      </c>
      <c r="AF4" s="6">
        <v>0.80890571832790037</v>
      </c>
      <c r="AG4" s="5">
        <v>684.07580247928968</v>
      </c>
      <c r="AH4" s="5">
        <v>435.49618165653595</v>
      </c>
      <c r="AI4" s="6">
        <v>0.98981924103290375</v>
      </c>
      <c r="AK4" s="5">
        <v>604.96875</v>
      </c>
      <c r="AL4" s="9">
        <v>5</v>
      </c>
      <c r="AM4" s="5">
        <v>18.527369149999998</v>
      </c>
      <c r="AN4" s="5">
        <v>14.749378325</v>
      </c>
      <c r="AO4" s="6">
        <v>0.79608595292656548</v>
      </c>
      <c r="AP4" s="5">
        <v>858.49415560564921</v>
      </c>
      <c r="AQ4" s="5">
        <v>649.73132334414663</v>
      </c>
      <c r="AR4" s="6">
        <v>0.93110602531250142</v>
      </c>
      <c r="AT4" s="5">
        <v>608.4375</v>
      </c>
      <c r="AU4" s="9">
        <v>5</v>
      </c>
      <c r="AV4" s="5">
        <v>16.964253249999999</v>
      </c>
      <c r="AW4" s="5">
        <v>15.9981945</v>
      </c>
      <c r="AX4" s="6">
        <v>0.94305326996931038</v>
      </c>
      <c r="AY4" s="5">
        <v>852.62015042804387</v>
      </c>
      <c r="AZ4" s="5">
        <v>645.28571922156129</v>
      </c>
      <c r="BA4" s="6">
        <v>0.94289627350499394</v>
      </c>
      <c r="BC4" s="5">
        <v>641.0625</v>
      </c>
      <c r="BD4" s="9">
        <v>5</v>
      </c>
      <c r="BE4" s="5">
        <v>18.706055500000002</v>
      </c>
      <c r="BF4" s="5">
        <v>14.97082775</v>
      </c>
      <c r="BG4" s="6">
        <v>0.80031986166190938</v>
      </c>
      <c r="BH4" s="5">
        <v>879.78773807466143</v>
      </c>
      <c r="BI4" s="5">
        <v>665.84687570520919</v>
      </c>
      <c r="BJ4" s="6">
        <v>0.96277766464104886</v>
      </c>
      <c r="BL4" s="5">
        <v>475.5625</v>
      </c>
      <c r="BM4" s="9">
        <v>4</v>
      </c>
      <c r="BN4" s="5">
        <v>16.093914250000001</v>
      </c>
      <c r="BO4" s="5">
        <v>14.960624749999999</v>
      </c>
      <c r="BP4" s="6">
        <v>0.92958273031683381</v>
      </c>
      <c r="BQ4" s="5">
        <v>756.41700840515296</v>
      </c>
      <c r="BR4" s="5">
        <v>481.55002370585538</v>
      </c>
      <c r="BS4" s="6">
        <v>0.98756614388723873</v>
      </c>
      <c r="BU4" s="5">
        <v>586.40625</v>
      </c>
      <c r="BV4" s="9">
        <v>4</v>
      </c>
      <c r="BW4" s="5">
        <v>22.10307435</v>
      </c>
      <c r="BX4" s="5">
        <v>16.826858075000001</v>
      </c>
      <c r="BY4" s="6">
        <v>0.76129038922587711</v>
      </c>
      <c r="BZ4" s="5">
        <v>1168.4377747974654</v>
      </c>
      <c r="CA4" s="5">
        <v>743.85059021724578</v>
      </c>
      <c r="CB4" s="6">
        <v>0.78833875742269255</v>
      </c>
      <c r="CD4" s="5">
        <v>438.75</v>
      </c>
      <c r="CE4" s="9">
        <v>4</v>
      </c>
      <c r="CF4" s="5">
        <v>17.55069675</v>
      </c>
      <c r="CG4" s="5">
        <v>13.3631025</v>
      </c>
      <c r="CH4" s="6">
        <v>0.76140011364506088</v>
      </c>
      <c r="CI4" s="5">
        <v>736.80325304520795</v>
      </c>
      <c r="CJ4" s="5">
        <v>469.06351923333375</v>
      </c>
      <c r="CK4" s="6">
        <v>0.93537438323304267</v>
      </c>
      <c r="CM4" s="5">
        <v>436.375</v>
      </c>
      <c r="CN4" s="9">
        <v>4</v>
      </c>
      <c r="CO4" s="5">
        <v>16.573843750000002</v>
      </c>
      <c r="CP4" s="5">
        <v>13.503403</v>
      </c>
      <c r="CQ4" s="6">
        <v>0.81474178251499441</v>
      </c>
      <c r="CR4" s="5">
        <v>703.09877615946323</v>
      </c>
      <c r="CS4" s="5">
        <v>447.60658283056256</v>
      </c>
      <c r="CT4" s="6">
        <v>0.97490746726838429</v>
      </c>
      <c r="CV4" s="5">
        <v>616.5</v>
      </c>
      <c r="CW4" s="9">
        <v>4</v>
      </c>
      <c r="CX4" s="5">
        <v>21.07722175</v>
      </c>
      <c r="CY4" s="5">
        <v>16.664990249999999</v>
      </c>
      <c r="CZ4" s="6">
        <v>0.7906635156979358</v>
      </c>
      <c r="DA4" s="5">
        <v>1103.4897444499313</v>
      </c>
      <c r="DB4" s="5">
        <v>702.50338992167576</v>
      </c>
      <c r="DC4" s="6">
        <v>0.87757583642227754</v>
      </c>
      <c r="DE4" s="5">
        <v>395.375</v>
      </c>
      <c r="DF4" s="9">
        <v>4</v>
      </c>
      <c r="DG4" s="5">
        <v>15.77373925</v>
      </c>
      <c r="DH4" s="5">
        <v>14.06488725</v>
      </c>
      <c r="DI4" s="6">
        <v>0.89166474905434989</v>
      </c>
      <c r="DJ4" s="5">
        <v>696.98075269346486</v>
      </c>
      <c r="DK4" s="5">
        <v>443.71172812429916</v>
      </c>
      <c r="DL4" s="6">
        <v>0.89106276652043248</v>
      </c>
    </row>
    <row r="5" spans="1:120" x14ac:dyDescent="0.3">
      <c r="A5" s="5">
        <v>303.9375</v>
      </c>
      <c r="B5" s="9">
        <v>4</v>
      </c>
      <c r="C5" s="5">
        <v>14.515717499999999</v>
      </c>
      <c r="D5" s="5">
        <v>11.8229825</v>
      </c>
      <c r="E5" s="6">
        <v>0.81449521871722852</v>
      </c>
      <c r="F5" s="5">
        <v>539.15722202342056</v>
      </c>
      <c r="G5" s="5">
        <v>343.23814795488749</v>
      </c>
      <c r="H5" s="6">
        <v>0.88550034957054702</v>
      </c>
      <c r="J5" s="5">
        <v>484.34375</v>
      </c>
      <c r="K5" s="9">
        <v>4</v>
      </c>
      <c r="L5" s="5">
        <v>18.83522125</v>
      </c>
      <c r="M5" s="5">
        <v>13.985318749999999</v>
      </c>
      <c r="N5" s="6">
        <v>0.74250886487462942</v>
      </c>
      <c r="O5" s="5">
        <v>827.54757028164659</v>
      </c>
      <c r="P5" s="5">
        <v>526.83314581604691</v>
      </c>
      <c r="Q5" s="6">
        <v>0.91934942561324184</v>
      </c>
      <c r="S5" s="5">
        <v>586.9375</v>
      </c>
      <c r="T5" s="9">
        <v>5</v>
      </c>
      <c r="U5" s="5">
        <v>18.570527174999999</v>
      </c>
      <c r="V5" s="5">
        <v>15.416354425</v>
      </c>
      <c r="W5" s="6">
        <v>0.83015168496421543</v>
      </c>
      <c r="X5" s="5">
        <v>899.4060229206691</v>
      </c>
      <c r="Y5" s="5">
        <v>680.69451804675361</v>
      </c>
      <c r="Z5" s="6">
        <v>0.86226271027451717</v>
      </c>
      <c r="AB5" s="5">
        <v>707</v>
      </c>
      <c r="AC5" s="9">
        <v>4</v>
      </c>
      <c r="AD5" s="5">
        <v>23.941381249999999</v>
      </c>
      <c r="AE5" s="5">
        <v>15.140406</v>
      </c>
      <c r="AF5" s="6">
        <v>0.63239484146304215</v>
      </c>
      <c r="AG5" s="5">
        <v>1138.7715181315227</v>
      </c>
      <c r="AH5" s="5">
        <v>724.96446465157499</v>
      </c>
      <c r="AI5" s="6">
        <v>0.97522021350355581</v>
      </c>
      <c r="AK5" s="5">
        <v>827.65625</v>
      </c>
      <c r="AL5" s="9">
        <v>5</v>
      </c>
      <c r="AM5" s="5">
        <v>22.972468500000002</v>
      </c>
      <c r="AN5" s="5">
        <v>16.489777</v>
      </c>
      <c r="AO5" s="6">
        <v>0.71780605553991728</v>
      </c>
      <c r="AP5" s="5">
        <v>1190.069486204399</v>
      </c>
      <c r="AQ5" s="5">
        <v>900.67639609914283</v>
      </c>
      <c r="AR5" s="6">
        <v>0.91892743451988379</v>
      </c>
      <c r="AT5" s="5">
        <v>630.53125</v>
      </c>
      <c r="AU5" s="9">
        <v>5</v>
      </c>
      <c r="AV5" s="5">
        <v>16.667643999999999</v>
      </c>
      <c r="AW5" s="5">
        <v>16.16878475</v>
      </c>
      <c r="AX5" s="6">
        <v>0.97007020008346723</v>
      </c>
      <c r="AY5" s="5">
        <v>846.64523416663064</v>
      </c>
      <c r="AZ5" s="5">
        <v>640.76374289353396</v>
      </c>
      <c r="BA5" s="6">
        <v>0.98403078668695187</v>
      </c>
      <c r="BC5" s="5">
        <v>390.28125</v>
      </c>
      <c r="BD5" s="9">
        <v>5</v>
      </c>
      <c r="BE5" s="5">
        <v>14.571093250000001</v>
      </c>
      <c r="BF5" s="5">
        <v>12.436004025000001</v>
      </c>
      <c r="BG5" s="6">
        <v>0.85347089690747813</v>
      </c>
      <c r="BH5" s="5">
        <v>569.27598598374266</v>
      </c>
      <c r="BI5" s="5">
        <v>430.84328216576046</v>
      </c>
      <c r="BJ5" s="6">
        <v>0.90585432373028196</v>
      </c>
      <c r="BL5" s="5">
        <v>855.78125</v>
      </c>
      <c r="BM5" s="9">
        <v>5</v>
      </c>
      <c r="BN5" s="5">
        <v>21.594411000000001</v>
      </c>
      <c r="BO5" s="5">
        <v>18.202140750000002</v>
      </c>
      <c r="BP5" s="6">
        <v>0.8429098043007518</v>
      </c>
      <c r="BQ5" s="5">
        <v>1234.8485720873737</v>
      </c>
      <c r="BR5" s="5">
        <v>934.56640517947335</v>
      </c>
      <c r="BS5" s="6">
        <v>0.91569870825354194</v>
      </c>
      <c r="BU5" s="5">
        <v>551.0625</v>
      </c>
      <c r="BV5" s="9">
        <v>4</v>
      </c>
      <c r="BW5" s="5">
        <v>22.377929300000002</v>
      </c>
      <c r="BX5" s="5">
        <v>13.144213675</v>
      </c>
      <c r="BY5" s="6">
        <v>0.58737399241850308</v>
      </c>
      <c r="BZ5" s="5">
        <v>924.06895635471381</v>
      </c>
      <c r="CA5" s="5">
        <v>588.28056864648636</v>
      </c>
      <c r="CB5" s="6">
        <v>0.93673415266440374</v>
      </c>
      <c r="CD5" s="5">
        <v>349.03125</v>
      </c>
      <c r="CE5" s="9">
        <v>4</v>
      </c>
      <c r="CF5" s="5">
        <v>16.324995999999999</v>
      </c>
      <c r="CG5" s="5">
        <v>11.74698175</v>
      </c>
      <c r="CH5" s="6">
        <v>0.71957026819485903</v>
      </c>
      <c r="CI5" s="5">
        <v>602.46143272501502</v>
      </c>
      <c r="CJ5" s="5">
        <v>383.53886016164597</v>
      </c>
      <c r="CK5" s="6">
        <v>0.91002838630979288</v>
      </c>
      <c r="CM5" s="5">
        <v>441.125</v>
      </c>
      <c r="CN5" s="9">
        <v>4</v>
      </c>
      <c r="CO5" s="5">
        <v>16.589310999999999</v>
      </c>
      <c r="CP5" s="5">
        <v>13.630944250000001</v>
      </c>
      <c r="CQ5" s="6">
        <v>0.82167030625925341</v>
      </c>
      <c r="CR5" s="5">
        <v>710.40197996347024</v>
      </c>
      <c r="CS5" s="5">
        <v>452.2559467738235</v>
      </c>
      <c r="CT5" s="6">
        <v>0.9753879482332376</v>
      </c>
      <c r="CV5" s="5">
        <v>419.84375</v>
      </c>
      <c r="CW5" s="9">
        <v>4</v>
      </c>
      <c r="CX5" s="5">
        <v>18.69092595</v>
      </c>
      <c r="CY5" s="5">
        <v>11.919419550000001</v>
      </c>
      <c r="CZ5" s="6">
        <v>0.63771156024509312</v>
      </c>
      <c r="DA5" s="5">
        <v>699.89968218391209</v>
      </c>
      <c r="DB5" s="5">
        <v>445.56997635206466</v>
      </c>
      <c r="DC5" s="6">
        <v>0.94226220859248999</v>
      </c>
      <c r="DE5" s="5">
        <v>741.875</v>
      </c>
      <c r="DF5" s="9">
        <v>4</v>
      </c>
      <c r="DG5" s="5">
        <v>25.478462749999998</v>
      </c>
      <c r="DH5" s="5">
        <v>14.90641475</v>
      </c>
      <c r="DI5" s="6">
        <v>0.5850594243563616</v>
      </c>
      <c r="DJ5" s="5">
        <v>1193.1534313848961</v>
      </c>
      <c r="DK5" s="5">
        <v>759.5850658878511</v>
      </c>
      <c r="DL5" s="6">
        <v>0.97668455228625317</v>
      </c>
    </row>
    <row r="6" spans="1:120" x14ac:dyDescent="0.3">
      <c r="A6" s="5">
        <v>427.1875</v>
      </c>
      <c r="B6" s="9">
        <v>4</v>
      </c>
      <c r="C6" s="5">
        <v>18.347201399999999</v>
      </c>
      <c r="D6" s="5">
        <v>14.587288600000001</v>
      </c>
      <c r="E6" s="6">
        <v>0.79506886538019916</v>
      </c>
      <c r="F6" s="5">
        <v>840.8030458394004</v>
      </c>
      <c r="G6" s="5">
        <v>535.27184364824814</v>
      </c>
      <c r="H6" s="6">
        <v>0.79807579096337566</v>
      </c>
      <c r="J6" s="5">
        <v>876.1875</v>
      </c>
      <c r="K6" s="9">
        <v>5</v>
      </c>
      <c r="L6" s="5">
        <v>24.508888750000001</v>
      </c>
      <c r="M6" s="5">
        <v>16.739884</v>
      </c>
      <c r="N6" s="6">
        <v>0.683012770213827</v>
      </c>
      <c r="O6" s="5">
        <v>1288.9199250538311</v>
      </c>
      <c r="P6" s="5">
        <v>975.48905035825169</v>
      </c>
      <c r="Q6" s="6">
        <v>0.89820331625272176</v>
      </c>
      <c r="S6" s="5">
        <v>573.5625</v>
      </c>
      <c r="T6" s="9">
        <v>5</v>
      </c>
      <c r="U6" s="5">
        <v>19.756617500000001</v>
      </c>
      <c r="V6" s="5">
        <v>13.697696499999999</v>
      </c>
      <c r="W6" s="6">
        <v>0.69332194643136658</v>
      </c>
      <c r="X6" s="5">
        <v>850.17827635216429</v>
      </c>
      <c r="Y6" s="5">
        <v>643.4376436529609</v>
      </c>
      <c r="Z6" s="6">
        <v>0.89140339496417753</v>
      </c>
      <c r="AB6" s="5">
        <v>683.6875</v>
      </c>
      <c r="AC6" s="9">
        <v>5</v>
      </c>
      <c r="AD6" s="5">
        <v>20.051828199999999</v>
      </c>
      <c r="AE6" s="5">
        <v>16.772133924999999</v>
      </c>
      <c r="AF6" s="6">
        <v>0.83643913949950954</v>
      </c>
      <c r="AG6" s="5">
        <v>1056.5551451873746</v>
      </c>
      <c r="AH6" s="5">
        <v>799.62917416061521</v>
      </c>
      <c r="AI6" s="6">
        <v>0.85500569775693691</v>
      </c>
      <c r="AK6" s="5">
        <v>554.375</v>
      </c>
      <c r="AL6" s="9">
        <v>5</v>
      </c>
      <c r="AM6" s="5">
        <v>17.42456</v>
      </c>
      <c r="AN6" s="5">
        <v>14.320401499999999</v>
      </c>
      <c r="AO6" s="6">
        <v>0.82185154173190023</v>
      </c>
      <c r="AP6" s="5">
        <v>783.91123239183469</v>
      </c>
      <c r="AQ6" s="5">
        <v>593.28497355577804</v>
      </c>
      <c r="AR6" s="6">
        <v>0.93441604744752582</v>
      </c>
      <c r="AT6" s="5">
        <v>573.03125</v>
      </c>
      <c r="AU6" s="9">
        <v>5</v>
      </c>
      <c r="AV6" s="5">
        <v>17.90642875</v>
      </c>
      <c r="AW6" s="5">
        <v>14.946903750000001</v>
      </c>
      <c r="AX6" s="6">
        <v>0.83472276681635926</v>
      </c>
      <c r="AY6" s="5">
        <v>840.833661314388</v>
      </c>
      <c r="AZ6" s="5">
        <v>636.3653892235144</v>
      </c>
      <c r="BA6" s="6">
        <v>0.90047519821781319</v>
      </c>
      <c r="BC6" s="5">
        <v>648.5625</v>
      </c>
      <c r="BD6" s="9">
        <v>5</v>
      </c>
      <c r="BE6" s="5">
        <v>19.803669500000002</v>
      </c>
      <c r="BF6" s="5">
        <v>13.90516575</v>
      </c>
      <c r="BG6" s="6">
        <v>0.70215097005128257</v>
      </c>
      <c r="BH6" s="5">
        <v>865.11075781265663</v>
      </c>
      <c r="BI6" s="5">
        <v>654.73894474719259</v>
      </c>
      <c r="BJ6" s="6">
        <v>0.99056655359094692</v>
      </c>
      <c r="BL6" s="5">
        <v>592.53125</v>
      </c>
      <c r="BM6" s="9">
        <v>5</v>
      </c>
      <c r="BN6" s="5">
        <v>21.397097174999999</v>
      </c>
      <c r="BO6" s="5">
        <v>13.918202174999999</v>
      </c>
      <c r="BP6" s="6">
        <v>0.65047151308270856</v>
      </c>
      <c r="BQ6" s="5">
        <v>935.59495751199415</v>
      </c>
      <c r="BR6" s="5">
        <v>708.08327102649696</v>
      </c>
      <c r="BS6" s="6">
        <v>0.83681012424007273</v>
      </c>
      <c r="BU6" s="5">
        <v>553.125</v>
      </c>
      <c r="BV6" s="9">
        <v>4</v>
      </c>
      <c r="BW6" s="5">
        <v>20.800984925000002</v>
      </c>
      <c r="BX6" s="5">
        <v>14.568953275</v>
      </c>
      <c r="BY6" s="6">
        <v>0.70039728058694317</v>
      </c>
      <c r="BZ6" s="5">
        <v>952.05518458614745</v>
      </c>
      <c r="CA6" s="5">
        <v>606.09715489260884</v>
      </c>
      <c r="CB6" s="6">
        <v>0.91260121506098357</v>
      </c>
      <c r="CD6" s="5">
        <v>445.875</v>
      </c>
      <c r="CE6" s="9">
        <v>4</v>
      </c>
      <c r="CF6" s="5">
        <v>18.133706249999999</v>
      </c>
      <c r="CG6" s="5">
        <v>14.790515750000001</v>
      </c>
      <c r="CH6" s="6">
        <v>0.81563666831759785</v>
      </c>
      <c r="CI6" s="5">
        <v>842.59672582596772</v>
      </c>
      <c r="CJ6" s="5">
        <v>536.41373579299693</v>
      </c>
      <c r="CK6" s="6">
        <v>0.83121473267430268</v>
      </c>
      <c r="CM6" s="5">
        <v>429.28125</v>
      </c>
      <c r="CN6" s="9">
        <v>4</v>
      </c>
      <c r="CO6" s="5">
        <v>18.168190142499999</v>
      </c>
      <c r="CP6" s="5">
        <v>12.434467075000001</v>
      </c>
      <c r="CQ6" s="6">
        <v>0.68440868228875662</v>
      </c>
      <c r="CR6" s="5">
        <v>709.72273229621078</v>
      </c>
      <c r="CS6" s="5">
        <v>451.82352427851163</v>
      </c>
      <c r="CT6" s="6">
        <v>0.95010823238009146</v>
      </c>
      <c r="CV6" s="5">
        <v>428.4375</v>
      </c>
      <c r="CW6" s="9">
        <v>4</v>
      </c>
      <c r="CX6" s="5">
        <v>22.23741175</v>
      </c>
      <c r="CY6" s="5">
        <v>12.850676999999999</v>
      </c>
      <c r="CZ6" s="6">
        <v>0.5778854636713735</v>
      </c>
      <c r="DA6" s="5">
        <v>897.75972446628589</v>
      </c>
      <c r="DB6" s="5">
        <v>571.53159143050948</v>
      </c>
      <c r="DC6" s="6">
        <v>0.74963047786675541</v>
      </c>
      <c r="DE6" s="5">
        <v>707.53125</v>
      </c>
      <c r="DF6" s="9">
        <v>5</v>
      </c>
      <c r="DG6" s="5">
        <v>20.212292325</v>
      </c>
      <c r="DH6" s="5">
        <v>16.064307374999999</v>
      </c>
      <c r="DI6" s="6">
        <v>0.79477909366719979</v>
      </c>
      <c r="DJ6" s="5">
        <v>1020.0640657283108</v>
      </c>
      <c r="DK6" s="5">
        <v>772.01174986904539</v>
      </c>
      <c r="DL6" s="6">
        <v>0.91647730765758029</v>
      </c>
    </row>
    <row r="7" spans="1:120" x14ac:dyDescent="0.3">
      <c r="A7" s="5">
        <v>711.1875</v>
      </c>
      <c r="B7" s="9">
        <v>5</v>
      </c>
      <c r="C7" s="5">
        <v>19.746303449999999</v>
      </c>
      <c r="D7" s="5">
        <v>17.4731004</v>
      </c>
      <c r="E7" s="6">
        <v>0.88487956463567874</v>
      </c>
      <c r="F7" s="5">
        <v>1083.9410200143709</v>
      </c>
      <c r="G7" s="5">
        <v>820.35553621689314</v>
      </c>
      <c r="H7" s="6">
        <v>0.86692594686405544</v>
      </c>
      <c r="J7" s="5">
        <v>795.96875</v>
      </c>
      <c r="K7" s="9">
        <v>5</v>
      </c>
      <c r="L7" s="5">
        <v>20.419351249999998</v>
      </c>
      <c r="M7" s="5">
        <v>18.176368750000002</v>
      </c>
      <c r="N7" s="6">
        <v>0.89015407627115495</v>
      </c>
      <c r="O7" s="5">
        <v>1166.0010388162223</v>
      </c>
      <c r="P7" s="5">
        <v>882.46075179888931</v>
      </c>
      <c r="Q7" s="6">
        <v>0.90198770696308472</v>
      </c>
      <c r="S7" s="5">
        <v>636.1875</v>
      </c>
      <c r="T7" s="9">
        <v>5</v>
      </c>
      <c r="U7" s="5">
        <v>21.349303150000001</v>
      </c>
      <c r="V7" s="5">
        <v>17.458305800000002</v>
      </c>
      <c r="W7" s="6">
        <v>0.8177459319087893</v>
      </c>
      <c r="X7" s="5">
        <v>1170.9427799373939</v>
      </c>
      <c r="Y7" s="5">
        <v>886.20079356541453</v>
      </c>
      <c r="Z7" s="6">
        <v>0.71788188931816854</v>
      </c>
      <c r="AB7" s="5">
        <v>839.34375</v>
      </c>
      <c r="AC7" s="9">
        <v>5</v>
      </c>
      <c r="AD7" s="5">
        <v>23.864069000000001</v>
      </c>
      <c r="AE7" s="5">
        <v>18.551355749999999</v>
      </c>
      <c r="AF7" s="6">
        <v>0.77737605225663731</v>
      </c>
      <c r="AG7" s="5">
        <v>1390.8171026957282</v>
      </c>
      <c r="AH7" s="5">
        <v>1052.6075579706844</v>
      </c>
      <c r="AI7" s="6">
        <v>0.79739475899086798</v>
      </c>
      <c r="AK7" s="5">
        <v>716.8125</v>
      </c>
      <c r="AL7" s="9">
        <v>6</v>
      </c>
      <c r="AM7" s="5">
        <v>18.658994499999999</v>
      </c>
      <c r="AN7" s="5">
        <v>15.427826250000001</v>
      </c>
      <c r="AO7" s="6">
        <v>0.82683052669317214</v>
      </c>
      <c r="AP7" s="5">
        <v>904.36313052335447</v>
      </c>
      <c r="AQ7" s="5">
        <v>747.90228871745251</v>
      </c>
      <c r="AR7" s="6">
        <v>0.9584306811378166</v>
      </c>
      <c r="AT7" s="5">
        <v>623.125</v>
      </c>
      <c r="AU7" s="9">
        <v>5</v>
      </c>
      <c r="AV7" s="5">
        <v>19.85854075</v>
      </c>
      <c r="AW7" s="5">
        <v>14.536508250000001</v>
      </c>
      <c r="AX7" s="6">
        <v>0.73200284114531433</v>
      </c>
      <c r="AY7" s="5">
        <v>906.89561956821308</v>
      </c>
      <c r="AZ7" s="5">
        <v>686.36284497635245</v>
      </c>
      <c r="BA7" s="6">
        <v>0.90786528519251186</v>
      </c>
      <c r="BC7" s="5">
        <v>564.125</v>
      </c>
      <c r="BD7" s="9">
        <v>5</v>
      </c>
      <c r="BE7" s="5">
        <v>19.075207750000001</v>
      </c>
      <c r="BF7" s="5">
        <v>13.083550499999999</v>
      </c>
      <c r="BG7" s="6">
        <v>0.68589294918688359</v>
      </c>
      <c r="BH7" s="5">
        <v>784.0518146866948</v>
      </c>
      <c r="BI7" s="5">
        <v>593.39136999410186</v>
      </c>
      <c r="BJ7" s="6">
        <v>0.95067948157993476</v>
      </c>
      <c r="BL7" s="5">
        <v>719.96875</v>
      </c>
      <c r="BM7" s="9">
        <v>5</v>
      </c>
      <c r="BN7" s="5">
        <v>21.176175350000001</v>
      </c>
      <c r="BO7" s="5">
        <v>18.063658575000002</v>
      </c>
      <c r="BP7" s="6">
        <v>0.85301799198597972</v>
      </c>
      <c r="BQ7" s="5">
        <v>1201.7195131220849</v>
      </c>
      <c r="BR7" s="5">
        <v>909.49344785983055</v>
      </c>
      <c r="BS7" s="6">
        <v>0.79161510365378718</v>
      </c>
      <c r="BU7" s="5">
        <v>460.6875</v>
      </c>
      <c r="BV7" s="9">
        <v>4</v>
      </c>
      <c r="BW7" s="5">
        <v>17.6914956</v>
      </c>
      <c r="BX7" s="5">
        <v>13.780181324999999</v>
      </c>
      <c r="BY7" s="6">
        <v>0.77891556692357877</v>
      </c>
      <c r="BZ7" s="5">
        <v>765.89521048578194</v>
      </c>
      <c r="CA7" s="5">
        <v>487.58403455687932</v>
      </c>
      <c r="CB7" s="6">
        <v>0.94483713031883187</v>
      </c>
      <c r="CD7" s="5">
        <v>443.96875</v>
      </c>
      <c r="CE7" s="9">
        <v>4</v>
      </c>
      <c r="CF7" s="5">
        <v>16.757080500000001</v>
      </c>
      <c r="CG7" s="5">
        <v>14.581375250000001</v>
      </c>
      <c r="CH7" s="6">
        <v>0.87016203389367264</v>
      </c>
      <c r="CI7" s="5">
        <v>767.62076665088591</v>
      </c>
      <c r="CJ7" s="5">
        <v>488.68255772991529</v>
      </c>
      <c r="CK7" s="6">
        <v>0.9085013225402907</v>
      </c>
      <c r="CM7" s="5">
        <v>544.9375</v>
      </c>
      <c r="CN7" s="9">
        <v>4</v>
      </c>
      <c r="CO7" s="5">
        <v>20.808615</v>
      </c>
      <c r="CP7" s="5">
        <v>15.327715</v>
      </c>
      <c r="CQ7" s="6">
        <v>0.73660428625355412</v>
      </c>
      <c r="CR7" s="5">
        <v>1002.0063281369953</v>
      </c>
      <c r="CS7" s="5">
        <v>637.89704052945001</v>
      </c>
      <c r="CT7" s="6">
        <v>0.85427187363607415</v>
      </c>
      <c r="CV7" s="5">
        <v>626.9375</v>
      </c>
      <c r="CW7" s="9">
        <v>4</v>
      </c>
      <c r="CX7" s="5">
        <v>22.386443125</v>
      </c>
      <c r="CY7" s="5">
        <v>14.690566349999999</v>
      </c>
      <c r="CZ7" s="6">
        <v>0.65622601446651208</v>
      </c>
      <c r="DA7" s="5">
        <v>1033.1740933689568</v>
      </c>
      <c r="DB7" s="5">
        <v>657.7390561366276</v>
      </c>
      <c r="DC7" s="6">
        <v>0.95317055320152766</v>
      </c>
      <c r="DE7" s="5">
        <v>585.625</v>
      </c>
      <c r="DF7" s="9">
        <v>5</v>
      </c>
      <c r="DG7" s="5">
        <v>17.365743999999999</v>
      </c>
      <c r="DH7" s="5">
        <v>14.9442495</v>
      </c>
      <c r="DI7" s="6">
        <v>0.8605591272104437</v>
      </c>
      <c r="DJ7" s="5">
        <v>815.2998771118389</v>
      </c>
      <c r="DK7" s="5">
        <v>617.04073885568278</v>
      </c>
      <c r="DL7" s="6">
        <v>0.94908644295683942</v>
      </c>
    </row>
    <row r="8" spans="1:120" x14ac:dyDescent="0.3">
      <c r="A8" s="5">
        <v>511.3125</v>
      </c>
      <c r="B8" s="9">
        <v>5</v>
      </c>
      <c r="C8" s="5">
        <v>17.360306975</v>
      </c>
      <c r="D8" s="5">
        <v>14.8365493</v>
      </c>
      <c r="E8" s="6">
        <v>0.85462482439772636</v>
      </c>
      <c r="F8" s="5">
        <v>809.17075302211424</v>
      </c>
      <c r="G8" s="5">
        <v>612.40205392142366</v>
      </c>
      <c r="H8" s="6">
        <v>0.83492943357372496</v>
      </c>
      <c r="J8" s="5">
        <v>501.53125</v>
      </c>
      <c r="K8" s="9">
        <v>5</v>
      </c>
      <c r="L8" s="5">
        <v>18.443931500000001</v>
      </c>
      <c r="M8" s="5">
        <v>13.87429975</v>
      </c>
      <c r="N8" s="6">
        <v>0.75224199081416021</v>
      </c>
      <c r="O8" s="5">
        <v>803.92298607940063</v>
      </c>
      <c r="P8" s="5">
        <v>608.43040363350121</v>
      </c>
      <c r="Q8" s="6">
        <v>0.82430339937796104</v>
      </c>
      <c r="S8" s="5">
        <v>645.34375</v>
      </c>
      <c r="T8" s="9">
        <v>5</v>
      </c>
      <c r="U8" s="5">
        <v>20.45992025</v>
      </c>
      <c r="V8" s="5">
        <v>16.04597175</v>
      </c>
      <c r="W8" s="6">
        <v>0.78426365078329174</v>
      </c>
      <c r="X8" s="5">
        <v>1031.3826764060805</v>
      </c>
      <c r="Y8" s="5">
        <v>780.57797696105933</v>
      </c>
      <c r="Z8" s="6">
        <v>0.82675116266083715</v>
      </c>
      <c r="AB8" s="5">
        <v>879.40625</v>
      </c>
      <c r="AC8" s="9">
        <v>5</v>
      </c>
      <c r="AD8" s="5">
        <v>23.246568</v>
      </c>
      <c r="AE8" s="5">
        <v>18.400620249999999</v>
      </c>
      <c r="AF8" s="6">
        <v>0.79154136860116298</v>
      </c>
      <c r="AG8" s="5">
        <v>1343.8202470306571</v>
      </c>
      <c r="AH8" s="5">
        <v>1017.0390814412918</v>
      </c>
      <c r="AI8" s="6">
        <v>0.86467301605927849</v>
      </c>
      <c r="AK8" s="5">
        <v>721.15625</v>
      </c>
      <c r="AL8" s="9">
        <v>6</v>
      </c>
      <c r="AM8" s="5">
        <v>18.995574999999999</v>
      </c>
      <c r="AN8" s="5">
        <v>15.768012499999999</v>
      </c>
      <c r="AO8" s="6">
        <v>0.83008871803038342</v>
      </c>
      <c r="AP8" s="5">
        <v>940.9775726279031</v>
      </c>
      <c r="AQ8" s="5">
        <v>778.18218860043135</v>
      </c>
      <c r="AR8" s="6">
        <v>0.92671903901708019</v>
      </c>
      <c r="AT8" s="5">
        <v>702.59375</v>
      </c>
      <c r="AU8" s="9">
        <v>5</v>
      </c>
      <c r="AV8" s="5">
        <v>18.066986499999999</v>
      </c>
      <c r="AW8" s="5">
        <v>17.00844575</v>
      </c>
      <c r="AX8" s="6">
        <v>0.94141022079138659</v>
      </c>
      <c r="AY8" s="5">
        <v>965.38427830608975</v>
      </c>
      <c r="AZ8" s="5">
        <v>730.62862523151955</v>
      </c>
      <c r="BA8" s="6">
        <v>0.96162910367406429</v>
      </c>
      <c r="BC8" s="5">
        <v>423.625</v>
      </c>
      <c r="BD8" s="9">
        <v>5</v>
      </c>
      <c r="BE8" s="5">
        <v>19.8961395</v>
      </c>
      <c r="BF8" s="5">
        <v>11.94995325</v>
      </c>
      <c r="BG8" s="6">
        <v>0.60061667993431589</v>
      </c>
      <c r="BH8" s="5">
        <v>746.93858783637666</v>
      </c>
      <c r="BI8" s="5">
        <v>565.30308792767698</v>
      </c>
      <c r="BJ8" s="6">
        <v>0.74937676628116556</v>
      </c>
      <c r="BL8" s="5">
        <v>603.75</v>
      </c>
      <c r="BM8" s="9">
        <v>5</v>
      </c>
      <c r="BN8" s="5">
        <v>27.067102999999999</v>
      </c>
      <c r="BO8" s="5">
        <v>10.598273499999999</v>
      </c>
      <c r="BP8" s="6">
        <v>0.39155551667276695</v>
      </c>
      <c r="BQ8" s="5">
        <v>901.21159567452503</v>
      </c>
      <c r="BR8" s="5">
        <v>682.06102376737726</v>
      </c>
      <c r="BS8" s="6">
        <v>0.88518472535664794</v>
      </c>
      <c r="BU8" s="5">
        <v>797.03125</v>
      </c>
      <c r="BV8" s="9">
        <v>5</v>
      </c>
      <c r="BW8" s="5">
        <v>19.481708999999999</v>
      </c>
      <c r="BX8" s="5">
        <v>17.821008249999998</v>
      </c>
      <c r="BY8" s="6">
        <v>0.91475590000856699</v>
      </c>
      <c r="BZ8" s="5">
        <v>1090.7097513541785</v>
      </c>
      <c r="CA8" s="5">
        <v>825.47829301384729</v>
      </c>
      <c r="CB8" s="6">
        <v>0.96553871464022845</v>
      </c>
      <c r="CD8" s="5">
        <v>522.375</v>
      </c>
      <c r="CE8" s="9">
        <v>4</v>
      </c>
      <c r="CF8" s="5">
        <v>17.144669749999998</v>
      </c>
      <c r="CG8" s="5">
        <v>15.7286725</v>
      </c>
      <c r="CH8" s="6">
        <v>0.9174088932217549</v>
      </c>
      <c r="CI8" s="5">
        <v>847.17097182053828</v>
      </c>
      <c r="CJ8" s="5">
        <v>539.32579123681376</v>
      </c>
      <c r="CK8" s="6">
        <v>0.96857040491621738</v>
      </c>
      <c r="CM8" s="5">
        <v>806.5</v>
      </c>
      <c r="CN8" s="9">
        <v>4</v>
      </c>
      <c r="CO8" s="5">
        <v>24.419436999999999</v>
      </c>
      <c r="CP8" s="5">
        <v>17.637494499999999</v>
      </c>
      <c r="CQ8" s="6">
        <v>0.72227277393823619</v>
      </c>
      <c r="CR8" s="5">
        <v>1353.0766855664469</v>
      </c>
      <c r="CS8" s="5">
        <v>861.39537156119286</v>
      </c>
      <c r="CT8" s="6">
        <v>0.93627157357288737</v>
      </c>
      <c r="CV8" s="5">
        <v>492.4375</v>
      </c>
      <c r="CW8" s="9">
        <v>4</v>
      </c>
      <c r="CX8" s="5">
        <v>18.894391349999999</v>
      </c>
      <c r="CY8" s="5">
        <v>14.184348575</v>
      </c>
      <c r="CZ8" s="6">
        <v>0.75071741196892272</v>
      </c>
      <c r="DA8" s="5">
        <v>841.96138622637727</v>
      </c>
      <c r="DB8" s="5">
        <v>536.00926604172957</v>
      </c>
      <c r="DC8" s="6">
        <v>0.91871079699145086</v>
      </c>
      <c r="DE8" s="5">
        <v>786.46875</v>
      </c>
      <c r="DF8" s="9">
        <v>5</v>
      </c>
      <c r="DG8" s="5">
        <v>19.430167024999999</v>
      </c>
      <c r="DH8" s="5">
        <v>17.005805975000001</v>
      </c>
      <c r="DI8" s="6">
        <v>0.87522695780840831</v>
      </c>
      <c r="DJ8" s="5">
        <v>1038.0627961338489</v>
      </c>
      <c r="DK8" s="5">
        <v>785.63367012155425</v>
      </c>
      <c r="DL8" s="6">
        <v>1.0010629379954101</v>
      </c>
    </row>
    <row r="9" spans="1:120" x14ac:dyDescent="0.3">
      <c r="A9" s="5">
        <v>548.1875</v>
      </c>
      <c r="B9" s="9">
        <v>5</v>
      </c>
      <c r="C9" s="5">
        <v>30.4493595</v>
      </c>
      <c r="D9" s="5">
        <v>14.80617475</v>
      </c>
      <c r="E9" s="6">
        <v>0.48625570432770515</v>
      </c>
      <c r="F9" s="5">
        <v>1416.3510382528946</v>
      </c>
      <c r="G9" s="5">
        <v>1071.9323228877363</v>
      </c>
      <c r="H9" s="6">
        <v>0.5114012221622426</v>
      </c>
      <c r="J9" s="5">
        <v>604.53125</v>
      </c>
      <c r="K9" s="9">
        <v>5</v>
      </c>
      <c r="L9" s="5">
        <v>16.834425249999999</v>
      </c>
      <c r="M9" s="5">
        <v>16.346698249999999</v>
      </c>
      <c r="N9" s="6">
        <v>0.97102799811950813</v>
      </c>
      <c r="O9" s="5">
        <v>864.52630508321351</v>
      </c>
      <c r="P9" s="5">
        <v>654.29661529992302</v>
      </c>
      <c r="Q9" s="6">
        <v>0.92394066523313578</v>
      </c>
      <c r="S9" s="5">
        <v>544.53125</v>
      </c>
      <c r="T9" s="9">
        <v>5</v>
      </c>
      <c r="U9" s="5">
        <v>17.5872025</v>
      </c>
      <c r="V9" s="5">
        <v>17.208422500000001</v>
      </c>
      <c r="W9" s="6">
        <v>0.97846274869468297</v>
      </c>
      <c r="X9" s="5">
        <v>950.79676865049896</v>
      </c>
      <c r="Y9" s="5">
        <v>719.58840801986469</v>
      </c>
      <c r="Z9" s="6">
        <v>0.75672598937275803</v>
      </c>
      <c r="AB9" s="5">
        <v>569.78125</v>
      </c>
      <c r="AC9" s="9">
        <v>5</v>
      </c>
      <c r="AD9" s="5">
        <v>20.219116799999998</v>
      </c>
      <c r="AE9" s="5">
        <v>14.416760350000001</v>
      </c>
      <c r="AF9" s="6">
        <v>0.71302621635777885</v>
      </c>
      <c r="AG9" s="5">
        <v>915.7559160005211</v>
      </c>
      <c r="AH9" s="5">
        <v>693.06855414000268</v>
      </c>
      <c r="AI9" s="6">
        <v>0.82211383938348737</v>
      </c>
      <c r="AK9" s="5">
        <v>655.90625</v>
      </c>
      <c r="AL9" s="9">
        <v>6</v>
      </c>
      <c r="AM9" s="5">
        <v>18.686055499999998</v>
      </c>
      <c r="AN9" s="5">
        <v>15.829481250000001</v>
      </c>
      <c r="AO9" s="6">
        <v>0.84712802281894117</v>
      </c>
      <c r="AP9" s="5">
        <v>929.25346655089822</v>
      </c>
      <c r="AQ9" s="5">
        <v>768.48643092056693</v>
      </c>
      <c r="AR9" s="6">
        <v>0.85350400945179006</v>
      </c>
      <c r="AT9" s="5">
        <v>421.6875</v>
      </c>
      <c r="AU9" s="9">
        <v>5</v>
      </c>
      <c r="AV9" s="5">
        <v>14.35662175</v>
      </c>
      <c r="AW9" s="5">
        <v>13.23261125</v>
      </c>
      <c r="AX9" s="6">
        <v>0.92170786975006846</v>
      </c>
      <c r="AY9" s="5">
        <v>596.82593198300367</v>
      </c>
      <c r="AZ9" s="5">
        <v>451.69381767060781</v>
      </c>
      <c r="BA9" s="6">
        <v>0.93356934167186334</v>
      </c>
      <c r="BC9" s="5">
        <v>400.9375</v>
      </c>
      <c r="BD9" s="9">
        <v>5</v>
      </c>
      <c r="BE9" s="5">
        <v>14.345068749999999</v>
      </c>
      <c r="BF9" s="5">
        <v>13.987197500000001</v>
      </c>
      <c r="BG9" s="6">
        <v>0.97505266400344026</v>
      </c>
      <c r="BH9" s="5">
        <v>630.35211429617766</v>
      </c>
      <c r="BI9" s="5">
        <v>477.06732855449764</v>
      </c>
      <c r="BJ9" s="6">
        <v>0.8404212068238478</v>
      </c>
      <c r="BL9" s="5">
        <v>615.34375</v>
      </c>
      <c r="BM9" s="9">
        <v>5</v>
      </c>
      <c r="BN9" s="5">
        <v>17.5432287</v>
      </c>
      <c r="BO9" s="5">
        <v>15.627831025000001</v>
      </c>
      <c r="BP9" s="6">
        <v>0.89081840590723194</v>
      </c>
      <c r="BQ9" s="5">
        <v>861.30725326649201</v>
      </c>
      <c r="BR9" s="5">
        <v>651.86035084414891</v>
      </c>
      <c r="BS9" s="6">
        <v>0.94398094500323504</v>
      </c>
      <c r="BU9" s="5">
        <v>926.46875</v>
      </c>
      <c r="BV9" s="9">
        <v>5</v>
      </c>
      <c r="BW9" s="5">
        <v>25.793810499999999</v>
      </c>
      <c r="BX9" s="5">
        <v>17.45874225</v>
      </c>
      <c r="BY9" s="6">
        <v>0.6768578163354344</v>
      </c>
      <c r="BZ9" s="5">
        <v>1414.7455316698099</v>
      </c>
      <c r="CA9" s="5">
        <v>1070.7172325926492</v>
      </c>
      <c r="CB9" s="6">
        <v>0.86527863921330195</v>
      </c>
      <c r="CD9" s="5">
        <v>551.625</v>
      </c>
      <c r="CE9" s="9">
        <v>4</v>
      </c>
      <c r="CF9" s="5">
        <v>20.556597499999999</v>
      </c>
      <c r="CG9" s="5">
        <v>14.960625</v>
      </c>
      <c r="CH9" s="6">
        <v>0.72777729874800545</v>
      </c>
      <c r="CI9" s="5">
        <v>966.16397988928804</v>
      </c>
      <c r="CJ9" s="5">
        <v>615.07909294687499</v>
      </c>
      <c r="CK9" s="6">
        <v>0.89683588066233366</v>
      </c>
      <c r="CM9" s="5">
        <v>590.5625</v>
      </c>
      <c r="CN9" s="9">
        <v>5</v>
      </c>
      <c r="CO9" s="5">
        <v>17.977026200000001</v>
      </c>
      <c r="CP9" s="5">
        <v>14.2665712</v>
      </c>
      <c r="CQ9" s="6">
        <v>0.79360017843218134</v>
      </c>
      <c r="CR9" s="5">
        <v>805.7259148353329</v>
      </c>
      <c r="CS9" s="5">
        <v>609.79490830582563</v>
      </c>
      <c r="CT9" s="6">
        <v>0.96846085783290903</v>
      </c>
      <c r="CV9" s="5">
        <v>444.375</v>
      </c>
      <c r="CW9" s="9">
        <v>4</v>
      </c>
      <c r="CX9" s="5">
        <v>15.963312500000001</v>
      </c>
      <c r="CY9" s="5">
        <v>13.983587500000001</v>
      </c>
      <c r="CZ9" s="6">
        <v>0.87598281998175498</v>
      </c>
      <c r="DA9" s="5">
        <v>701.28006330505559</v>
      </c>
      <c r="DB9" s="5">
        <v>446.44875426718755</v>
      </c>
      <c r="DC9" s="6">
        <v>0.99535500043987923</v>
      </c>
      <c r="DE9" s="5">
        <v>662.1875</v>
      </c>
      <c r="DF9" s="9">
        <v>5</v>
      </c>
      <c r="DG9" s="5">
        <v>22.670952499999999</v>
      </c>
      <c r="DH9" s="5">
        <v>14.04591875</v>
      </c>
      <c r="DI9" s="6">
        <v>0.61955573988344781</v>
      </c>
      <c r="DJ9" s="5">
        <v>1000.3910359738145</v>
      </c>
      <c r="DK9" s="5">
        <v>757.12267511749985</v>
      </c>
      <c r="DL9" s="6">
        <v>0.87461057733772585</v>
      </c>
    </row>
    <row r="10" spans="1:120" x14ac:dyDescent="0.3">
      <c r="A10" s="5">
        <v>543.8125</v>
      </c>
      <c r="B10" s="9">
        <v>5</v>
      </c>
      <c r="C10" s="5">
        <v>17.592017500000001</v>
      </c>
      <c r="D10" s="5">
        <v>14.5282175</v>
      </c>
      <c r="E10" s="6">
        <v>0.82584146474388165</v>
      </c>
      <c r="F10" s="5">
        <v>802.93031287201416</v>
      </c>
      <c r="G10" s="5">
        <v>607.67912201734566</v>
      </c>
      <c r="H10" s="6">
        <v>0.89490074662212493</v>
      </c>
      <c r="J10" s="5">
        <v>739.3125</v>
      </c>
      <c r="K10" s="9">
        <v>5</v>
      </c>
      <c r="L10" s="5">
        <v>22.317509999999999</v>
      </c>
      <c r="M10" s="5">
        <v>14.848369</v>
      </c>
      <c r="N10" s="6">
        <v>0.66532373011146861</v>
      </c>
      <c r="O10" s="5">
        <v>1041.0566495878593</v>
      </c>
      <c r="P10" s="5">
        <v>787.89949843718227</v>
      </c>
      <c r="Q10" s="6">
        <v>0.93833350759385459</v>
      </c>
      <c r="S10" s="5">
        <v>611.21875</v>
      </c>
      <c r="T10" s="9">
        <v>5</v>
      </c>
      <c r="U10" s="5">
        <v>19.206491074999999</v>
      </c>
      <c r="V10" s="5">
        <v>14.1052827</v>
      </c>
      <c r="W10" s="6">
        <v>0.73440185637865141</v>
      </c>
      <c r="X10" s="5">
        <v>851.09824748414496</v>
      </c>
      <c r="Y10" s="5">
        <v>644.13390239522175</v>
      </c>
      <c r="Z10" s="6">
        <v>0.94890013974916354</v>
      </c>
      <c r="AB10" s="5">
        <v>647.1875</v>
      </c>
      <c r="AC10" s="9">
        <v>5</v>
      </c>
      <c r="AD10" s="5">
        <v>20.533492500000001</v>
      </c>
      <c r="AE10" s="5">
        <v>13.585117500000001</v>
      </c>
      <c r="AF10" s="6">
        <v>0.66160773672574213</v>
      </c>
      <c r="AG10" s="5">
        <v>876.34698262813106</v>
      </c>
      <c r="AH10" s="5">
        <v>663.24282001655899</v>
      </c>
      <c r="AI10" s="6">
        <v>0.97579269683438385</v>
      </c>
      <c r="AK10" s="5">
        <v>489</v>
      </c>
      <c r="AL10" s="9">
        <v>6</v>
      </c>
      <c r="AM10" s="5">
        <v>17.450052500000002</v>
      </c>
      <c r="AN10" s="5">
        <v>13.057589999999999</v>
      </c>
      <c r="AO10" s="6">
        <v>0.74828370860202276</v>
      </c>
      <c r="AP10" s="5">
        <v>715.82957650241565</v>
      </c>
      <c r="AQ10" s="5">
        <v>591.98629458498908</v>
      </c>
      <c r="AR10" s="6">
        <v>0.82603263702720109</v>
      </c>
      <c r="AT10" s="5">
        <v>370.21875</v>
      </c>
      <c r="AU10" s="9">
        <v>5</v>
      </c>
      <c r="AV10" s="5">
        <v>14.344022474999999</v>
      </c>
      <c r="AW10" s="5">
        <v>11.97148715</v>
      </c>
      <c r="AX10" s="6">
        <v>0.83459762914237912</v>
      </c>
      <c r="AY10" s="5">
        <v>539.47203084865464</v>
      </c>
      <c r="AZ10" s="5">
        <v>408.28685230031891</v>
      </c>
      <c r="BA10" s="6">
        <v>0.90676138091187519</v>
      </c>
      <c r="BC10" s="5">
        <v>545.375</v>
      </c>
      <c r="BD10" s="9">
        <v>5</v>
      </c>
      <c r="BE10" s="5">
        <v>17.88846225</v>
      </c>
      <c r="BF10" s="5">
        <v>13.38553875</v>
      </c>
      <c r="BG10" s="6">
        <v>0.74827777608441448</v>
      </c>
      <c r="BH10" s="5">
        <v>752.24400817708738</v>
      </c>
      <c r="BI10" s="5">
        <v>569.31837184820063</v>
      </c>
      <c r="BJ10" s="6">
        <v>0.95794379202892699</v>
      </c>
      <c r="BL10" s="5">
        <v>505.34375</v>
      </c>
      <c r="BM10" s="9">
        <v>5</v>
      </c>
      <c r="BN10" s="5">
        <v>15.725308175</v>
      </c>
      <c r="BO10" s="5">
        <v>14.732343200000001</v>
      </c>
      <c r="BP10" s="6">
        <v>0.93685561109838156</v>
      </c>
      <c r="BQ10" s="5">
        <v>727.81477112558196</v>
      </c>
      <c r="BR10" s="5">
        <v>550.82967228732275</v>
      </c>
      <c r="BS10" s="6">
        <v>0.91742289027669432</v>
      </c>
      <c r="BU10" s="5">
        <v>858.4375</v>
      </c>
      <c r="BV10" s="9">
        <v>5</v>
      </c>
      <c r="BW10" s="5">
        <v>23.994710597499999</v>
      </c>
      <c r="BX10" s="5">
        <v>16.240771527500002</v>
      </c>
      <c r="BY10" s="6">
        <v>0.67684798537191448</v>
      </c>
      <c r="BZ10" s="5">
        <v>1224.2554491614935</v>
      </c>
      <c r="CA10" s="5">
        <v>926.54924660939128</v>
      </c>
      <c r="CB10" s="6">
        <v>0.92648880039713055</v>
      </c>
      <c r="CD10" s="5">
        <v>480.1875</v>
      </c>
      <c r="CE10" s="9">
        <v>4</v>
      </c>
      <c r="CF10" s="5">
        <v>20.546797574999999</v>
      </c>
      <c r="CG10" s="5">
        <v>12.337169625</v>
      </c>
      <c r="CH10" s="6">
        <v>0.60044245727183598</v>
      </c>
      <c r="CI10" s="5">
        <v>796.36020725711944</v>
      </c>
      <c r="CJ10" s="5">
        <v>506.97865386662727</v>
      </c>
      <c r="CK10" s="6">
        <v>0.9471552625297015</v>
      </c>
      <c r="CM10" s="5">
        <v>587.1875</v>
      </c>
      <c r="CN10" s="9">
        <v>5</v>
      </c>
      <c r="CO10" s="5">
        <v>20.084191749999999</v>
      </c>
      <c r="CP10" s="5">
        <v>14.737159249999999</v>
      </c>
      <c r="CQ10" s="6">
        <v>0.73376909728020301</v>
      </c>
      <c r="CR10" s="5">
        <v>929.86094706586141</v>
      </c>
      <c r="CS10" s="5">
        <v>703.74361865855906</v>
      </c>
      <c r="CT10" s="6">
        <v>0.83437701519662444</v>
      </c>
      <c r="CV10" s="5">
        <v>372.25</v>
      </c>
      <c r="CW10" s="9">
        <v>5</v>
      </c>
      <c r="CX10" s="5">
        <v>14.13394375</v>
      </c>
      <c r="CY10" s="5">
        <v>12.6341825</v>
      </c>
      <c r="CZ10" s="6">
        <v>0.89388940011877427</v>
      </c>
      <c r="DA10" s="5">
        <v>560.99679128133766</v>
      </c>
      <c r="DB10" s="5">
        <v>424.57736632336025</v>
      </c>
      <c r="DC10" s="6">
        <v>0.87675422555730997</v>
      </c>
      <c r="DE10" s="5">
        <v>477.625</v>
      </c>
      <c r="DF10" s="9">
        <v>5</v>
      </c>
      <c r="DG10" s="5">
        <v>15.848918400000001</v>
      </c>
      <c r="DH10" s="5">
        <v>14.434795675</v>
      </c>
      <c r="DI10" s="6">
        <v>0.91077481192659804</v>
      </c>
      <c r="DJ10" s="5">
        <v>718.72068290600873</v>
      </c>
      <c r="DK10" s="5">
        <v>543.94702325013338</v>
      </c>
      <c r="DL10" s="6">
        <v>0.87807264234326865</v>
      </c>
    </row>
    <row r="11" spans="1:120" x14ac:dyDescent="0.3">
      <c r="A11" s="5">
        <v>613.59375</v>
      </c>
      <c r="B11" s="9">
        <v>5</v>
      </c>
      <c r="C11" s="5">
        <v>19.826140550000002</v>
      </c>
      <c r="D11" s="5">
        <v>14.0961955</v>
      </c>
      <c r="E11" s="6">
        <v>0.71099039495107375</v>
      </c>
      <c r="F11" s="5">
        <v>877.99080497899149</v>
      </c>
      <c r="G11" s="5">
        <v>664.48690870882729</v>
      </c>
      <c r="H11" s="6">
        <v>0.9234098399203704</v>
      </c>
      <c r="J11" s="5">
        <v>522.28125</v>
      </c>
      <c r="K11" s="9">
        <v>5</v>
      </c>
      <c r="L11" s="5">
        <v>21.689301</v>
      </c>
      <c r="M11" s="5">
        <v>16.960476499999999</v>
      </c>
      <c r="N11" s="6">
        <v>0.78197432457597404</v>
      </c>
      <c r="O11" s="5">
        <v>1155.6690378743854</v>
      </c>
      <c r="P11" s="5">
        <v>874.64121732576655</v>
      </c>
      <c r="Q11" s="6">
        <v>0.59713770590058135</v>
      </c>
      <c r="S11" s="5">
        <v>586.1875</v>
      </c>
      <c r="T11" s="9">
        <v>5</v>
      </c>
      <c r="U11" s="5">
        <v>20.862806774999999</v>
      </c>
      <c r="V11" s="5">
        <v>14.161430375</v>
      </c>
      <c r="W11" s="6">
        <v>0.67878835900305179</v>
      </c>
      <c r="X11" s="5">
        <v>928.17470771439037</v>
      </c>
      <c r="Y11" s="5">
        <v>702.46742764648002</v>
      </c>
      <c r="Z11" s="6">
        <v>0.83446929626892474</v>
      </c>
      <c r="AB11" s="5">
        <v>746.875</v>
      </c>
      <c r="AC11" s="9">
        <v>5</v>
      </c>
      <c r="AD11" s="5">
        <v>22.613400250000002</v>
      </c>
      <c r="AE11" s="5">
        <v>16.041837749999999</v>
      </c>
      <c r="AF11" s="6">
        <v>0.70939520694151237</v>
      </c>
      <c r="AG11" s="5">
        <v>1139.6457148580462</v>
      </c>
      <c r="AH11" s="5">
        <v>862.51433818535804</v>
      </c>
      <c r="AI11" s="6">
        <v>0.86592763381922278</v>
      </c>
      <c r="AK11" s="5">
        <v>817.34375</v>
      </c>
      <c r="AL11" s="9">
        <v>6</v>
      </c>
      <c r="AM11" s="5">
        <v>23.470415500000001</v>
      </c>
      <c r="AN11" s="5">
        <v>15.51502075</v>
      </c>
      <c r="AO11" s="6">
        <v>0.66104584940134525</v>
      </c>
      <c r="AP11" s="5">
        <v>1143.9920633924846</v>
      </c>
      <c r="AQ11" s="5">
        <v>946.073821022213</v>
      </c>
      <c r="AR11" s="6">
        <v>0.86393231885105659</v>
      </c>
      <c r="AT11" s="5">
        <v>386.40625</v>
      </c>
      <c r="AU11" s="9">
        <v>5</v>
      </c>
      <c r="AV11" s="5">
        <v>17.2294847</v>
      </c>
      <c r="AW11" s="5">
        <v>12.350356525</v>
      </c>
      <c r="AX11" s="6">
        <v>0.71681520022476353</v>
      </c>
      <c r="AY11" s="5">
        <v>668.50037659266593</v>
      </c>
      <c r="AZ11" s="5">
        <v>505.93895311167455</v>
      </c>
      <c r="BA11" s="6">
        <v>0.76374085771314304</v>
      </c>
      <c r="BC11" s="5">
        <v>544.53125</v>
      </c>
      <c r="BD11" s="9">
        <v>5</v>
      </c>
      <c r="BE11" s="5">
        <v>20.224715750000001</v>
      </c>
      <c r="BF11" s="5">
        <v>12.564678499999999</v>
      </c>
      <c r="BG11" s="6">
        <v>0.62125365099383401</v>
      </c>
      <c r="BH11" s="5">
        <v>798.33226105302413</v>
      </c>
      <c r="BI11" s="5">
        <v>604.1991935010592</v>
      </c>
      <c r="BJ11" s="6">
        <v>0.90124458267593732</v>
      </c>
      <c r="BL11" s="5">
        <v>576.5</v>
      </c>
      <c r="BM11" s="9">
        <v>5</v>
      </c>
      <c r="BN11" s="5">
        <v>18.4218723</v>
      </c>
      <c r="BO11" s="5">
        <v>15.021846775</v>
      </c>
      <c r="BP11" s="6">
        <v>0.81543539822496758</v>
      </c>
      <c r="BQ11" s="5">
        <v>869.3746409102539</v>
      </c>
      <c r="BR11" s="5">
        <v>657.96596544325348</v>
      </c>
      <c r="BS11" s="6">
        <v>0.87618513764861361</v>
      </c>
      <c r="BU11" s="5">
        <v>659.78125</v>
      </c>
      <c r="BV11" s="9">
        <v>5</v>
      </c>
      <c r="BW11" s="5">
        <v>20.719104250000001</v>
      </c>
      <c r="BX11" s="5">
        <v>14.63868325</v>
      </c>
      <c r="BY11" s="6">
        <v>0.70653070100750126</v>
      </c>
      <c r="BZ11" s="5">
        <v>952.84632210372047</v>
      </c>
      <c r="CA11" s="5">
        <v>721.13956485504048</v>
      </c>
      <c r="CB11" s="6">
        <v>0.91491478509104629</v>
      </c>
      <c r="CD11" s="5">
        <v>388</v>
      </c>
      <c r="CE11" s="9">
        <v>4</v>
      </c>
      <c r="CF11" s="5">
        <v>15.390639999999999</v>
      </c>
      <c r="CG11" s="5">
        <v>13.444464999999999</v>
      </c>
      <c r="CH11" s="6">
        <v>0.87354814354698695</v>
      </c>
      <c r="CI11" s="5">
        <v>650.05496149788428</v>
      </c>
      <c r="CJ11" s="5">
        <v>413.83784161519998</v>
      </c>
      <c r="CK11" s="6">
        <v>0.93756529969720637</v>
      </c>
      <c r="CM11" s="5">
        <v>619.5</v>
      </c>
      <c r="CN11" s="9">
        <v>5</v>
      </c>
      <c r="CO11" s="5">
        <v>18.121684999999999</v>
      </c>
      <c r="CP11" s="5">
        <v>15.0184</v>
      </c>
      <c r="CQ11" s="6">
        <v>0.82875295536811289</v>
      </c>
      <c r="CR11" s="5">
        <v>855.01181652541186</v>
      </c>
      <c r="CS11" s="5">
        <v>647.09579605003307</v>
      </c>
      <c r="CT11" s="6">
        <v>0.95735438830157482</v>
      </c>
      <c r="CV11" s="5">
        <v>541.125</v>
      </c>
      <c r="CW11" s="9">
        <v>5</v>
      </c>
      <c r="CX11" s="5">
        <v>20.823094375</v>
      </c>
      <c r="CY11" s="5">
        <v>11.267595475</v>
      </c>
      <c r="CZ11" s="6">
        <v>0.54111052238843826</v>
      </c>
      <c r="DA11" s="5">
        <v>737.09995868546753</v>
      </c>
      <c r="DB11" s="5">
        <v>557.85695041308577</v>
      </c>
      <c r="DC11" s="6">
        <v>0.97000673667201609</v>
      </c>
      <c r="DE11" s="5">
        <v>814.65625</v>
      </c>
      <c r="DF11" s="9">
        <v>5</v>
      </c>
      <c r="DG11" s="5">
        <v>20.240589074999999</v>
      </c>
      <c r="DH11" s="5">
        <v>17.745685925</v>
      </c>
      <c r="DI11" s="6">
        <v>0.87673762158031465</v>
      </c>
      <c r="DJ11" s="5">
        <v>1128.4071034304777</v>
      </c>
      <c r="DK11" s="5">
        <v>854.0086566641678</v>
      </c>
      <c r="DL11" s="6">
        <v>0.95392036561095095</v>
      </c>
    </row>
    <row r="12" spans="1:120" x14ac:dyDescent="0.3">
      <c r="A12" s="5">
        <v>596.34375</v>
      </c>
      <c r="B12" s="9">
        <v>5</v>
      </c>
      <c r="C12" s="5">
        <v>17.104975807500001</v>
      </c>
      <c r="D12" s="5">
        <v>16.4926236025</v>
      </c>
      <c r="E12" s="6">
        <v>0.96420034661893506</v>
      </c>
      <c r="F12" s="5">
        <v>886.26191006860313</v>
      </c>
      <c r="G12" s="5">
        <v>670.74670211604109</v>
      </c>
      <c r="H12" s="6">
        <v>0.88907444213841369</v>
      </c>
      <c r="J12" s="5">
        <v>498.9375</v>
      </c>
      <c r="K12" s="9">
        <v>5</v>
      </c>
      <c r="L12" s="5">
        <v>21.804381674999998</v>
      </c>
      <c r="M12" s="5">
        <v>15.137167</v>
      </c>
      <c r="N12" s="6">
        <v>0.69422592328566923</v>
      </c>
      <c r="O12" s="5">
        <v>1036.9032853589772</v>
      </c>
      <c r="P12" s="5">
        <v>784.75612137498445</v>
      </c>
      <c r="Q12" s="6">
        <v>0.63578669399329202</v>
      </c>
      <c r="S12" s="5">
        <v>606.28125</v>
      </c>
      <c r="T12" s="9">
        <v>5</v>
      </c>
      <c r="U12" s="5">
        <v>20.090575250000001</v>
      </c>
      <c r="V12" s="5">
        <v>16.476211750000001</v>
      </c>
      <c r="W12" s="6">
        <v>0.82009656493036454</v>
      </c>
      <c r="X12" s="5">
        <v>1039.919230806365</v>
      </c>
      <c r="Y12" s="5">
        <v>787.03866950168958</v>
      </c>
      <c r="Z12" s="6">
        <v>0.77033222571371818</v>
      </c>
      <c r="AB12" s="5">
        <v>794.59375</v>
      </c>
      <c r="AC12" s="9">
        <v>5</v>
      </c>
      <c r="AD12" s="5">
        <v>24.687348149999998</v>
      </c>
      <c r="AE12" s="5">
        <v>14.766620899999999</v>
      </c>
      <c r="AF12" s="6">
        <v>0.59814528519945553</v>
      </c>
      <c r="AG12" s="5">
        <v>1145.2635528476094</v>
      </c>
      <c r="AH12" s="5">
        <v>866.76606813303238</v>
      </c>
      <c r="AI12" s="6">
        <v>0.91673379844173219</v>
      </c>
      <c r="AK12" s="5">
        <v>675.4375</v>
      </c>
      <c r="AL12" s="9">
        <v>6</v>
      </c>
      <c r="AM12" s="5">
        <v>18.037676399999999</v>
      </c>
      <c r="AN12" s="5">
        <v>15.821051625000001</v>
      </c>
      <c r="AO12" s="6">
        <v>0.87711140138870669</v>
      </c>
      <c r="AP12" s="5">
        <v>896.53203342440293</v>
      </c>
      <c r="AQ12" s="5">
        <v>741.42602354719395</v>
      </c>
      <c r="AR12" s="6">
        <v>0.91099783194621897</v>
      </c>
      <c r="AT12" s="5">
        <v>453.46875</v>
      </c>
      <c r="AU12" s="9">
        <v>5</v>
      </c>
      <c r="AV12" s="5">
        <v>16.38004875</v>
      </c>
      <c r="AW12" s="5">
        <v>12.574436</v>
      </c>
      <c r="AX12" s="6">
        <v>0.76766780074448804</v>
      </c>
      <c r="AY12" s="5">
        <v>647.07344516729506</v>
      </c>
      <c r="AZ12" s="5">
        <v>489.72247869620344</v>
      </c>
      <c r="BA12" s="6">
        <v>0.92597087070064177</v>
      </c>
      <c r="BC12" s="5">
        <v>670.90625</v>
      </c>
      <c r="BD12" s="9">
        <v>5</v>
      </c>
      <c r="BE12" s="5">
        <v>19.8293325</v>
      </c>
      <c r="BF12" s="5">
        <v>16.626967499999999</v>
      </c>
      <c r="BG12" s="6">
        <v>0.83850364100758301</v>
      </c>
      <c r="BH12" s="5">
        <v>1035.7883349995152</v>
      </c>
      <c r="BI12" s="5">
        <v>783.91229714183589</v>
      </c>
      <c r="BJ12" s="6">
        <v>0.85584350755325711</v>
      </c>
      <c r="BL12" s="5">
        <v>775.53125</v>
      </c>
      <c r="BM12" s="9">
        <v>5</v>
      </c>
      <c r="BN12" s="5">
        <v>22.72269275</v>
      </c>
      <c r="BO12" s="5">
        <v>17.017037250000001</v>
      </c>
      <c r="BP12" s="6">
        <v>0.74890055669128397</v>
      </c>
      <c r="BQ12" s="5">
        <v>1214.7687700902629</v>
      </c>
      <c r="BR12" s="5">
        <v>919.36947432224792</v>
      </c>
      <c r="BS12" s="6">
        <v>0.84354687822511798</v>
      </c>
      <c r="BU12" s="5">
        <v>863.9375</v>
      </c>
      <c r="BV12" s="9">
        <v>5</v>
      </c>
      <c r="BW12" s="5">
        <v>24.307915625</v>
      </c>
      <c r="BX12" s="5">
        <v>16.695447425000001</v>
      </c>
      <c r="BY12" s="6">
        <v>0.68683171698313816</v>
      </c>
      <c r="BZ12" s="5">
        <v>1274.9573448504148</v>
      </c>
      <c r="CA12" s="5">
        <v>964.9217964595174</v>
      </c>
      <c r="CB12" s="6">
        <v>0.89534457939488143</v>
      </c>
      <c r="CD12" s="5">
        <v>634.5625</v>
      </c>
      <c r="CE12" s="9">
        <v>5</v>
      </c>
      <c r="CF12" s="5">
        <v>17.540487250000002</v>
      </c>
      <c r="CG12" s="5">
        <v>16.316045500000001</v>
      </c>
      <c r="CH12" s="6">
        <v>0.93019340155445229</v>
      </c>
      <c r="CI12" s="5">
        <v>899.0967622599203</v>
      </c>
      <c r="CJ12" s="5">
        <v>680.46046131258197</v>
      </c>
      <c r="CK12" s="6">
        <v>0.93254867266784824</v>
      </c>
      <c r="CM12" s="5">
        <v>589.125</v>
      </c>
      <c r="CN12" s="9">
        <v>5</v>
      </c>
      <c r="CO12" s="5">
        <v>18.47223275</v>
      </c>
      <c r="CP12" s="5">
        <v>14.8527</v>
      </c>
      <c r="CQ12" s="6">
        <v>0.80405548159845486</v>
      </c>
      <c r="CR12" s="5">
        <v>861.93531295948924</v>
      </c>
      <c r="CS12" s="5">
        <v>652.33568320699101</v>
      </c>
      <c r="CT12" s="6">
        <v>0.9031009879817754</v>
      </c>
      <c r="CV12" s="5">
        <v>513.34375</v>
      </c>
      <c r="CW12" s="9">
        <v>5</v>
      </c>
      <c r="CX12" s="5">
        <v>16.617114175000001</v>
      </c>
      <c r="CY12" s="5">
        <v>13.871552075</v>
      </c>
      <c r="CZ12" s="6">
        <v>0.83477503547934784</v>
      </c>
      <c r="DA12" s="5">
        <v>724.1533317681517</v>
      </c>
      <c r="DB12" s="5">
        <v>548.05859711632252</v>
      </c>
      <c r="DC12" s="6">
        <v>0.9366585118836217</v>
      </c>
      <c r="DE12" s="5">
        <v>695.0625</v>
      </c>
      <c r="DF12" s="9">
        <v>5</v>
      </c>
      <c r="DG12" s="5">
        <v>20.29879275</v>
      </c>
      <c r="DH12" s="5">
        <v>15.33026525</v>
      </c>
      <c r="DI12" s="6">
        <v>0.75523039418193971</v>
      </c>
      <c r="DJ12" s="5">
        <v>977.61926543682546</v>
      </c>
      <c r="DK12" s="5">
        <v>739.88839051663467</v>
      </c>
      <c r="DL12" s="6">
        <v>0.93941533467590355</v>
      </c>
    </row>
    <row r="13" spans="1:120" x14ac:dyDescent="0.3">
      <c r="A13" s="5">
        <v>722.65625</v>
      </c>
      <c r="B13" s="9">
        <v>5</v>
      </c>
      <c r="C13" s="5">
        <v>20.561781750000002</v>
      </c>
      <c r="D13" s="5">
        <v>15.97784375</v>
      </c>
      <c r="E13" s="6">
        <v>0.77706513687706069</v>
      </c>
      <c r="F13" s="5">
        <v>1032.1166582724613</v>
      </c>
      <c r="G13" s="5">
        <v>781.13347405587376</v>
      </c>
      <c r="H13" s="6">
        <v>0.9251379872990938</v>
      </c>
      <c r="J13" s="5">
        <v>628</v>
      </c>
      <c r="K13" s="9">
        <v>5</v>
      </c>
      <c r="L13" s="5">
        <v>19.620889325</v>
      </c>
      <c r="M13" s="5">
        <v>14.71105695</v>
      </c>
      <c r="N13" s="6">
        <v>0.74976504409796929</v>
      </c>
      <c r="O13" s="5">
        <v>906.8019335819821</v>
      </c>
      <c r="P13" s="5">
        <v>686.29194091787383</v>
      </c>
      <c r="Q13" s="6">
        <v>0.91506247204373126</v>
      </c>
      <c r="S13" s="5">
        <v>645.40625</v>
      </c>
      <c r="T13" s="9">
        <v>5</v>
      </c>
      <c r="U13" s="5">
        <v>19.329011550000001</v>
      </c>
      <c r="V13" s="5">
        <v>17.334135624999998</v>
      </c>
      <c r="W13" s="6">
        <v>0.89679369170846179</v>
      </c>
      <c r="X13" s="5">
        <v>1052.5959834984017</v>
      </c>
      <c r="Y13" s="5">
        <v>796.63277477139025</v>
      </c>
      <c r="Z13" s="6">
        <v>0.81016783446452134</v>
      </c>
      <c r="AB13" s="5">
        <v>467.5</v>
      </c>
      <c r="AC13" s="9">
        <v>5</v>
      </c>
      <c r="AD13" s="5">
        <v>16.900678750000001</v>
      </c>
      <c r="AE13" s="5">
        <v>12.218858750000001</v>
      </c>
      <c r="AF13" s="6">
        <v>0.72298035663212634</v>
      </c>
      <c r="AG13" s="5">
        <v>648.76089430078321</v>
      </c>
      <c r="AH13" s="5">
        <v>490.99958530364887</v>
      </c>
      <c r="AI13" s="6">
        <v>0.95213929704417977</v>
      </c>
      <c r="AK13" s="5">
        <v>792.15625</v>
      </c>
      <c r="AL13" s="9">
        <v>6</v>
      </c>
      <c r="AM13" s="5">
        <v>18.840001225000002</v>
      </c>
      <c r="AN13" s="5">
        <v>18.061408350000001</v>
      </c>
      <c r="AO13" s="6">
        <v>0.95867341696523689</v>
      </c>
      <c r="AP13" s="5">
        <v>1069.0115833937716</v>
      </c>
      <c r="AQ13" s="5">
        <v>884.06546319838344</v>
      </c>
      <c r="AR13" s="6">
        <v>0.89603800055046479</v>
      </c>
      <c r="AT13" s="5">
        <v>564.21875</v>
      </c>
      <c r="AU13" s="9">
        <v>5</v>
      </c>
      <c r="AV13" s="5">
        <v>17.47225525</v>
      </c>
      <c r="AW13" s="5">
        <v>14.88518775</v>
      </c>
      <c r="AX13" s="6">
        <v>0.85193282361188039</v>
      </c>
      <c r="AY13" s="5">
        <v>817.05850525172013</v>
      </c>
      <c r="AZ13" s="5">
        <v>618.37171563768436</v>
      </c>
      <c r="BA13" s="6">
        <v>0.912426515850842</v>
      </c>
      <c r="BC13" s="5">
        <v>581.96875</v>
      </c>
      <c r="BD13" s="9">
        <v>5</v>
      </c>
      <c r="BE13" s="5">
        <v>19.109028250000001</v>
      </c>
      <c r="BF13" s="5">
        <v>15.4769875</v>
      </c>
      <c r="BG13" s="6">
        <v>0.80993064103089585</v>
      </c>
      <c r="BH13" s="5">
        <v>929.12662848188154</v>
      </c>
      <c r="BI13" s="5">
        <v>703.18786672686554</v>
      </c>
      <c r="BJ13" s="6">
        <v>0.82761489146406186</v>
      </c>
      <c r="BL13" s="5">
        <v>776.03125</v>
      </c>
      <c r="BM13" s="9">
        <v>5</v>
      </c>
      <c r="BN13" s="5">
        <v>23.869643450000002</v>
      </c>
      <c r="BO13" s="5">
        <v>15.8390646</v>
      </c>
      <c r="BP13" s="6">
        <v>0.66356519456096019</v>
      </c>
      <c r="BQ13" s="5">
        <v>1187.7508082335194</v>
      </c>
      <c r="BR13" s="5">
        <v>898.92155863567064</v>
      </c>
      <c r="BS13" s="6">
        <v>0.86329139906024033</v>
      </c>
      <c r="BU13" s="5">
        <v>667.15625</v>
      </c>
      <c r="BV13" s="9">
        <v>5</v>
      </c>
      <c r="BW13" s="5">
        <v>20.321740524999999</v>
      </c>
      <c r="BX13" s="5">
        <v>16.7322919</v>
      </c>
      <c r="BY13" s="6">
        <v>0.82336903570911035</v>
      </c>
      <c r="BZ13" s="5">
        <v>1068.2335332306577</v>
      </c>
      <c r="CA13" s="5">
        <v>808.4676903792091</v>
      </c>
      <c r="CB13" s="6">
        <v>0.82521077581600388</v>
      </c>
      <c r="CD13" s="5">
        <v>692.03125</v>
      </c>
      <c r="CE13" s="9">
        <v>5</v>
      </c>
      <c r="CF13" s="5">
        <v>20.500799749999999</v>
      </c>
      <c r="CG13" s="5">
        <v>16.370113750000002</v>
      </c>
      <c r="CH13" s="6">
        <v>0.79851098248008601</v>
      </c>
      <c r="CI13" s="5">
        <v>1054.3198261825189</v>
      </c>
      <c r="CJ13" s="5">
        <v>797.93742499070186</v>
      </c>
      <c r="CK13" s="6">
        <v>0.86727508740182735</v>
      </c>
      <c r="CM13" s="5">
        <v>546.3125</v>
      </c>
      <c r="CN13" s="9">
        <v>5</v>
      </c>
      <c r="CO13" s="5">
        <v>18.90421225</v>
      </c>
      <c r="CP13" s="5">
        <v>13.027513750000001</v>
      </c>
      <c r="CQ13" s="6">
        <v>0.68913285450442407</v>
      </c>
      <c r="CR13" s="5">
        <v>773.69536954185412</v>
      </c>
      <c r="CS13" s="5">
        <v>585.55333549478564</v>
      </c>
      <c r="CT13" s="6">
        <v>0.93298503634749586</v>
      </c>
      <c r="CV13" s="5">
        <v>482.78125</v>
      </c>
      <c r="CW13" s="9">
        <v>5</v>
      </c>
      <c r="CX13" s="5">
        <v>18.309837874999999</v>
      </c>
      <c r="CY13" s="5">
        <v>13.930626650000001</v>
      </c>
      <c r="CZ13" s="6">
        <v>0.76082741666547937</v>
      </c>
      <c r="DA13" s="5">
        <v>801.31823273430962</v>
      </c>
      <c r="DB13" s="5">
        <v>606.45905668042008</v>
      </c>
      <c r="DC13" s="6">
        <v>0.79606569426566687</v>
      </c>
      <c r="DE13" s="5">
        <v>584.875</v>
      </c>
      <c r="DF13" s="9">
        <v>5</v>
      </c>
      <c r="DG13" s="5">
        <v>21.379649695000001</v>
      </c>
      <c r="DH13" s="5">
        <v>12.740435175</v>
      </c>
      <c r="DI13" s="6">
        <v>0.59591412192219262</v>
      </c>
      <c r="DJ13" s="5">
        <v>855.7259853565514</v>
      </c>
      <c r="DK13" s="5">
        <v>647.63629811020155</v>
      </c>
      <c r="DL13" s="6">
        <v>0.90309175336012115</v>
      </c>
    </row>
    <row r="14" spans="1:120" x14ac:dyDescent="0.3">
      <c r="A14" s="5">
        <v>637.3125</v>
      </c>
      <c r="B14" s="9">
        <v>5</v>
      </c>
      <c r="C14" s="5">
        <v>17.32157475</v>
      </c>
      <c r="D14" s="5">
        <v>15.862176249999999</v>
      </c>
      <c r="E14" s="6">
        <v>0.91574677700709628</v>
      </c>
      <c r="F14" s="5">
        <v>863.17731097238277</v>
      </c>
      <c r="G14" s="5">
        <v>653.27566050006749</v>
      </c>
      <c r="H14" s="6">
        <v>0.97556443402797521</v>
      </c>
      <c r="J14" s="5">
        <v>823.875</v>
      </c>
      <c r="K14" s="9">
        <v>5</v>
      </c>
      <c r="L14" s="5">
        <v>19.365461750000001</v>
      </c>
      <c r="M14" s="5">
        <v>18.655157500000001</v>
      </c>
      <c r="N14" s="6">
        <v>0.96332107856916971</v>
      </c>
      <c r="O14" s="5">
        <v>1134.9497916564314</v>
      </c>
      <c r="P14" s="5">
        <v>858.96033799073246</v>
      </c>
      <c r="Q14" s="6">
        <v>0.959153715906367</v>
      </c>
      <c r="S14" s="5">
        <v>636.5</v>
      </c>
      <c r="T14" s="9">
        <v>5</v>
      </c>
      <c r="U14" s="5">
        <v>18.014233874999999</v>
      </c>
      <c r="V14" s="5">
        <v>15.743428550000001</v>
      </c>
      <c r="W14" s="6">
        <v>0.87394383015358745</v>
      </c>
      <c r="X14" s="5">
        <v>890.97391002898178</v>
      </c>
      <c r="Y14" s="5">
        <v>674.31286963140928</v>
      </c>
      <c r="Z14" s="6">
        <v>0.94392384998957768</v>
      </c>
      <c r="AB14" s="5">
        <v>527.9375</v>
      </c>
      <c r="AC14" s="9">
        <v>5</v>
      </c>
      <c r="AD14" s="5">
        <v>22.515307249999999</v>
      </c>
      <c r="AE14" s="5">
        <v>11.967808</v>
      </c>
      <c r="AF14" s="6">
        <v>0.53154095865158579</v>
      </c>
      <c r="AG14" s="5">
        <v>846.53001972242748</v>
      </c>
      <c r="AH14" s="5">
        <v>640.67654552263571</v>
      </c>
      <c r="AI14" s="6">
        <v>0.82403125834633428</v>
      </c>
      <c r="AK14" s="5">
        <v>533.6875</v>
      </c>
      <c r="AL14" s="9">
        <v>6</v>
      </c>
      <c r="AM14" s="5">
        <v>16.923914499999999</v>
      </c>
      <c r="AN14" s="5">
        <v>13.33882075</v>
      </c>
      <c r="AO14" s="6">
        <v>0.78816403557226677</v>
      </c>
      <c r="AP14" s="5">
        <v>709.19902806123241</v>
      </c>
      <c r="AQ14" s="5">
        <v>586.50287516281162</v>
      </c>
      <c r="AR14" s="6">
        <v>0.90994865089425148</v>
      </c>
      <c r="AT14" s="5">
        <v>527.9375</v>
      </c>
      <c r="AU14" s="9">
        <v>5</v>
      </c>
      <c r="AV14" s="5">
        <v>15.8370765</v>
      </c>
      <c r="AW14" s="5">
        <v>14.754197</v>
      </c>
      <c r="AX14" s="6">
        <v>0.93162377538556429</v>
      </c>
      <c r="AY14" s="5">
        <v>734.07505304486313</v>
      </c>
      <c r="AZ14" s="5">
        <v>555.56762097266051</v>
      </c>
      <c r="BA14" s="6">
        <v>0.95026686234110069</v>
      </c>
      <c r="BC14" s="5">
        <v>593.8125</v>
      </c>
      <c r="BD14" s="9">
        <v>5</v>
      </c>
      <c r="BE14" s="5">
        <v>17.641928974999999</v>
      </c>
      <c r="BF14" s="5">
        <v>15.2710793</v>
      </c>
      <c r="BG14" s="6">
        <v>0.86561278654053764</v>
      </c>
      <c r="BH14" s="5">
        <v>846.38054950839899</v>
      </c>
      <c r="BI14" s="5">
        <v>640.56342246952329</v>
      </c>
      <c r="BJ14" s="6">
        <v>0.9270159349884709</v>
      </c>
      <c r="BL14" s="5">
        <v>558.59375</v>
      </c>
      <c r="BM14" s="9">
        <v>5</v>
      </c>
      <c r="BN14" s="5">
        <v>17.372455925000001</v>
      </c>
      <c r="BO14" s="5">
        <v>14.674238275</v>
      </c>
      <c r="BP14" s="6">
        <v>0.8446841562500611</v>
      </c>
      <c r="BQ14" s="5">
        <v>800.87854235916359</v>
      </c>
      <c r="BR14" s="5">
        <v>606.1262872521836</v>
      </c>
      <c r="BS14" s="6">
        <v>0.9215798122406671</v>
      </c>
      <c r="BU14" s="5">
        <v>805</v>
      </c>
      <c r="BV14" s="9">
        <v>5</v>
      </c>
      <c r="BW14" s="5">
        <v>22.90225775</v>
      </c>
      <c r="BX14" s="5">
        <v>18.58955375</v>
      </c>
      <c r="BY14" s="6">
        <v>0.81169088012730972</v>
      </c>
      <c r="BZ14" s="5">
        <v>1337.5103002429437</v>
      </c>
      <c r="CA14" s="5">
        <v>1012.26354505605</v>
      </c>
      <c r="CB14" s="6">
        <v>0.79524744710175888</v>
      </c>
      <c r="CD14" s="5">
        <v>484.5625</v>
      </c>
      <c r="CE14" s="9">
        <v>5</v>
      </c>
      <c r="CF14" s="5">
        <v>18.481017975</v>
      </c>
      <c r="CG14" s="5">
        <v>12.2953414</v>
      </c>
      <c r="CH14" s="6">
        <v>0.66529567887615237</v>
      </c>
      <c r="CI14" s="5">
        <v>713.86543517834639</v>
      </c>
      <c r="CJ14" s="5">
        <v>540.2724419956669</v>
      </c>
      <c r="CK14" s="6">
        <v>0.89688546432262095</v>
      </c>
      <c r="CM14" s="5">
        <v>486.71875</v>
      </c>
      <c r="CN14" s="9">
        <v>5</v>
      </c>
      <c r="CO14" s="5">
        <v>16.127774250000002</v>
      </c>
      <c r="CP14" s="5">
        <v>13.758362</v>
      </c>
      <c r="CQ14" s="6">
        <v>0.85308498164277058</v>
      </c>
      <c r="CR14" s="5">
        <v>697.09351175369795</v>
      </c>
      <c r="CS14" s="5">
        <v>527.57900205717851</v>
      </c>
      <c r="CT14" s="6">
        <v>0.92255140576510264</v>
      </c>
      <c r="CV14" s="5">
        <v>693.6875</v>
      </c>
      <c r="CW14" s="9">
        <v>5</v>
      </c>
      <c r="CX14" s="5">
        <v>22.490771225</v>
      </c>
      <c r="CY14" s="5">
        <v>13.013700625</v>
      </c>
      <c r="CZ14" s="6">
        <v>0.57862402737592211</v>
      </c>
      <c r="DA14" s="5">
        <v>919.50698439355949</v>
      </c>
      <c r="DB14" s="5">
        <v>695.90746296081329</v>
      </c>
      <c r="DC14" s="6">
        <v>0.99680997391324389</v>
      </c>
      <c r="DE14" s="5">
        <v>740.03125</v>
      </c>
      <c r="DF14" s="9">
        <v>5</v>
      </c>
      <c r="DG14" s="5">
        <v>25.74037435</v>
      </c>
      <c r="DH14" s="5">
        <v>13.87804725</v>
      </c>
      <c r="DI14" s="6">
        <v>0.53915483362035876</v>
      </c>
      <c r="DJ14" s="5">
        <v>1122.2589902712832</v>
      </c>
      <c r="DK14" s="5">
        <v>849.35560029458225</v>
      </c>
      <c r="DL14" s="6">
        <v>0.871285536638994</v>
      </c>
    </row>
    <row r="15" spans="1:120" x14ac:dyDescent="0.3">
      <c r="A15" s="5">
        <v>733.4375</v>
      </c>
      <c r="B15" s="9">
        <v>5</v>
      </c>
      <c r="C15" s="5">
        <v>20.596386249999998</v>
      </c>
      <c r="D15" s="5">
        <v>15.7465595</v>
      </c>
      <c r="E15" s="6">
        <v>0.76453020975949126</v>
      </c>
      <c r="F15" s="5">
        <v>1018.8883086821397</v>
      </c>
      <c r="G15" s="5">
        <v>771.12190551011554</v>
      </c>
      <c r="H15" s="6">
        <v>0.95113041758917949</v>
      </c>
      <c r="J15" s="5">
        <v>647.375</v>
      </c>
      <c r="K15" s="9">
        <v>5</v>
      </c>
      <c r="L15" s="5">
        <v>19.899938250000002</v>
      </c>
      <c r="M15" s="5">
        <v>16.68562275</v>
      </c>
      <c r="N15" s="6">
        <v>0.83847610682912543</v>
      </c>
      <c r="O15" s="5">
        <v>1043.143417154424</v>
      </c>
      <c r="P15" s="5">
        <v>789.47881990801898</v>
      </c>
      <c r="Q15" s="6">
        <v>0.82000299903602825</v>
      </c>
      <c r="S15" s="5">
        <v>725.625</v>
      </c>
      <c r="T15" s="9">
        <v>6</v>
      </c>
      <c r="U15" s="5">
        <v>19.471084999999999</v>
      </c>
      <c r="V15" s="5">
        <v>16.431059999999999</v>
      </c>
      <c r="W15" s="6">
        <v>0.84386976894199783</v>
      </c>
      <c r="X15" s="5">
        <v>1005.0915154905792</v>
      </c>
      <c r="Y15" s="5">
        <v>831.20399254985398</v>
      </c>
      <c r="Z15" s="6">
        <v>0.87298064795625774</v>
      </c>
      <c r="AB15" s="5">
        <v>740.96875</v>
      </c>
      <c r="AC15" s="9">
        <v>5</v>
      </c>
      <c r="AD15" s="5">
        <v>19.856211500000001</v>
      </c>
      <c r="AE15" s="5">
        <v>16.053808750000002</v>
      </c>
      <c r="AF15" s="6">
        <v>0.80850310997140629</v>
      </c>
      <c r="AG15" s="5">
        <v>1001.4386475464214</v>
      </c>
      <c r="AH15" s="5">
        <v>757.91553555688199</v>
      </c>
      <c r="AI15" s="6">
        <v>0.97764027155818856</v>
      </c>
      <c r="AK15" s="5">
        <v>489.4375</v>
      </c>
      <c r="AL15" s="9">
        <v>6</v>
      </c>
      <c r="AM15" s="5">
        <v>20.341798000000001</v>
      </c>
      <c r="AN15" s="5">
        <v>10.870253999999999</v>
      </c>
      <c r="AO15" s="6">
        <v>0.53438019589025509</v>
      </c>
      <c r="AP15" s="5">
        <v>694.67057315655609</v>
      </c>
      <c r="AQ15" s="5">
        <v>574.48793967064091</v>
      </c>
      <c r="AR15" s="6">
        <v>0.85195435134913178</v>
      </c>
      <c r="AT15" s="5">
        <v>460.75</v>
      </c>
      <c r="AU15" s="9">
        <v>5</v>
      </c>
      <c r="AV15" s="5">
        <v>15.050397500000001</v>
      </c>
      <c r="AW15" s="5">
        <v>13.829750000000001</v>
      </c>
      <c r="AX15" s="6">
        <v>0.91889599593631999</v>
      </c>
      <c r="AY15" s="5">
        <v>653.90125742259875</v>
      </c>
      <c r="AZ15" s="5">
        <v>494.88994950915747</v>
      </c>
      <c r="BA15" s="6">
        <v>0.93101506801053813</v>
      </c>
      <c r="BC15" s="5">
        <v>529.78125</v>
      </c>
      <c r="BD15" s="9">
        <v>5</v>
      </c>
      <c r="BE15" s="5">
        <v>26.608139999999999</v>
      </c>
      <c r="BF15" s="5">
        <v>14.098542249999999</v>
      </c>
      <c r="BG15" s="6">
        <v>0.52985824074888366</v>
      </c>
      <c r="BH15" s="5">
        <v>1178.5244576642308</v>
      </c>
      <c r="BI15" s="5">
        <v>891.93880991702429</v>
      </c>
      <c r="BJ15" s="6">
        <v>0.59396591347929428</v>
      </c>
      <c r="BL15" s="5">
        <v>670.25</v>
      </c>
      <c r="BM15" s="9">
        <v>5</v>
      </c>
      <c r="BN15" s="5">
        <v>18.93959225</v>
      </c>
      <c r="BO15" s="5">
        <v>15.68042125</v>
      </c>
      <c r="BP15" s="6">
        <v>0.82791757304067615</v>
      </c>
      <c r="BQ15" s="5">
        <v>932.99265173234346</v>
      </c>
      <c r="BR15" s="5">
        <v>706.11377645636128</v>
      </c>
      <c r="BS15" s="6">
        <v>0.94920963497363842</v>
      </c>
      <c r="BU15" s="5">
        <v>620.125</v>
      </c>
      <c r="BV15" s="9">
        <v>5</v>
      </c>
      <c r="BW15" s="5">
        <v>22.825167499999999</v>
      </c>
      <c r="BX15" s="5">
        <v>14.593552499999999</v>
      </c>
      <c r="BY15" s="6">
        <v>0.63936233983825086</v>
      </c>
      <c r="BZ15" s="5">
        <v>1046.4653932872609</v>
      </c>
      <c r="CA15" s="5">
        <v>791.99298023725601</v>
      </c>
      <c r="CB15" s="6">
        <v>0.78299305104223293</v>
      </c>
      <c r="CD15" s="5">
        <v>575.9375</v>
      </c>
      <c r="CE15" s="9">
        <v>5</v>
      </c>
      <c r="CF15" s="5">
        <v>18.382170250000001</v>
      </c>
      <c r="CG15" s="5">
        <v>14.31607595</v>
      </c>
      <c r="CH15" s="6">
        <v>0.77880227172849725</v>
      </c>
      <c r="CI15" s="5">
        <v>826.74323622133056</v>
      </c>
      <c r="CJ15" s="5">
        <v>625.70137889517957</v>
      </c>
      <c r="CK15" s="6">
        <v>0.92046704614420183</v>
      </c>
      <c r="CM15" s="5">
        <v>530.84375</v>
      </c>
      <c r="CN15" s="9">
        <v>5</v>
      </c>
      <c r="CO15" s="5">
        <v>16.5261295</v>
      </c>
      <c r="CP15" s="5">
        <v>14.3116425</v>
      </c>
      <c r="CQ15" s="6">
        <v>0.86600086850342062</v>
      </c>
      <c r="CR15" s="5">
        <v>743.03710810961252</v>
      </c>
      <c r="CS15" s="5">
        <v>562.35034378921227</v>
      </c>
      <c r="CT15" s="6">
        <v>0.94397337151620553</v>
      </c>
      <c r="CV15" s="5">
        <v>604.5</v>
      </c>
      <c r="CW15" s="9">
        <v>5</v>
      </c>
      <c r="CX15" s="5">
        <v>23.222075</v>
      </c>
      <c r="CY15" s="5">
        <v>17.48028</v>
      </c>
      <c r="CZ15" s="6">
        <v>0.75274410232505062</v>
      </c>
      <c r="DA15" s="5">
        <v>1275.2615950690856</v>
      </c>
      <c r="DB15" s="5">
        <v>965.1520611572023</v>
      </c>
      <c r="DC15" s="6">
        <v>0.6263261762868888</v>
      </c>
      <c r="DE15" s="5">
        <v>662.59375</v>
      </c>
      <c r="DF15" s="9">
        <v>5</v>
      </c>
      <c r="DG15" s="5">
        <v>21.71346175</v>
      </c>
      <c r="DH15" s="5">
        <v>15.75580575</v>
      </c>
      <c r="DI15" s="6">
        <v>0.72562385175638799</v>
      </c>
      <c r="DJ15" s="5">
        <v>1074.7799560819185</v>
      </c>
      <c r="DK15" s="5">
        <v>813.4221981700274</v>
      </c>
      <c r="DL15" s="6">
        <v>0.81457544617131272</v>
      </c>
    </row>
    <row r="16" spans="1:120" x14ac:dyDescent="0.3">
      <c r="A16" s="5">
        <v>876.875</v>
      </c>
      <c r="B16" s="9">
        <v>6</v>
      </c>
      <c r="C16" s="5">
        <v>22.968959000000002</v>
      </c>
      <c r="D16" s="5">
        <v>16.68738875</v>
      </c>
      <c r="E16" s="6">
        <v>0.72651915787737698</v>
      </c>
      <c r="F16" s="5">
        <v>1204.1471680665936</v>
      </c>
      <c r="G16" s="5">
        <v>995.82169214315115</v>
      </c>
      <c r="H16" s="6">
        <v>0.88055422664356631</v>
      </c>
      <c r="J16" s="5">
        <v>576.75</v>
      </c>
      <c r="K16" s="9">
        <v>5</v>
      </c>
      <c r="L16" s="5">
        <v>17.766835374999999</v>
      </c>
      <c r="M16" s="5">
        <v>14.863834349999999</v>
      </c>
      <c r="N16" s="6">
        <v>0.83660562144427475</v>
      </c>
      <c r="O16" s="5">
        <v>829.64214873690605</v>
      </c>
      <c r="P16" s="5">
        <v>627.89535337095788</v>
      </c>
      <c r="Q16" s="6">
        <v>0.91854478123404515</v>
      </c>
      <c r="S16" s="5">
        <v>598.875</v>
      </c>
      <c r="T16" s="9">
        <v>6</v>
      </c>
      <c r="U16" s="5">
        <v>18.277670000000001</v>
      </c>
      <c r="V16" s="5">
        <v>15.20913</v>
      </c>
      <c r="W16" s="6">
        <v>0.83211536262554253</v>
      </c>
      <c r="X16" s="5">
        <v>873.32335938379026</v>
      </c>
      <c r="Y16" s="5">
        <v>722.23260461267068</v>
      </c>
      <c r="Z16" s="6">
        <v>0.82919961820495947</v>
      </c>
      <c r="AB16" s="5">
        <v>660.625</v>
      </c>
      <c r="AC16" s="9">
        <v>5</v>
      </c>
      <c r="AD16" s="5">
        <v>19.483450749999999</v>
      </c>
      <c r="AE16" s="5">
        <v>17.04048525</v>
      </c>
      <c r="AF16" s="6">
        <v>0.87461330483256416</v>
      </c>
      <c r="AG16" s="5">
        <v>1043.0321819560979</v>
      </c>
      <c r="AH16" s="5">
        <v>789.39463413676015</v>
      </c>
      <c r="AI16" s="6">
        <v>0.83687546308498062</v>
      </c>
      <c r="AK16" s="5">
        <v>607.9375</v>
      </c>
      <c r="AL16" s="9">
        <v>6</v>
      </c>
      <c r="AM16" s="5">
        <v>19.34746775</v>
      </c>
      <c r="AN16" s="5">
        <v>13.34162225</v>
      </c>
      <c r="AO16" s="6">
        <v>0.68957976425622936</v>
      </c>
      <c r="AP16" s="5">
        <v>810.92864977971919</v>
      </c>
      <c r="AQ16" s="5">
        <v>670.63259512340665</v>
      </c>
      <c r="AR16" s="6">
        <v>0.90651349847993923</v>
      </c>
      <c r="AT16" s="5">
        <v>418.4375</v>
      </c>
      <c r="AU16" s="9">
        <v>5</v>
      </c>
      <c r="AV16" s="5">
        <v>14.159241</v>
      </c>
      <c r="AW16" s="5">
        <v>13.177203</v>
      </c>
      <c r="AX16" s="6">
        <v>0.93064331626250307</v>
      </c>
      <c r="AY16" s="5">
        <v>586.15582198786319</v>
      </c>
      <c r="AZ16" s="5">
        <v>443.61839322874982</v>
      </c>
      <c r="BA16" s="6">
        <v>0.94323749057049266</v>
      </c>
      <c r="BC16" s="5">
        <v>623.09375</v>
      </c>
      <c r="BD16" s="9">
        <v>5</v>
      </c>
      <c r="BE16" s="5">
        <v>20.415645999999999</v>
      </c>
      <c r="BF16" s="5">
        <v>14.12616925</v>
      </c>
      <c r="BG16" s="6">
        <v>0.6919285948629792</v>
      </c>
      <c r="BH16" s="5">
        <v>906.01920726259698</v>
      </c>
      <c r="BI16" s="5">
        <v>685.69955271815263</v>
      </c>
      <c r="BJ16" s="6">
        <v>0.90869790935406092</v>
      </c>
      <c r="BL16" s="5">
        <v>525.09375</v>
      </c>
      <c r="BM16" s="9">
        <v>5</v>
      </c>
      <c r="BN16" s="5">
        <v>15.93011675</v>
      </c>
      <c r="BO16" s="5">
        <v>15.20746125</v>
      </c>
      <c r="BP16" s="6">
        <v>0.95463589430378781</v>
      </c>
      <c r="BQ16" s="5">
        <v>761.07165909299806</v>
      </c>
      <c r="BR16" s="5">
        <v>575.99937401247098</v>
      </c>
      <c r="BS16" s="6">
        <v>0.91162208448620841</v>
      </c>
      <c r="BU16" s="5">
        <v>636.90625</v>
      </c>
      <c r="BV16" s="9">
        <v>5</v>
      </c>
      <c r="BW16" s="5">
        <v>20.671946725000002</v>
      </c>
      <c r="BX16" s="5">
        <v>13.879535125</v>
      </c>
      <c r="BY16" s="6">
        <v>0.67141887068693573</v>
      </c>
      <c r="BZ16" s="5">
        <v>901.3763729163652</v>
      </c>
      <c r="CA16" s="5">
        <v>682.18573158827348</v>
      </c>
      <c r="CB16" s="6">
        <v>0.93362587416940956</v>
      </c>
      <c r="CD16" s="5">
        <v>521.375</v>
      </c>
      <c r="CE16" s="9">
        <v>5</v>
      </c>
      <c r="CF16" s="5">
        <v>19.141621499999999</v>
      </c>
      <c r="CG16" s="5">
        <v>13.045716499999999</v>
      </c>
      <c r="CH16" s="6">
        <v>0.6815366451583007</v>
      </c>
      <c r="CI16" s="5">
        <v>784.50647710991848</v>
      </c>
      <c r="CJ16" s="5">
        <v>593.73547066850597</v>
      </c>
      <c r="CK16" s="6">
        <v>0.87812675131732831</v>
      </c>
      <c r="CM16" s="5">
        <v>791.25</v>
      </c>
      <c r="CN16" s="9">
        <v>5</v>
      </c>
      <c r="CO16" s="5">
        <v>22.054319499999998</v>
      </c>
      <c r="CP16" s="5">
        <v>15.7643685</v>
      </c>
      <c r="CQ16" s="6">
        <v>0.71479732122317363</v>
      </c>
      <c r="CR16" s="5">
        <v>1092.2451193174415</v>
      </c>
      <c r="CS16" s="5">
        <v>826.64030052674332</v>
      </c>
      <c r="CT16" s="6">
        <v>0.9571877871134612</v>
      </c>
      <c r="CV16" s="5">
        <v>585.5625</v>
      </c>
      <c r="CW16" s="9">
        <v>5</v>
      </c>
      <c r="CX16" s="5">
        <v>20.764329</v>
      </c>
      <c r="CY16" s="5">
        <v>14.9052705</v>
      </c>
      <c r="CZ16" s="6">
        <v>0.7178305882169369</v>
      </c>
      <c r="DA16" s="5">
        <v>972.31645616338722</v>
      </c>
      <c r="DB16" s="5">
        <v>735.87508272161313</v>
      </c>
      <c r="DC16" s="6">
        <v>0.79573627881829301</v>
      </c>
      <c r="DE16" s="5">
        <v>468.09375</v>
      </c>
      <c r="DF16" s="9">
        <v>5</v>
      </c>
      <c r="DG16" s="5">
        <v>16.072986374999999</v>
      </c>
      <c r="DH16" s="5">
        <v>14.533689150000001</v>
      </c>
      <c r="DI16" s="6">
        <v>0.90423078890963104</v>
      </c>
      <c r="DJ16" s="5">
        <v>733.87537687584063</v>
      </c>
      <c r="DK16" s="5">
        <v>555.41650071087167</v>
      </c>
      <c r="DL16" s="6">
        <v>0.84277969667968411</v>
      </c>
    </row>
    <row r="17" spans="1:116" x14ac:dyDescent="0.3">
      <c r="A17" s="5">
        <v>853.03125</v>
      </c>
      <c r="B17" s="9">
        <v>6</v>
      </c>
      <c r="C17" s="5">
        <v>19.364757874999999</v>
      </c>
      <c r="D17" s="5">
        <v>17.412564225000001</v>
      </c>
      <c r="E17" s="6">
        <v>0.8991883264122662</v>
      </c>
      <c r="F17" s="5">
        <v>1059.3139102356374</v>
      </c>
      <c r="G17" s="5">
        <v>876.04555205273005</v>
      </c>
      <c r="H17" s="6">
        <v>0.97372933176955989</v>
      </c>
      <c r="J17" s="5">
        <v>645.375</v>
      </c>
      <c r="K17" s="9">
        <v>5</v>
      </c>
      <c r="L17" s="5">
        <v>18.8184875</v>
      </c>
      <c r="M17" s="5">
        <v>14.97980025</v>
      </c>
      <c r="N17" s="6">
        <v>0.79601510217013993</v>
      </c>
      <c r="O17" s="5">
        <v>885.60612155902606</v>
      </c>
      <c r="P17" s="5">
        <v>670.25038384365769</v>
      </c>
      <c r="Q17" s="6">
        <v>0.96288643103640492</v>
      </c>
      <c r="S17" s="5">
        <v>797.09375</v>
      </c>
      <c r="T17" s="9">
        <v>6</v>
      </c>
      <c r="U17" s="5">
        <v>20.578774750000001</v>
      </c>
      <c r="V17" s="5">
        <v>17.4096525</v>
      </c>
      <c r="W17" s="6">
        <v>0.84600044033233801</v>
      </c>
      <c r="X17" s="5">
        <v>1125.5362551523497</v>
      </c>
      <c r="Y17" s="5">
        <v>930.81099046548775</v>
      </c>
      <c r="Z17" s="6">
        <v>0.85634329435816259</v>
      </c>
      <c r="AB17" s="5">
        <v>700.9375</v>
      </c>
      <c r="AC17" s="9">
        <v>5</v>
      </c>
      <c r="AD17" s="5">
        <v>21.279404750000001</v>
      </c>
      <c r="AE17" s="5">
        <v>14.983570500000001</v>
      </c>
      <c r="AF17" s="6">
        <v>0.7041348513284893</v>
      </c>
      <c r="AG17" s="5">
        <v>1001.6699923845982</v>
      </c>
      <c r="AH17" s="5">
        <v>758.09062351394709</v>
      </c>
      <c r="AI17" s="6">
        <v>0.92460911434436754</v>
      </c>
      <c r="AK17" s="5">
        <v>535.40625</v>
      </c>
      <c r="AL17" s="9">
        <v>6</v>
      </c>
      <c r="AM17" s="5">
        <v>16.354288499999999</v>
      </c>
      <c r="AN17" s="5">
        <v>13.082561500000001</v>
      </c>
      <c r="AO17" s="6">
        <v>0.79994684574630082</v>
      </c>
      <c r="AP17" s="5">
        <v>672.16255095028851</v>
      </c>
      <c r="AQ17" s="5">
        <v>555.87395513897491</v>
      </c>
      <c r="AR17" s="6">
        <v>0.96317923343996614</v>
      </c>
      <c r="AT17" s="5">
        <v>430</v>
      </c>
      <c r="AU17" s="9">
        <v>5</v>
      </c>
      <c r="AV17" s="5">
        <v>14.19835625</v>
      </c>
      <c r="AW17" s="5">
        <v>13.277388999999999</v>
      </c>
      <c r="AX17" s="6">
        <v>0.93513564290232543</v>
      </c>
      <c r="AY17" s="5">
        <v>592.24393358295606</v>
      </c>
      <c r="AZ17" s="5">
        <v>448.2260388108632</v>
      </c>
      <c r="BA17" s="6">
        <v>0.9593373940094676</v>
      </c>
      <c r="BC17" s="5">
        <v>602.1875</v>
      </c>
      <c r="BD17" s="9">
        <v>5</v>
      </c>
      <c r="BE17" s="5">
        <v>20.564498759999999</v>
      </c>
      <c r="BF17" s="5">
        <v>13.9523874975</v>
      </c>
      <c r="BG17" s="6">
        <v>0.67846961213753409</v>
      </c>
      <c r="BH17" s="5">
        <v>901.39787623721406</v>
      </c>
      <c r="BI17" s="5">
        <v>682.2020058762464</v>
      </c>
      <c r="BJ17" s="6">
        <v>0.88271141804475828</v>
      </c>
      <c r="BL17" s="5">
        <v>439.59375</v>
      </c>
      <c r="BM17" s="9">
        <v>5</v>
      </c>
      <c r="BN17" s="5">
        <v>19.153125249999999</v>
      </c>
      <c r="BO17" s="5">
        <v>12.309839999999999</v>
      </c>
      <c r="BP17" s="6">
        <v>0.64270659954045883</v>
      </c>
      <c r="BQ17" s="5">
        <v>740.69929198280181</v>
      </c>
      <c r="BR17" s="5">
        <v>560.58102205779471</v>
      </c>
      <c r="BS17" s="6">
        <v>0.78417522660030192</v>
      </c>
      <c r="BU17" s="5">
        <v>747.1875</v>
      </c>
      <c r="BV17" s="9">
        <v>5</v>
      </c>
      <c r="BW17" s="5">
        <v>31.224762500000001</v>
      </c>
      <c r="BX17" s="5">
        <v>13.980050500000001</v>
      </c>
      <c r="BY17" s="6">
        <v>0.44772319725410242</v>
      </c>
      <c r="BZ17" s="5">
        <v>1371.3798268535695</v>
      </c>
      <c r="CA17" s="5">
        <v>1037.8969080813777</v>
      </c>
      <c r="CB17" s="6">
        <v>0.71990531447022654</v>
      </c>
      <c r="CD17" s="5">
        <v>783.625</v>
      </c>
      <c r="CE17" s="9">
        <v>5</v>
      </c>
      <c r="CF17" s="5">
        <v>24.005501750000001</v>
      </c>
      <c r="CG17" s="5">
        <v>16.589720249999999</v>
      </c>
      <c r="CH17" s="6">
        <v>0.69107992087688808</v>
      </c>
      <c r="CI17" s="5">
        <v>1251.1221792949302</v>
      </c>
      <c r="CJ17" s="5">
        <v>946.88270608555172</v>
      </c>
      <c r="CK17" s="6">
        <v>0.82758402383283025</v>
      </c>
      <c r="CM17" s="5">
        <v>479.6875</v>
      </c>
      <c r="CN17" s="9">
        <v>5</v>
      </c>
      <c r="CO17" s="5">
        <v>15.0357503</v>
      </c>
      <c r="CP17" s="5">
        <v>13.614087899999999</v>
      </c>
      <c r="CQ17" s="6">
        <v>0.90544785782988157</v>
      </c>
      <c r="CR17" s="5">
        <v>643.07781539797872</v>
      </c>
      <c r="CS17" s="5">
        <v>486.6984792890326</v>
      </c>
      <c r="CT17" s="6">
        <v>0.9855948198168315</v>
      </c>
      <c r="CV17" s="5">
        <v>896.28125</v>
      </c>
      <c r="CW17" s="9">
        <v>5</v>
      </c>
      <c r="CX17" s="5">
        <v>29.252038975000001</v>
      </c>
      <c r="CY17" s="5">
        <v>14.552422425</v>
      </c>
      <c r="CZ17" s="6">
        <v>0.49748403649527134</v>
      </c>
      <c r="DA17" s="5">
        <v>1337.3383813500964</v>
      </c>
      <c r="DB17" s="5">
        <v>1012.1334322427848</v>
      </c>
      <c r="DC17" s="6">
        <v>0.88553665104603041</v>
      </c>
      <c r="DE17" s="5">
        <v>630</v>
      </c>
      <c r="DF17" s="9">
        <v>5</v>
      </c>
      <c r="DG17" s="5">
        <v>18.186140675000001</v>
      </c>
      <c r="DH17" s="5">
        <v>14.821192375000001</v>
      </c>
      <c r="DI17" s="6">
        <v>0.81497183156480779</v>
      </c>
      <c r="DJ17" s="5">
        <v>846.78579334905112</v>
      </c>
      <c r="DK17" s="5">
        <v>640.87012183974582</v>
      </c>
      <c r="DL17" s="6">
        <v>0.98303849490043171</v>
      </c>
    </row>
    <row r="18" spans="1:116" x14ac:dyDescent="0.3">
      <c r="A18" s="5">
        <v>833.875</v>
      </c>
      <c r="B18" s="9">
        <v>6</v>
      </c>
      <c r="C18" s="5">
        <v>22.408282499999999</v>
      </c>
      <c r="D18" s="5">
        <v>15.814785000000001</v>
      </c>
      <c r="E18" s="6">
        <v>0.70575623098289664</v>
      </c>
      <c r="F18" s="5">
        <v>1113.3244216993744</v>
      </c>
      <c r="G18" s="5">
        <v>920.71188549243232</v>
      </c>
      <c r="H18" s="6">
        <v>0.90568506080923616</v>
      </c>
      <c r="J18" s="5">
        <v>489.9375</v>
      </c>
      <c r="K18" s="9">
        <v>5</v>
      </c>
      <c r="L18" s="5">
        <v>16.951455750000001</v>
      </c>
      <c r="M18" s="5">
        <v>13.92963975</v>
      </c>
      <c r="N18" s="6">
        <v>0.82173708001449963</v>
      </c>
      <c r="O18" s="5">
        <v>741.81695914787588</v>
      </c>
      <c r="P18" s="5">
        <v>561.42690244204675</v>
      </c>
      <c r="Q18" s="6">
        <v>0.87266480795436008</v>
      </c>
      <c r="S18" s="5">
        <v>844.375</v>
      </c>
      <c r="T18" s="9">
        <v>6</v>
      </c>
      <c r="U18" s="5">
        <v>21.02918335</v>
      </c>
      <c r="V18" s="5">
        <v>18.219870700000001</v>
      </c>
      <c r="W18" s="6">
        <v>0.86640885652842059</v>
      </c>
      <c r="X18" s="5">
        <v>1203.6980885424475</v>
      </c>
      <c r="Y18" s="5">
        <v>995.45030636614501</v>
      </c>
      <c r="Z18" s="6">
        <v>0.84823420576599162</v>
      </c>
      <c r="AB18" s="5">
        <v>668.4375</v>
      </c>
      <c r="AC18" s="9">
        <v>5</v>
      </c>
      <c r="AD18" s="5">
        <v>21.337741000000001</v>
      </c>
      <c r="AE18" s="5">
        <v>19.465946750000001</v>
      </c>
      <c r="AF18" s="6">
        <v>0.9122777687666187</v>
      </c>
      <c r="AG18" s="5">
        <v>1304.8898199519483</v>
      </c>
      <c r="AH18" s="5">
        <v>987.57549367072897</v>
      </c>
      <c r="AI18" s="6">
        <v>0.67684698970756974</v>
      </c>
      <c r="AK18" s="5">
        <v>442.96875</v>
      </c>
      <c r="AL18" s="9">
        <v>6</v>
      </c>
      <c r="AM18" s="5">
        <v>13.9391675</v>
      </c>
      <c r="AN18" s="5">
        <v>13.593513250000001</v>
      </c>
      <c r="AO18" s="6">
        <v>0.97520266185193638</v>
      </c>
      <c r="AP18" s="5">
        <v>595.27607004896231</v>
      </c>
      <c r="AQ18" s="5">
        <v>492.28934725667955</v>
      </c>
      <c r="AR18" s="6">
        <v>0.89981380354557261</v>
      </c>
      <c r="AT18" s="5">
        <v>464.375</v>
      </c>
      <c r="AU18" s="9">
        <v>5</v>
      </c>
      <c r="AV18" s="5">
        <v>15.485703750000001</v>
      </c>
      <c r="AW18" s="5">
        <v>14.975159</v>
      </c>
      <c r="AX18" s="6">
        <v>0.96703122065085345</v>
      </c>
      <c r="AY18" s="5">
        <v>728.53808803553068</v>
      </c>
      <c r="AZ18" s="5">
        <v>551.37709785804975</v>
      </c>
      <c r="BA18" s="6">
        <v>0.84220944577489842</v>
      </c>
      <c r="BC18" s="5">
        <v>525.5625</v>
      </c>
      <c r="BD18" s="9">
        <v>5</v>
      </c>
      <c r="BE18" s="5">
        <v>17.364881749999999</v>
      </c>
      <c r="BF18" s="5">
        <v>13.87729375</v>
      </c>
      <c r="BG18" s="6">
        <v>0.79915855171314376</v>
      </c>
      <c r="BH18" s="5">
        <v>757.05334781724207</v>
      </c>
      <c r="BI18" s="5">
        <v>572.95820863498079</v>
      </c>
      <c r="BJ18" s="6">
        <v>0.91727894300022927</v>
      </c>
      <c r="BL18" s="5">
        <v>477.375</v>
      </c>
      <c r="BM18" s="9">
        <v>5</v>
      </c>
      <c r="BN18" s="5">
        <v>15.522270750000001</v>
      </c>
      <c r="BO18" s="5">
        <v>13.20312425</v>
      </c>
      <c r="BP18" s="6">
        <v>0.85059231749323783</v>
      </c>
      <c r="BQ18" s="5">
        <v>643.84575613230516</v>
      </c>
      <c r="BR18" s="5">
        <v>487.27967736278265</v>
      </c>
      <c r="BS18" s="6">
        <v>0.97967352667694252</v>
      </c>
      <c r="BU18" s="5">
        <v>621.1875</v>
      </c>
      <c r="BV18" s="9">
        <v>5</v>
      </c>
      <c r="BW18" s="5">
        <v>21.63421525</v>
      </c>
      <c r="BX18" s="5">
        <v>14.54052025</v>
      </c>
      <c r="BY18" s="6">
        <v>0.67210758892675804</v>
      </c>
      <c r="BZ18" s="5">
        <v>988.2594245088917</v>
      </c>
      <c r="CA18" s="5">
        <v>747.9411472993628</v>
      </c>
      <c r="CB18" s="6">
        <v>0.83052991835381695</v>
      </c>
      <c r="CD18" s="5">
        <v>641.59375</v>
      </c>
      <c r="CE18" s="9">
        <v>5</v>
      </c>
      <c r="CF18" s="5">
        <v>21.022945</v>
      </c>
      <c r="CG18" s="5">
        <v>15.887684999999999</v>
      </c>
      <c r="CH18" s="6">
        <v>0.75573070281066712</v>
      </c>
      <c r="CI18" s="5">
        <v>1049.3105694476342</v>
      </c>
      <c r="CJ18" s="5">
        <v>794.14628560311769</v>
      </c>
      <c r="CK18" s="6">
        <v>0.80790373465354559</v>
      </c>
      <c r="CM18" s="5">
        <v>543</v>
      </c>
      <c r="CN18" s="9">
        <v>5</v>
      </c>
      <c r="CO18" s="5">
        <v>17.39330605</v>
      </c>
      <c r="CP18" s="5">
        <v>14.486040774999999</v>
      </c>
      <c r="CQ18" s="6">
        <v>0.8328514851263713</v>
      </c>
      <c r="CR18" s="5">
        <v>791.55612687088683</v>
      </c>
      <c r="CS18" s="5">
        <v>599.07083403516219</v>
      </c>
      <c r="CT18" s="6">
        <v>0.90640366572766395</v>
      </c>
      <c r="CV18" s="5">
        <v>544.09375</v>
      </c>
      <c r="CW18" s="9">
        <v>5</v>
      </c>
      <c r="CX18" s="5">
        <v>17.524049250000001</v>
      </c>
      <c r="CY18" s="5">
        <v>13.965699750000001</v>
      </c>
      <c r="CZ18" s="6">
        <v>0.79694479002905105</v>
      </c>
      <c r="DA18" s="5">
        <v>768.85959516948049</v>
      </c>
      <c r="DB18" s="5">
        <v>581.89349219609778</v>
      </c>
      <c r="DC18" s="6">
        <v>0.93504010149101424</v>
      </c>
      <c r="DE18" s="5">
        <v>686.8125</v>
      </c>
      <c r="DF18" s="9">
        <v>5</v>
      </c>
      <c r="DG18" s="5">
        <v>19.184561325000001</v>
      </c>
      <c r="DH18" s="5">
        <v>16.122675050000002</v>
      </c>
      <c r="DI18" s="6">
        <v>0.84039842125501407</v>
      </c>
      <c r="DJ18" s="5">
        <v>971.71486543518904</v>
      </c>
      <c r="DK18" s="5">
        <v>735.41978277881026</v>
      </c>
      <c r="DL18" s="6">
        <v>0.93390539129210548</v>
      </c>
    </row>
    <row r="19" spans="1:116" x14ac:dyDescent="0.3">
      <c r="A19" s="5">
        <v>631.4375</v>
      </c>
      <c r="B19" s="9">
        <v>6</v>
      </c>
      <c r="C19" s="5">
        <v>18.2176255</v>
      </c>
      <c r="D19" s="5">
        <v>15.0494605</v>
      </c>
      <c r="E19" s="6">
        <v>0.82609341705921002</v>
      </c>
      <c r="F19" s="5">
        <v>861.31611761420709</v>
      </c>
      <c r="G19" s="5">
        <v>712.30269559984083</v>
      </c>
      <c r="H19" s="6">
        <v>0.88647355106280623</v>
      </c>
      <c r="J19" s="5">
        <v>1184.625</v>
      </c>
      <c r="K19" s="9">
        <v>6</v>
      </c>
      <c r="L19" s="5">
        <v>26.937296249999999</v>
      </c>
      <c r="M19" s="5">
        <v>17.464344499999999</v>
      </c>
      <c r="N19" s="6">
        <v>0.64833323797298326</v>
      </c>
      <c r="O19" s="5">
        <v>1477.9378273439077</v>
      </c>
      <c r="P19" s="5">
        <v>1222.2447447773995</v>
      </c>
      <c r="Q19" s="6">
        <v>0.969220776004031</v>
      </c>
      <c r="S19" s="5">
        <v>854.625</v>
      </c>
      <c r="T19" s="9">
        <v>6</v>
      </c>
      <c r="U19" s="5">
        <v>22.566743750000001</v>
      </c>
      <c r="V19" s="5">
        <v>15.803352500000001</v>
      </c>
      <c r="W19" s="6">
        <v>0.70029387824284572</v>
      </c>
      <c r="X19" s="5">
        <v>1120.3868360296708</v>
      </c>
      <c r="Y19" s="5">
        <v>926.55245513003229</v>
      </c>
      <c r="Z19" s="6">
        <v>0.92237087632568193</v>
      </c>
      <c r="AB19" s="5">
        <v>648.15625</v>
      </c>
      <c r="AC19" s="9">
        <v>5</v>
      </c>
      <c r="AD19" s="5">
        <v>21.966763749999998</v>
      </c>
      <c r="AE19" s="5">
        <v>13.9068725</v>
      </c>
      <c r="AF19" s="6">
        <v>0.63308699716862027</v>
      </c>
      <c r="AG19" s="5">
        <v>959.72194383081114</v>
      </c>
      <c r="AH19" s="5">
        <v>726.34321915412511</v>
      </c>
      <c r="AI19" s="6">
        <v>0.89235533960765956</v>
      </c>
      <c r="AK19" s="5">
        <v>618.625</v>
      </c>
      <c r="AL19" s="9">
        <v>6</v>
      </c>
      <c r="AM19" s="5">
        <v>17.174539249999999</v>
      </c>
      <c r="AN19" s="5">
        <v>15.0440115</v>
      </c>
      <c r="AO19" s="6">
        <v>0.87594847704575252</v>
      </c>
      <c r="AP19" s="5">
        <v>811.70575341482606</v>
      </c>
      <c r="AQ19" s="5">
        <v>671.27525465656436</v>
      </c>
      <c r="AR19" s="6">
        <v>0.92156681735050539</v>
      </c>
      <c r="AT19" s="5">
        <v>463.9375</v>
      </c>
      <c r="AU19" s="9">
        <v>5</v>
      </c>
      <c r="AV19" s="5">
        <v>15.641294125</v>
      </c>
      <c r="AW19" s="5">
        <v>13.25205865</v>
      </c>
      <c r="AX19" s="6">
        <v>0.84724822281928669</v>
      </c>
      <c r="AY19" s="5">
        <v>651.18727411035627</v>
      </c>
      <c r="AZ19" s="5">
        <v>492.83593439736774</v>
      </c>
      <c r="BA19" s="6">
        <v>0.94136297217713172</v>
      </c>
      <c r="BC19" s="5">
        <v>706.90625</v>
      </c>
      <c r="BD19" s="9">
        <v>5</v>
      </c>
      <c r="BE19" s="5">
        <v>33.051964470000001</v>
      </c>
      <c r="BF19" s="5">
        <v>12.190012752499999</v>
      </c>
      <c r="BG19" s="6">
        <v>0.36881356215798933</v>
      </c>
      <c r="BH19" s="5">
        <v>1265.7598330195815</v>
      </c>
      <c r="BI19" s="5">
        <v>957.96087366895415</v>
      </c>
      <c r="BJ19" s="6">
        <v>0.73792810273406639</v>
      </c>
      <c r="BL19" s="5">
        <v>501.03125</v>
      </c>
      <c r="BM19" s="9">
        <v>5</v>
      </c>
      <c r="BN19" s="5">
        <v>16.651175250000001</v>
      </c>
      <c r="BO19" s="5">
        <v>13.634645750000001</v>
      </c>
      <c r="BP19" s="6">
        <v>0.81883984435272816</v>
      </c>
      <c r="BQ19" s="5">
        <v>713.24481490917299</v>
      </c>
      <c r="BR19" s="5">
        <v>539.80273998762027</v>
      </c>
      <c r="BS19" s="6">
        <v>0.92817470695219251</v>
      </c>
      <c r="BU19" s="5">
        <v>491.3125</v>
      </c>
      <c r="BV19" s="9">
        <v>5</v>
      </c>
      <c r="BW19" s="5">
        <v>15.55597575</v>
      </c>
      <c r="BX19" s="5">
        <v>14.061531499999999</v>
      </c>
      <c r="BY19" s="6">
        <v>0.903931178987599</v>
      </c>
      <c r="BZ19" s="5">
        <v>687.19462547751698</v>
      </c>
      <c r="CA19" s="5">
        <v>520.08726033959067</v>
      </c>
      <c r="CB19" s="6">
        <v>0.94467320672149857</v>
      </c>
      <c r="CD19" s="5">
        <v>530.625</v>
      </c>
      <c r="CE19" s="9">
        <v>5</v>
      </c>
      <c r="CF19" s="5">
        <v>15.94695815</v>
      </c>
      <c r="CG19" s="5">
        <v>14.851950425</v>
      </c>
      <c r="CH19" s="6">
        <v>0.93133438272677727</v>
      </c>
      <c r="CI19" s="5">
        <v>744.06558562431007</v>
      </c>
      <c r="CJ19" s="5">
        <v>563.12872306214126</v>
      </c>
      <c r="CK19" s="6">
        <v>0.94228011868157813</v>
      </c>
      <c r="CM19" s="5">
        <v>664.3125</v>
      </c>
      <c r="CN19" s="9">
        <v>5</v>
      </c>
      <c r="CO19" s="5">
        <v>21.60083625</v>
      </c>
      <c r="CP19" s="5">
        <v>15.697857000000001</v>
      </c>
      <c r="CQ19" s="6">
        <v>0.72672450354786611</v>
      </c>
      <c r="CR19" s="5">
        <v>1065.2727208639981</v>
      </c>
      <c r="CS19" s="5">
        <v>806.2268684416315</v>
      </c>
      <c r="CT19" s="6">
        <v>0.82397712852718497</v>
      </c>
      <c r="CV19" s="5">
        <v>710.25</v>
      </c>
      <c r="CW19" s="9">
        <v>5</v>
      </c>
      <c r="CX19" s="5">
        <v>21.717856250000001</v>
      </c>
      <c r="CY19" s="5">
        <v>14.201859499999999</v>
      </c>
      <c r="CZ19" s="6">
        <v>0.6539254766455137</v>
      </c>
      <c r="DA19" s="5">
        <v>968.97380977230637</v>
      </c>
      <c r="DB19" s="5">
        <v>733.34527858844876</v>
      </c>
      <c r="DC19" s="6">
        <v>0.96850695127825348</v>
      </c>
      <c r="DE19" s="5">
        <v>817.9375</v>
      </c>
      <c r="DF19" s="9">
        <v>5</v>
      </c>
      <c r="DG19" s="5">
        <v>19.581883250000001</v>
      </c>
      <c r="DH19" s="5">
        <v>19.106104250000001</v>
      </c>
      <c r="DI19" s="6">
        <v>0.97570310301998153</v>
      </c>
      <c r="DJ19" s="5">
        <v>1175.3750638137763</v>
      </c>
      <c r="DK19" s="5">
        <v>889.55526447198383</v>
      </c>
      <c r="DL19" s="6">
        <v>0.9194903708264891</v>
      </c>
    </row>
    <row r="20" spans="1:116" x14ac:dyDescent="0.3">
      <c r="A20" s="5">
        <v>557.59375</v>
      </c>
      <c r="B20" s="9">
        <v>6</v>
      </c>
      <c r="C20" s="5">
        <v>18.294386249999999</v>
      </c>
      <c r="D20" s="5">
        <v>12.57738275</v>
      </c>
      <c r="E20" s="6">
        <v>0.68749957381051796</v>
      </c>
      <c r="F20" s="5">
        <v>722.86632627467645</v>
      </c>
      <c r="G20" s="5">
        <v>597.80563980393913</v>
      </c>
      <c r="H20" s="6">
        <v>0.9327341745769957</v>
      </c>
      <c r="J20" s="5">
        <v>1120.8125</v>
      </c>
      <c r="K20" s="9">
        <v>6</v>
      </c>
      <c r="L20" s="5">
        <v>26.674854</v>
      </c>
      <c r="M20" s="5">
        <v>18.625103249999999</v>
      </c>
      <c r="N20" s="6">
        <v>0.6982269987307147</v>
      </c>
      <c r="O20" s="5">
        <v>1560.8120623743766</v>
      </c>
      <c r="P20" s="5">
        <v>1290.7811854648116</v>
      </c>
      <c r="Q20" s="6">
        <v>0.86832106992355507</v>
      </c>
      <c r="S20" s="5">
        <v>882.5625</v>
      </c>
      <c r="T20" s="9">
        <v>6</v>
      </c>
      <c r="U20" s="5">
        <v>27.278778750000001</v>
      </c>
      <c r="V20" s="5">
        <v>15.2687355</v>
      </c>
      <c r="W20" s="6">
        <v>0.55972943803431818</v>
      </c>
      <c r="X20" s="5">
        <v>1308.5124766004856</v>
      </c>
      <c r="Y20" s="5">
        <v>1082.1311075546689</v>
      </c>
      <c r="Z20" s="6">
        <v>0.81557816223799229</v>
      </c>
      <c r="AB20" s="5">
        <v>455.28125</v>
      </c>
      <c r="AC20" s="9">
        <v>5</v>
      </c>
      <c r="AD20" s="5">
        <v>16.891628499999999</v>
      </c>
      <c r="AE20" s="5">
        <v>12.40081125</v>
      </c>
      <c r="AF20" s="6">
        <v>0.73413947328997919</v>
      </c>
      <c r="AG20" s="5">
        <v>658.06908872655515</v>
      </c>
      <c r="AH20" s="5">
        <v>498.04427564045699</v>
      </c>
      <c r="AI20" s="6">
        <v>0.91413810431719922</v>
      </c>
      <c r="AK20" s="5">
        <v>772.375</v>
      </c>
      <c r="AL20" s="9">
        <v>6</v>
      </c>
      <c r="AM20" s="5">
        <v>19.458748</v>
      </c>
      <c r="AN20" s="5">
        <v>16.574876499999998</v>
      </c>
      <c r="AO20" s="6">
        <v>0.85179562940020592</v>
      </c>
      <c r="AP20" s="5">
        <v>1013.2463958671919</v>
      </c>
      <c r="AQ20" s="5">
        <v>837.94802433535608</v>
      </c>
      <c r="AR20" s="6">
        <v>0.92174571401684813</v>
      </c>
      <c r="AT20" s="5">
        <v>401.03125</v>
      </c>
      <c r="AU20" s="9">
        <v>5</v>
      </c>
      <c r="AV20" s="5">
        <v>17.3549805</v>
      </c>
      <c r="AW20" s="5">
        <v>13.331892</v>
      </c>
      <c r="AX20" s="6">
        <v>0.76818824429102639</v>
      </c>
      <c r="AY20" s="5">
        <v>726.88513844810734</v>
      </c>
      <c r="AZ20" s="5">
        <v>550.12610142919209</v>
      </c>
      <c r="BA20" s="6">
        <v>0.72898059001044802</v>
      </c>
      <c r="BC20" s="5">
        <v>768.71875</v>
      </c>
      <c r="BD20" s="9">
        <v>5</v>
      </c>
      <c r="BE20" s="5">
        <v>20.047209250000002</v>
      </c>
      <c r="BF20" s="5">
        <v>17.467620749999998</v>
      </c>
      <c r="BG20" s="6">
        <v>0.87132430914292958</v>
      </c>
      <c r="BH20" s="5">
        <v>1100.1136423161588</v>
      </c>
      <c r="BI20" s="5">
        <v>832.59540904709638</v>
      </c>
      <c r="BJ20" s="6">
        <v>0.92328007294659109</v>
      </c>
      <c r="BL20" s="5">
        <v>399.0625</v>
      </c>
      <c r="BM20" s="9">
        <v>5</v>
      </c>
      <c r="BN20" s="5">
        <v>13.9059735</v>
      </c>
      <c r="BO20" s="5">
        <v>12.869513</v>
      </c>
      <c r="BP20" s="6">
        <v>0.92546652702883403</v>
      </c>
      <c r="BQ20" s="5">
        <v>562.22918138512671</v>
      </c>
      <c r="BR20" s="5">
        <v>425.51007209402002</v>
      </c>
      <c r="BS20" s="6">
        <v>0.93784501512768847</v>
      </c>
      <c r="BU20" s="5">
        <v>676.5</v>
      </c>
      <c r="BV20" s="9">
        <v>5</v>
      </c>
      <c r="BW20" s="5">
        <v>23.762984750000001</v>
      </c>
      <c r="BX20" s="5">
        <v>14.136573</v>
      </c>
      <c r="BY20" s="6">
        <v>0.59489887944316422</v>
      </c>
      <c r="BZ20" s="5">
        <v>1055.3463250660677</v>
      </c>
      <c r="CA20" s="5">
        <v>798.71430678269132</v>
      </c>
      <c r="CB20" s="6">
        <v>0.84698620552449611</v>
      </c>
      <c r="CD20" s="5">
        <v>646.5</v>
      </c>
      <c r="CE20" s="9">
        <v>5</v>
      </c>
      <c r="CF20" s="5">
        <v>20.151128249999999</v>
      </c>
      <c r="CG20" s="5">
        <v>14.208717249999999</v>
      </c>
      <c r="CH20" s="6">
        <v>0.70510777727792984</v>
      </c>
      <c r="CI20" s="5">
        <v>899.50609767557285</v>
      </c>
      <c r="CJ20" s="5">
        <v>680.77025729612706</v>
      </c>
      <c r="CK20" s="6">
        <v>0.94965958496447667</v>
      </c>
      <c r="CM20" s="5">
        <v>643.8125</v>
      </c>
      <c r="CN20" s="9">
        <v>5</v>
      </c>
      <c r="CO20" s="5">
        <v>21.049086325000001</v>
      </c>
      <c r="CP20" s="5">
        <v>16.45121615</v>
      </c>
      <c r="CQ20" s="6">
        <v>0.78156438222503222</v>
      </c>
      <c r="CR20" s="5">
        <v>1087.8803452954708</v>
      </c>
      <c r="CS20" s="5">
        <v>823.33692288243947</v>
      </c>
      <c r="CT20" s="6">
        <v>0.78195509287505505</v>
      </c>
      <c r="CV20" s="5">
        <v>498.53125</v>
      </c>
      <c r="CW20" s="9">
        <v>5</v>
      </c>
      <c r="CX20" s="5">
        <v>18.860289774999998</v>
      </c>
      <c r="CY20" s="5">
        <v>14.175609675</v>
      </c>
      <c r="CZ20" s="6">
        <v>0.75161144627747389</v>
      </c>
      <c r="DA20" s="5">
        <v>839.92397915477682</v>
      </c>
      <c r="DB20" s="5">
        <v>635.67691745055311</v>
      </c>
      <c r="DC20" s="6">
        <v>0.7842525602461865</v>
      </c>
      <c r="DE20" s="5">
        <v>698.40625</v>
      </c>
      <c r="DF20" s="9">
        <v>5</v>
      </c>
      <c r="DG20" s="5">
        <v>21.326975000000001</v>
      </c>
      <c r="DH20" s="5">
        <v>15.800195</v>
      </c>
      <c r="DI20" s="6">
        <v>0.74085495012771385</v>
      </c>
      <c r="DJ20" s="5">
        <v>1058.6236192662889</v>
      </c>
      <c r="DK20" s="5">
        <v>801.19465063103792</v>
      </c>
      <c r="DL20" s="6">
        <v>0.87170608222349011</v>
      </c>
    </row>
    <row r="21" spans="1:116" x14ac:dyDescent="0.3">
      <c r="A21" s="5">
        <v>808.875</v>
      </c>
      <c r="B21" s="9">
        <v>6</v>
      </c>
      <c r="C21" s="5">
        <v>18.750227750000001</v>
      </c>
      <c r="D21" s="5">
        <v>17.481739749999999</v>
      </c>
      <c r="E21" s="6">
        <v>0.93234812841140013</v>
      </c>
      <c r="F21" s="5">
        <v>1029.771980093215</v>
      </c>
      <c r="G21" s="5">
        <v>851.61457248165584</v>
      </c>
      <c r="H21" s="6">
        <v>0.949813479169209</v>
      </c>
      <c r="J21" s="5">
        <v>885.6875</v>
      </c>
      <c r="K21" s="9">
        <v>6</v>
      </c>
      <c r="L21" s="5">
        <v>20.5571585</v>
      </c>
      <c r="M21" s="5">
        <v>18.698751000000001</v>
      </c>
      <c r="N21" s="6">
        <v>0.90959803612936108</v>
      </c>
      <c r="O21" s="5">
        <v>1207.6068156962197</v>
      </c>
      <c r="P21" s="5">
        <v>998.68279770243635</v>
      </c>
      <c r="Q21" s="6">
        <v>0.8868556683239236</v>
      </c>
      <c r="S21" s="5">
        <v>652.40625</v>
      </c>
      <c r="T21" s="9">
        <v>6</v>
      </c>
      <c r="U21" s="5">
        <v>17.301059774999999</v>
      </c>
      <c r="V21" s="5">
        <v>16.776637650000001</v>
      </c>
      <c r="W21" s="6">
        <v>0.96968843921585735</v>
      </c>
      <c r="X21" s="5">
        <v>911.8586113865606</v>
      </c>
      <c r="Y21" s="5">
        <v>754.10100149490245</v>
      </c>
      <c r="Z21" s="6">
        <v>0.86514438875786337</v>
      </c>
      <c r="AB21" s="5">
        <v>745.84375</v>
      </c>
      <c r="AC21" s="9">
        <v>5</v>
      </c>
      <c r="AD21" s="5">
        <v>20.683105019999999</v>
      </c>
      <c r="AE21" s="5">
        <v>16.874794312500001</v>
      </c>
      <c r="AF21" s="6">
        <v>0.81587335635449965</v>
      </c>
      <c r="AG21" s="5">
        <v>1096.488541844446</v>
      </c>
      <c r="AH21" s="5">
        <v>829.85183611609614</v>
      </c>
      <c r="AI21" s="6">
        <v>0.89876736730586271</v>
      </c>
      <c r="AK21" s="5">
        <v>667.5625</v>
      </c>
      <c r="AL21" s="9">
        <v>6</v>
      </c>
      <c r="AM21" s="5">
        <v>18.127293000000002</v>
      </c>
      <c r="AN21" s="5">
        <v>15.126035249999999</v>
      </c>
      <c r="AO21" s="6">
        <v>0.83443431128961165</v>
      </c>
      <c r="AP21" s="5">
        <v>861.40608509645801</v>
      </c>
      <c r="AQ21" s="5">
        <v>712.37709810876061</v>
      </c>
      <c r="AR21" s="6">
        <v>0.93709146710676727</v>
      </c>
      <c r="AT21" s="5">
        <v>519.375</v>
      </c>
      <c r="AU21" s="9">
        <v>5</v>
      </c>
      <c r="AV21" s="5">
        <v>16.125668749999999</v>
      </c>
      <c r="AW21" s="5">
        <v>14.247087499999999</v>
      </c>
      <c r="AX21" s="6">
        <v>0.88350366864630037</v>
      </c>
      <c r="AY21" s="5">
        <v>721.76147725619978</v>
      </c>
      <c r="AZ21" s="5">
        <v>546.24837769065766</v>
      </c>
      <c r="BA21" s="6">
        <v>0.95080373912638672</v>
      </c>
      <c r="BC21" s="5">
        <v>588.84375</v>
      </c>
      <c r="BD21" s="9">
        <v>5</v>
      </c>
      <c r="BE21" s="5">
        <v>21.130265000000001</v>
      </c>
      <c r="BF21" s="5">
        <v>15.96907</v>
      </c>
      <c r="BG21" s="6">
        <v>0.75574395304554864</v>
      </c>
      <c r="BH21" s="5">
        <v>1060.0697482223943</v>
      </c>
      <c r="BI21" s="5">
        <v>802.28911967807971</v>
      </c>
      <c r="BJ21" s="6">
        <v>0.73395455024527179</v>
      </c>
      <c r="BL21" s="5">
        <v>728.96875</v>
      </c>
      <c r="BM21" s="9">
        <v>5</v>
      </c>
      <c r="BN21" s="5">
        <v>21.540682499999999</v>
      </c>
      <c r="BO21" s="5">
        <v>14.69193175</v>
      </c>
      <c r="BP21" s="6">
        <v>0.68205507183906544</v>
      </c>
      <c r="BQ21" s="5">
        <v>994.2331384444924</v>
      </c>
      <c r="BR21" s="5">
        <v>752.46221367507849</v>
      </c>
      <c r="BS21" s="6">
        <v>0.96877788246623742</v>
      </c>
      <c r="BU21" s="5">
        <v>520.46875</v>
      </c>
      <c r="BV21" s="9">
        <v>5</v>
      </c>
      <c r="BW21" s="5">
        <v>23.524628750000002</v>
      </c>
      <c r="BX21" s="5">
        <v>18.292193999999999</v>
      </c>
      <c r="BY21" s="6">
        <v>0.77757630925418952</v>
      </c>
      <c r="BZ21" s="5">
        <v>1351.8809548520098</v>
      </c>
      <c r="CA21" s="5">
        <v>1023.1396405722543</v>
      </c>
      <c r="CB21" s="6">
        <v>0.50869766878438571</v>
      </c>
      <c r="CD21" s="5">
        <v>766.75</v>
      </c>
      <c r="CE21" s="9">
        <v>5</v>
      </c>
      <c r="CF21" s="5">
        <v>18.314515</v>
      </c>
      <c r="CG21" s="5">
        <v>17.9321175</v>
      </c>
      <c r="CH21" s="6">
        <v>0.97912052271108463</v>
      </c>
      <c r="CI21" s="5">
        <v>1031.755685859802</v>
      </c>
      <c r="CJ21" s="5">
        <v>780.86028048567141</v>
      </c>
      <c r="CK21" s="6">
        <v>0.98192982683548047</v>
      </c>
      <c r="CM21" s="5">
        <v>772.9375</v>
      </c>
      <c r="CN21" s="9">
        <v>5</v>
      </c>
      <c r="CO21" s="5">
        <v>20.977208000000001</v>
      </c>
      <c r="CP21" s="5">
        <v>16.373506750000001</v>
      </c>
      <c r="CQ21" s="6">
        <v>0.78053794146485078</v>
      </c>
      <c r="CR21" s="5">
        <v>1079.0442637582287</v>
      </c>
      <c r="CS21" s="5">
        <v>816.64954019860647</v>
      </c>
      <c r="CT21" s="6">
        <v>0.94647393031290283</v>
      </c>
      <c r="CV21" s="5">
        <v>516.5</v>
      </c>
      <c r="CW21" s="9">
        <v>5</v>
      </c>
      <c r="CX21" s="5">
        <v>16.88298975</v>
      </c>
      <c r="CY21" s="5">
        <v>13.089680749999999</v>
      </c>
      <c r="CZ21" s="6">
        <v>0.77531769809905848</v>
      </c>
      <c r="DA21" s="5">
        <v>694.26981543834916</v>
      </c>
      <c r="DB21" s="5">
        <v>525.44195321215864</v>
      </c>
      <c r="DC21" s="6">
        <v>0.9829820341571619</v>
      </c>
      <c r="DE21" s="5">
        <v>792.5625</v>
      </c>
      <c r="DF21" s="9">
        <v>5</v>
      </c>
      <c r="DG21" s="5">
        <v>22.00848225</v>
      </c>
      <c r="DH21" s="5">
        <v>16.524150500000001</v>
      </c>
      <c r="DI21" s="6">
        <v>0.75080827075206424</v>
      </c>
      <c r="DJ21" s="5">
        <v>1142.5076278202569</v>
      </c>
      <c r="DK21" s="5">
        <v>864.68031041020231</v>
      </c>
      <c r="DL21" s="6">
        <v>0.91659598403947717</v>
      </c>
    </row>
    <row r="22" spans="1:116" x14ac:dyDescent="0.3">
      <c r="A22" s="5">
        <v>688.0625</v>
      </c>
      <c r="B22" s="9">
        <v>6</v>
      </c>
      <c r="C22" s="5">
        <v>17.778050499999999</v>
      </c>
      <c r="D22" s="5">
        <v>15.79711625</v>
      </c>
      <c r="E22" s="6">
        <v>0.88857415777956084</v>
      </c>
      <c r="F22" s="5">
        <v>882.29094551186438</v>
      </c>
      <c r="G22" s="5">
        <v>729.64873864455706</v>
      </c>
      <c r="H22" s="6">
        <v>0.94300512501150846</v>
      </c>
      <c r="J22" s="5">
        <v>578.96875</v>
      </c>
      <c r="K22" s="9">
        <v>6</v>
      </c>
      <c r="L22" s="5">
        <v>17.752924749999998</v>
      </c>
      <c r="M22" s="5">
        <v>14.040896249999999</v>
      </c>
      <c r="N22" s="6">
        <v>0.7909060871786775</v>
      </c>
      <c r="O22" s="5">
        <v>783.09529602508644</v>
      </c>
      <c r="P22" s="5">
        <v>647.61459685126829</v>
      </c>
      <c r="Q22" s="6">
        <v>0.89400200800749774</v>
      </c>
      <c r="S22" s="5">
        <v>797.375</v>
      </c>
      <c r="T22" s="9">
        <v>6</v>
      </c>
      <c r="U22" s="5">
        <v>19.505321250000001</v>
      </c>
      <c r="V22" s="5">
        <v>18.686845250000001</v>
      </c>
      <c r="W22" s="6">
        <v>0.95803832249109966</v>
      </c>
      <c r="X22" s="5">
        <v>1145.0882789729944</v>
      </c>
      <c r="Y22" s="5">
        <v>946.98038400993289</v>
      </c>
      <c r="Z22" s="6">
        <v>0.84201849738804757</v>
      </c>
      <c r="AB22" s="5">
        <v>876.75</v>
      </c>
      <c r="AC22" s="9">
        <v>6</v>
      </c>
      <c r="AD22" s="5">
        <v>23.354717900000001</v>
      </c>
      <c r="AE22" s="5">
        <v>17.360400299999998</v>
      </c>
      <c r="AF22" s="6">
        <v>0.7433359021647612</v>
      </c>
      <c r="AG22" s="5">
        <v>1273.7501071627789</v>
      </c>
      <c r="AH22" s="5">
        <v>1053.3828594381664</v>
      </c>
      <c r="AI22" s="6">
        <v>0.83231846060949244</v>
      </c>
      <c r="AK22" s="5">
        <v>664.1875</v>
      </c>
      <c r="AL22" s="9">
        <v>6</v>
      </c>
      <c r="AM22" s="5">
        <v>18.431552249999999</v>
      </c>
      <c r="AN22" s="5">
        <v>14.990465500000001</v>
      </c>
      <c r="AO22" s="6">
        <v>0.81330456039045773</v>
      </c>
      <c r="AP22" s="5">
        <v>868.0143473631839</v>
      </c>
      <c r="AQ22" s="5">
        <v>717.8420870130177</v>
      </c>
      <c r="AR22" s="6">
        <v>0.92525572408790135</v>
      </c>
      <c r="AT22" s="5">
        <v>492.75</v>
      </c>
      <c r="AU22" s="9">
        <v>5</v>
      </c>
      <c r="AV22" s="5">
        <v>16.033312250000002</v>
      </c>
      <c r="AW22" s="5">
        <v>14.541093500000001</v>
      </c>
      <c r="AX22" s="6">
        <v>0.90693010110870875</v>
      </c>
      <c r="AY22" s="5">
        <v>732.4368568537966</v>
      </c>
      <c r="AZ22" s="5">
        <v>554.32779030850406</v>
      </c>
      <c r="BA22" s="6">
        <v>0.88891448095316716</v>
      </c>
      <c r="BC22" s="5">
        <v>737.78125</v>
      </c>
      <c r="BD22" s="9">
        <v>5</v>
      </c>
      <c r="BE22" s="5">
        <v>24.95598425</v>
      </c>
      <c r="BF22" s="5">
        <v>13.851473500000001</v>
      </c>
      <c r="BG22" s="6">
        <v>0.55503615330258915</v>
      </c>
      <c r="BH22" s="5">
        <v>1085.9768091076503</v>
      </c>
      <c r="BI22" s="5">
        <v>821.89627581656237</v>
      </c>
      <c r="BJ22" s="6">
        <v>0.89765737077590091</v>
      </c>
      <c r="BL22" s="5">
        <v>679.5625</v>
      </c>
      <c r="BM22" s="9">
        <v>5</v>
      </c>
      <c r="BN22" s="5">
        <v>22.825744</v>
      </c>
      <c r="BO22" s="5">
        <v>15.5122505</v>
      </c>
      <c r="BP22" s="6">
        <v>0.67959451836487783</v>
      </c>
      <c r="BQ22" s="5">
        <v>1112.3709132063484</v>
      </c>
      <c r="BR22" s="5">
        <v>841.87203927698067</v>
      </c>
      <c r="BS22" s="6">
        <v>0.80720402661623503</v>
      </c>
      <c r="BU22" s="5">
        <v>700.3125</v>
      </c>
      <c r="BV22" s="9">
        <v>5</v>
      </c>
      <c r="BW22" s="5">
        <v>23.606225999999999</v>
      </c>
      <c r="BX22" s="5">
        <v>14.012476749999999</v>
      </c>
      <c r="BY22" s="6">
        <v>0.59359241710216615</v>
      </c>
      <c r="BZ22" s="5">
        <v>1039.1813366087335</v>
      </c>
      <c r="CA22" s="5">
        <v>786.48021145001326</v>
      </c>
      <c r="CB22" s="6">
        <v>0.89043880545812071</v>
      </c>
      <c r="CD22" s="5">
        <v>587.75</v>
      </c>
      <c r="CE22" s="9">
        <v>5</v>
      </c>
      <c r="CF22" s="5">
        <v>18.269206350000001</v>
      </c>
      <c r="CG22" s="5">
        <v>16.092035174999999</v>
      </c>
      <c r="CH22" s="6">
        <v>0.88082836586932511</v>
      </c>
      <c r="CI22" s="5">
        <v>923.59277535535171</v>
      </c>
      <c r="CJ22" s="5">
        <v>698.99969876833609</v>
      </c>
      <c r="CK22" s="6">
        <v>0.84084442530610204</v>
      </c>
      <c r="CM22" s="5">
        <v>800.125</v>
      </c>
      <c r="CN22" s="9">
        <v>5</v>
      </c>
      <c r="CO22" s="5">
        <v>21.714175000000001</v>
      </c>
      <c r="CP22" s="5">
        <v>17.397760000000002</v>
      </c>
      <c r="CQ22" s="6">
        <v>0.80121671672997019</v>
      </c>
      <c r="CR22" s="5">
        <v>1186.8246059749233</v>
      </c>
      <c r="CS22" s="5">
        <v>898.22058401023787</v>
      </c>
      <c r="CT22" s="6">
        <v>0.89078898239864901</v>
      </c>
      <c r="CV22" s="5">
        <v>812.5625</v>
      </c>
      <c r="CW22" s="9">
        <v>5</v>
      </c>
      <c r="CX22" s="5">
        <v>25.72874375</v>
      </c>
      <c r="CY22" s="5">
        <v>13.623785249999999</v>
      </c>
      <c r="CZ22" s="6">
        <v>0.52951614670265423</v>
      </c>
      <c r="DA22" s="5">
        <v>1101.2001034736613</v>
      </c>
      <c r="DB22" s="5">
        <v>833.41767189072414</v>
      </c>
      <c r="DC22" s="6">
        <v>0.97497632628378128</v>
      </c>
      <c r="DE22" s="5">
        <v>749.875</v>
      </c>
      <c r="DF22" s="9">
        <v>5</v>
      </c>
      <c r="DG22" s="5">
        <v>19.559625</v>
      </c>
      <c r="DH22" s="5">
        <v>16.984662499999999</v>
      </c>
      <c r="DI22" s="6">
        <v>0.86835317650517319</v>
      </c>
      <c r="DJ22" s="5">
        <v>1043.6798970791119</v>
      </c>
      <c r="DK22" s="5">
        <v>789.88484225440175</v>
      </c>
      <c r="DL22" s="6">
        <v>0.94934724644137991</v>
      </c>
    </row>
    <row r="23" spans="1:116" x14ac:dyDescent="0.3">
      <c r="A23" s="5">
        <v>730.71875</v>
      </c>
      <c r="B23" s="9">
        <v>6</v>
      </c>
      <c r="C23" s="5">
        <v>20.404639750000001</v>
      </c>
      <c r="D23" s="5">
        <v>14.66936125</v>
      </c>
      <c r="E23" s="6">
        <v>0.71892282489329418</v>
      </c>
      <c r="F23" s="5">
        <v>940.35103734111465</v>
      </c>
      <c r="G23" s="5">
        <v>777.66404808901962</v>
      </c>
      <c r="H23" s="6">
        <v>0.939632932492662</v>
      </c>
      <c r="J23" s="5">
        <v>612.75</v>
      </c>
      <c r="K23" s="9">
        <v>6</v>
      </c>
      <c r="L23" s="5">
        <v>16.0393559</v>
      </c>
      <c r="M23" s="5">
        <v>15.052967450000001</v>
      </c>
      <c r="N23" s="6">
        <v>0.93850199121773958</v>
      </c>
      <c r="O23" s="5">
        <v>758.5058232915178</v>
      </c>
      <c r="P23" s="5">
        <v>627.27926658946421</v>
      </c>
      <c r="Q23" s="6">
        <v>0.97683764255678296</v>
      </c>
      <c r="S23" s="5">
        <v>772.75</v>
      </c>
      <c r="T23" s="9">
        <v>6</v>
      </c>
      <c r="U23" s="5">
        <v>22.839837249999999</v>
      </c>
      <c r="V23" s="5">
        <v>13.947964750000001</v>
      </c>
      <c r="W23" s="6">
        <v>0.61068582045171982</v>
      </c>
      <c r="X23" s="5">
        <v>1000.8147993078559</v>
      </c>
      <c r="Y23" s="5">
        <v>827.66717673627397</v>
      </c>
      <c r="Z23" s="6">
        <v>0.93364823653774942</v>
      </c>
      <c r="AB23" s="5">
        <v>813</v>
      </c>
      <c r="AC23" s="9">
        <v>6</v>
      </c>
      <c r="AD23" s="5">
        <v>28.169789999999999</v>
      </c>
      <c r="AE23" s="5">
        <v>16.563602499999998</v>
      </c>
      <c r="AF23" s="6">
        <v>0.58799169251882955</v>
      </c>
      <c r="AG23" s="5">
        <v>1465.8457821164441</v>
      </c>
      <c r="AH23" s="5">
        <v>1212.2447038694277</v>
      </c>
      <c r="AI23" s="6">
        <v>0.67065667303387055</v>
      </c>
      <c r="AK23" s="5">
        <v>763.5625</v>
      </c>
      <c r="AL23" s="9">
        <v>6</v>
      </c>
      <c r="AM23" s="5">
        <v>19.36022225</v>
      </c>
      <c r="AN23" s="5">
        <v>18.0896905</v>
      </c>
      <c r="AO23" s="6">
        <v>0.93437411339634802</v>
      </c>
      <c r="AP23" s="5">
        <v>1100.2499253557519</v>
      </c>
      <c r="AQ23" s="5">
        <v>909.89936405144385</v>
      </c>
      <c r="AR23" s="6">
        <v>0.83917247353612801</v>
      </c>
      <c r="AT23" s="5">
        <v>685.625</v>
      </c>
      <c r="AU23" s="9">
        <v>5</v>
      </c>
      <c r="AV23" s="5">
        <v>24.44595125</v>
      </c>
      <c r="AW23" s="5">
        <v>13.179581499999999</v>
      </c>
      <c r="AX23" s="6">
        <v>0.53913146456102823</v>
      </c>
      <c r="AY23" s="5">
        <v>1012.1815904215188</v>
      </c>
      <c r="AZ23" s="5">
        <v>766.04608186901544</v>
      </c>
      <c r="BA23" s="6">
        <v>0.89501795809358831</v>
      </c>
      <c r="BC23" s="5">
        <v>485.03125</v>
      </c>
      <c r="BD23" s="9">
        <v>5</v>
      </c>
      <c r="BE23" s="5">
        <v>18.767179250000002</v>
      </c>
      <c r="BF23" s="5">
        <v>16.489043500000001</v>
      </c>
      <c r="BG23" s="6">
        <v>0.87861064682909129</v>
      </c>
      <c r="BH23" s="5">
        <v>972.17475314879403</v>
      </c>
      <c r="BI23" s="5">
        <v>735.76783809263998</v>
      </c>
      <c r="BJ23" s="6">
        <v>0.65921779247291601</v>
      </c>
      <c r="BL23" s="5">
        <v>667.375</v>
      </c>
      <c r="BM23" s="9">
        <v>5</v>
      </c>
      <c r="BN23" s="5">
        <v>19.326267925</v>
      </c>
      <c r="BO23" s="5">
        <v>16.106978649999999</v>
      </c>
      <c r="BP23" s="6">
        <v>0.83342416200100355</v>
      </c>
      <c r="BQ23" s="5">
        <v>977.93941804376948</v>
      </c>
      <c r="BR23" s="5">
        <v>740.13069056681388</v>
      </c>
      <c r="BS23" s="6">
        <v>0.9016988600876753</v>
      </c>
      <c r="BU23" s="5">
        <v>778.8125</v>
      </c>
      <c r="BV23" s="9">
        <v>5</v>
      </c>
      <c r="BW23" s="5">
        <v>23.5554275</v>
      </c>
      <c r="BX23" s="5">
        <v>16.595501500000001</v>
      </c>
      <c r="BY23" s="6">
        <v>0.70452983712564765</v>
      </c>
      <c r="BZ23" s="5">
        <v>1228.0929665617714</v>
      </c>
      <c r="CA23" s="5">
        <v>929.45358234954517</v>
      </c>
      <c r="CB23" s="6">
        <v>0.83792511513190049</v>
      </c>
      <c r="CD23" s="5">
        <v>720.03125</v>
      </c>
      <c r="CE23" s="9">
        <v>5</v>
      </c>
      <c r="CF23" s="5">
        <v>25.082266000000001</v>
      </c>
      <c r="CG23" s="5">
        <v>14.2184075</v>
      </c>
      <c r="CH23" s="6">
        <v>0.56687093183686033</v>
      </c>
      <c r="CI23" s="5">
        <v>1120.3858079528154</v>
      </c>
      <c r="CJ23" s="5">
        <v>847.93792584834853</v>
      </c>
      <c r="CK23" s="6">
        <v>0.84915561393202232</v>
      </c>
      <c r="CM23" s="5">
        <v>852.4375</v>
      </c>
      <c r="CN23" s="9">
        <v>5</v>
      </c>
      <c r="CO23" s="5">
        <v>23.780544075000002</v>
      </c>
      <c r="CP23" s="5">
        <v>16.133318800000001</v>
      </c>
      <c r="CQ23" s="6">
        <v>0.67842513397162463</v>
      </c>
      <c r="CR23" s="5">
        <v>1205.3006062711579</v>
      </c>
      <c r="CS23" s="5">
        <v>912.2037148728009</v>
      </c>
      <c r="CT23" s="6">
        <v>0.93448150462626123</v>
      </c>
      <c r="CV23" s="5">
        <v>508.59375</v>
      </c>
      <c r="CW23" s="9">
        <v>5</v>
      </c>
      <c r="CX23" s="5">
        <v>18.053422749999999</v>
      </c>
      <c r="CY23" s="5">
        <v>11.92279175</v>
      </c>
      <c r="CZ23" s="6">
        <v>0.66041724691790094</v>
      </c>
      <c r="DA23" s="5">
        <v>676.21902166959262</v>
      </c>
      <c r="DB23" s="5">
        <v>511.78063001478324</v>
      </c>
      <c r="DC23" s="6">
        <v>0.99377295695092804</v>
      </c>
      <c r="DE23" s="5">
        <v>615.65625</v>
      </c>
      <c r="DF23" s="9">
        <v>5</v>
      </c>
      <c r="DG23" s="5">
        <v>17.473187424999999</v>
      </c>
      <c r="DH23" s="5">
        <v>16.498781624999999</v>
      </c>
      <c r="DI23" s="6">
        <v>0.94423422720196681</v>
      </c>
      <c r="DJ23" s="5">
        <v>905.67813357614602</v>
      </c>
      <c r="DK23" s="5">
        <v>685.44141903581055</v>
      </c>
      <c r="DL23" s="6">
        <v>0.89818944829162028</v>
      </c>
    </row>
    <row r="24" spans="1:116" x14ac:dyDescent="0.3">
      <c r="A24" s="5">
        <v>736</v>
      </c>
      <c r="B24" s="9">
        <v>6</v>
      </c>
      <c r="C24" s="5">
        <v>19.934975000000001</v>
      </c>
      <c r="D24" s="5">
        <v>15.189762999999999</v>
      </c>
      <c r="E24" s="6">
        <v>0.76196549030033889</v>
      </c>
      <c r="F24" s="5">
        <v>951.29796089991794</v>
      </c>
      <c r="G24" s="5">
        <v>786.71708099993214</v>
      </c>
      <c r="H24" s="6">
        <v>0.93553326573833917</v>
      </c>
      <c r="J24" s="5">
        <v>1016.46875</v>
      </c>
      <c r="K24" s="9">
        <v>6</v>
      </c>
      <c r="L24" s="5">
        <v>24.659798500000001</v>
      </c>
      <c r="M24" s="5">
        <v>16.93016025</v>
      </c>
      <c r="N24" s="6">
        <v>0.68654901012269021</v>
      </c>
      <c r="O24" s="5">
        <v>1311.5971525202654</v>
      </c>
      <c r="P24" s="5">
        <v>1084.6821140060486</v>
      </c>
      <c r="Q24" s="6">
        <v>0.93711211503791036</v>
      </c>
      <c r="S24" s="5">
        <v>924.6875</v>
      </c>
      <c r="T24" s="9">
        <v>6</v>
      </c>
      <c r="U24" s="5">
        <v>28.956675000000001</v>
      </c>
      <c r="V24" s="5">
        <v>13.56162675</v>
      </c>
      <c r="W24" s="6">
        <v>0.468341988505241</v>
      </c>
      <c r="X24" s="5">
        <v>1233.7022358278666</v>
      </c>
      <c r="Y24" s="5">
        <v>1020.2635364375592</v>
      </c>
      <c r="Z24" s="6">
        <v>0.90632220693559162</v>
      </c>
      <c r="AB24" s="5">
        <v>911.9375</v>
      </c>
      <c r="AC24" s="9">
        <v>6</v>
      </c>
      <c r="AD24" s="5">
        <v>20.923226249999999</v>
      </c>
      <c r="AE24" s="5">
        <v>17.6092075</v>
      </c>
      <c r="AF24" s="6">
        <v>0.8416105283954477</v>
      </c>
      <c r="AG24" s="5">
        <v>1157.492897952156</v>
      </c>
      <c r="AH24" s="5">
        <v>957.23892132979699</v>
      </c>
      <c r="AI24" s="6">
        <v>0.95267490662951293</v>
      </c>
      <c r="AK24" s="5">
        <v>796.28125</v>
      </c>
      <c r="AL24" s="9">
        <v>6</v>
      </c>
      <c r="AM24" s="5">
        <v>21.0123566</v>
      </c>
      <c r="AN24" s="5">
        <v>16.0374646</v>
      </c>
      <c r="AO24" s="6">
        <v>0.76323969297189631</v>
      </c>
      <c r="AP24" s="5">
        <v>1058.6693651748624</v>
      </c>
      <c r="AQ24" s="5">
        <v>875.51251757811997</v>
      </c>
      <c r="AR24" s="6">
        <v>0.90950298712199695</v>
      </c>
      <c r="AT24" s="5">
        <v>753.25</v>
      </c>
      <c r="AU24" s="9">
        <v>5</v>
      </c>
      <c r="AV24" s="5">
        <v>24.174056499999999</v>
      </c>
      <c r="AW24" s="5">
        <v>16.254000999999999</v>
      </c>
      <c r="AX24" s="6">
        <v>0.67237374910578207</v>
      </c>
      <c r="AY24" s="5">
        <v>1234.4107286010692</v>
      </c>
      <c r="AZ24" s="5">
        <v>934.23503352607713</v>
      </c>
      <c r="BA24" s="6">
        <v>0.80627462358911284</v>
      </c>
      <c r="BC24" s="5">
        <v>608.1875</v>
      </c>
      <c r="BD24" s="9">
        <v>6</v>
      </c>
      <c r="BE24" s="5">
        <v>19.148937249999999</v>
      </c>
      <c r="BF24" s="5">
        <v>13.2032425</v>
      </c>
      <c r="BG24" s="6">
        <v>0.68950262500860204</v>
      </c>
      <c r="BH24" s="5">
        <v>794.28278260591424</v>
      </c>
      <c r="BI24" s="5">
        <v>656.86657377999904</v>
      </c>
      <c r="BJ24" s="6">
        <v>0.92589199127629396</v>
      </c>
      <c r="BL24" s="5">
        <v>592.8125</v>
      </c>
      <c r="BM24" s="9">
        <v>5</v>
      </c>
      <c r="BN24" s="5">
        <v>19.414049524999999</v>
      </c>
      <c r="BO24" s="5">
        <v>17.437801125</v>
      </c>
      <c r="BP24" s="6">
        <v>0.8982052457703309</v>
      </c>
      <c r="BQ24" s="5">
        <v>1063.5495450882108</v>
      </c>
      <c r="BR24" s="5">
        <v>804.9227229563694</v>
      </c>
      <c r="BS24" s="6">
        <v>0.73648374321286647</v>
      </c>
      <c r="BU24" s="5">
        <v>728.21875</v>
      </c>
      <c r="BV24" s="9">
        <v>5</v>
      </c>
      <c r="BW24" s="5">
        <v>21.890538599999999</v>
      </c>
      <c r="BX24" s="5">
        <v>19.605854375</v>
      </c>
      <c r="BY24" s="6">
        <v>0.89563142932444795</v>
      </c>
      <c r="BZ24" s="5">
        <v>1348.3172550101326</v>
      </c>
      <c r="CA24" s="5">
        <v>1020.442537279069</v>
      </c>
      <c r="CB24" s="6">
        <v>0.71363033526781317</v>
      </c>
      <c r="CD24" s="5">
        <v>512.21875</v>
      </c>
      <c r="CE24" s="9">
        <v>5</v>
      </c>
      <c r="CF24" s="5">
        <v>15.66726225</v>
      </c>
      <c r="CG24" s="5">
        <v>14.2533007</v>
      </c>
      <c r="CH24" s="6">
        <v>0.90975056602502458</v>
      </c>
      <c r="CI24" s="5">
        <v>701.54968377598641</v>
      </c>
      <c r="CJ24" s="5">
        <v>530.95155215106718</v>
      </c>
      <c r="CK24" s="6">
        <v>0.96471843414870118</v>
      </c>
      <c r="CM24" s="5">
        <v>887.21875</v>
      </c>
      <c r="CN24" s="9">
        <v>5</v>
      </c>
      <c r="CO24" s="5">
        <v>22.16255645</v>
      </c>
      <c r="CP24" s="5">
        <v>17.099198574999999</v>
      </c>
      <c r="CQ24" s="6">
        <v>0.7715354775779939</v>
      </c>
      <c r="CR24" s="5">
        <v>1190.5440896340435</v>
      </c>
      <c r="CS24" s="5">
        <v>901.03558866020205</v>
      </c>
      <c r="CT24" s="6">
        <v>0.98466560163206529</v>
      </c>
      <c r="CV24" s="5">
        <v>553.78125</v>
      </c>
      <c r="CW24" s="9">
        <v>5</v>
      </c>
      <c r="CX24" s="5">
        <v>16.600059999999999</v>
      </c>
      <c r="CY24" s="5">
        <v>14.649917500000001</v>
      </c>
      <c r="CZ24" s="6">
        <v>0.88252196076399736</v>
      </c>
      <c r="DA24" s="5">
        <v>764.00237645975437</v>
      </c>
      <c r="DB24" s="5">
        <v>578.21741924972355</v>
      </c>
      <c r="DC24" s="6">
        <v>0.95773878745916863</v>
      </c>
      <c r="DE24" s="5">
        <v>668.875</v>
      </c>
      <c r="DF24" s="9">
        <v>5</v>
      </c>
      <c r="DG24" s="5">
        <v>20.36297175</v>
      </c>
      <c r="DH24" s="5">
        <v>16.1283025</v>
      </c>
      <c r="DI24" s="6">
        <v>0.79204070496242773</v>
      </c>
      <c r="DJ24" s="5">
        <v>1031.7623876542939</v>
      </c>
      <c r="DK24" s="5">
        <v>780.86535258287256</v>
      </c>
      <c r="DL24" s="6">
        <v>0.85658173689940087</v>
      </c>
    </row>
    <row r="25" spans="1:116" x14ac:dyDescent="0.3">
      <c r="A25" s="5">
        <v>724.59375</v>
      </c>
      <c r="B25" s="9">
        <v>6</v>
      </c>
      <c r="C25" s="5">
        <v>21.072856250000001</v>
      </c>
      <c r="D25" s="5">
        <v>13.990848</v>
      </c>
      <c r="E25" s="6">
        <v>0.66392746355871901</v>
      </c>
      <c r="F25" s="5">
        <v>926.22674166446768</v>
      </c>
      <c r="G25" s="5">
        <v>765.98334958799467</v>
      </c>
      <c r="H25" s="6">
        <v>0.94596540563152287</v>
      </c>
      <c r="J25" s="5">
        <v>959.34375</v>
      </c>
      <c r="K25" s="9">
        <v>6</v>
      </c>
      <c r="L25" s="5">
        <v>24.78031</v>
      </c>
      <c r="M25" s="5">
        <v>16.206859999999999</v>
      </c>
      <c r="N25" s="6">
        <v>0.65402168092328139</v>
      </c>
      <c r="O25" s="5">
        <v>1261.6982140941473</v>
      </c>
      <c r="P25" s="5">
        <v>1043.4160240982608</v>
      </c>
      <c r="Q25" s="6">
        <v>0.91942593159720964</v>
      </c>
      <c r="S25" s="5">
        <v>574.1875</v>
      </c>
      <c r="T25" s="9">
        <v>6</v>
      </c>
      <c r="U25" s="5">
        <v>18.088876500000001</v>
      </c>
      <c r="V25" s="5">
        <v>13.3677945</v>
      </c>
      <c r="W25" s="6">
        <v>0.73900634458972614</v>
      </c>
      <c r="X25" s="5">
        <v>759.66344208442274</v>
      </c>
      <c r="Y25" s="5">
        <v>628.236609625082</v>
      </c>
      <c r="Z25" s="6">
        <v>0.91396695321952448</v>
      </c>
      <c r="AB25" s="5">
        <v>810.1875</v>
      </c>
      <c r="AC25" s="9">
        <v>6</v>
      </c>
      <c r="AD25" s="5">
        <v>22.910114750000002</v>
      </c>
      <c r="AE25" s="5">
        <v>14.019963750000001</v>
      </c>
      <c r="AF25" s="6">
        <v>0.6119551954666661</v>
      </c>
      <c r="AG25" s="5">
        <v>1009.0763505783215</v>
      </c>
      <c r="AH25" s="5">
        <v>834.49942464089827</v>
      </c>
      <c r="AI25" s="6">
        <v>0.97086645727603682</v>
      </c>
      <c r="AK25" s="5">
        <v>677.4375</v>
      </c>
      <c r="AL25" s="9">
        <v>6</v>
      </c>
      <c r="AM25" s="5">
        <v>17.336656999999999</v>
      </c>
      <c r="AN25" s="5">
        <v>16.992716000000001</v>
      </c>
      <c r="AO25" s="6">
        <v>0.98016105411787302</v>
      </c>
      <c r="AP25" s="5">
        <v>925.50342159436752</v>
      </c>
      <c r="AQ25" s="5">
        <v>765.38516870506771</v>
      </c>
      <c r="AR25" s="6">
        <v>0.88509358124372373</v>
      </c>
      <c r="AT25" s="5">
        <v>597.09375</v>
      </c>
      <c r="AU25" s="9">
        <v>5</v>
      </c>
      <c r="AV25" s="5">
        <v>16.943048324999999</v>
      </c>
      <c r="AW25" s="5">
        <v>16.033215224999999</v>
      </c>
      <c r="AX25" s="6">
        <v>0.94630050729079762</v>
      </c>
      <c r="AY25" s="5">
        <v>853.41848353855517</v>
      </c>
      <c r="AZ25" s="5">
        <v>645.88991905795513</v>
      </c>
      <c r="BA25" s="6">
        <v>0.92445126078275774</v>
      </c>
      <c r="BC25" s="5">
        <v>537.59375</v>
      </c>
      <c r="BD25" s="9">
        <v>6</v>
      </c>
      <c r="BE25" s="5">
        <v>16.630001499999999</v>
      </c>
      <c r="BF25" s="5">
        <v>13.69248475</v>
      </c>
      <c r="BG25" s="6">
        <v>0.8233604037858927</v>
      </c>
      <c r="BH25" s="5">
        <v>715.35962850915246</v>
      </c>
      <c r="BI25" s="5">
        <v>591.59765072294181</v>
      </c>
      <c r="BJ25" s="6">
        <v>0.9087151535220801</v>
      </c>
      <c r="BL25" s="5">
        <v>845.96875</v>
      </c>
      <c r="BM25" s="9">
        <v>5</v>
      </c>
      <c r="BN25" s="5">
        <v>21.6927445</v>
      </c>
      <c r="BO25" s="5">
        <v>17.676184249999999</v>
      </c>
      <c r="BP25" s="6">
        <v>0.81484314951480663</v>
      </c>
      <c r="BQ25" s="5">
        <v>1204.6278337983342</v>
      </c>
      <c r="BR25" s="5">
        <v>911.69454268307436</v>
      </c>
      <c r="BS25" s="6">
        <v>0.92790809903320637</v>
      </c>
      <c r="BU25" s="5">
        <v>568.59375</v>
      </c>
      <c r="BV25" s="9">
        <v>5</v>
      </c>
      <c r="BW25" s="5">
        <v>16.734385249999999</v>
      </c>
      <c r="BX25" s="5">
        <v>15.90647425</v>
      </c>
      <c r="BY25" s="6">
        <v>0.95052635710056943</v>
      </c>
      <c r="BZ25" s="5">
        <v>836.24505433994204</v>
      </c>
      <c r="CA25" s="5">
        <v>632.89260881802682</v>
      </c>
      <c r="CB25" s="6">
        <v>0.89840478791795397</v>
      </c>
      <c r="CD25" s="5">
        <v>656.625</v>
      </c>
      <c r="CE25" s="9">
        <v>5</v>
      </c>
      <c r="CF25" s="5">
        <v>21.329864499999999</v>
      </c>
      <c r="CG25" s="5">
        <v>16.295352999999999</v>
      </c>
      <c r="CH25" s="6">
        <v>0.76396889441093263</v>
      </c>
      <c r="CI25" s="5">
        <v>1091.9474592409572</v>
      </c>
      <c r="CJ25" s="5">
        <v>826.41502342481056</v>
      </c>
      <c r="CK25" s="6">
        <v>0.7945463010568582</v>
      </c>
      <c r="CM25" s="5">
        <v>760.875</v>
      </c>
      <c r="CN25" s="9">
        <v>5</v>
      </c>
      <c r="CO25" s="5">
        <v>20.314738250000001</v>
      </c>
      <c r="CP25" s="5">
        <v>16.086824249999999</v>
      </c>
      <c r="CQ25" s="6">
        <v>0.79187947449925911</v>
      </c>
      <c r="CR25" s="5">
        <v>1026.6712976794254</v>
      </c>
      <c r="CS25" s="5">
        <v>777.01227961197765</v>
      </c>
      <c r="CT25" s="6">
        <v>0.97923162859146029</v>
      </c>
      <c r="CV25" s="5">
        <v>644.34375</v>
      </c>
      <c r="CW25" s="9">
        <v>5</v>
      </c>
      <c r="CX25" s="5">
        <v>18.984949149999998</v>
      </c>
      <c r="CY25" s="5">
        <v>14.6579421</v>
      </c>
      <c r="CZ25" s="6">
        <v>0.77208224178993923</v>
      </c>
      <c r="DA25" s="5">
        <v>874.24330028966301</v>
      </c>
      <c r="DB25" s="5">
        <v>661.65069699423725</v>
      </c>
      <c r="DC25" s="6">
        <v>0.97384277372810202</v>
      </c>
      <c r="DE25" s="5">
        <v>552.6875</v>
      </c>
      <c r="DF25" s="9">
        <v>5</v>
      </c>
      <c r="DG25" s="5">
        <v>24.820618750000001</v>
      </c>
      <c r="DH25" s="5">
        <v>16.562260250000001</v>
      </c>
      <c r="DI25" s="6">
        <v>0.66727829861211663</v>
      </c>
      <c r="DJ25" s="5">
        <v>1291.4633354057084</v>
      </c>
      <c r="DK25" s="5">
        <v>977.41397129445375</v>
      </c>
      <c r="DL25" s="6">
        <v>0.56545897258665079</v>
      </c>
    </row>
    <row r="26" spans="1:116" x14ac:dyDescent="0.3">
      <c r="A26" s="5">
        <v>602.59375</v>
      </c>
      <c r="B26" s="9">
        <v>6</v>
      </c>
      <c r="C26" s="5">
        <v>18.009825249999999</v>
      </c>
      <c r="D26" s="5">
        <v>13.710389749999999</v>
      </c>
      <c r="E26" s="6">
        <v>0.76127278081168503</v>
      </c>
      <c r="F26" s="5">
        <v>775.72747258097934</v>
      </c>
      <c r="G26" s="5">
        <v>641.5214559096147</v>
      </c>
      <c r="H26" s="6">
        <v>0.93931971323637331</v>
      </c>
      <c r="J26" s="5">
        <v>669.25</v>
      </c>
      <c r="K26" s="9">
        <v>6</v>
      </c>
      <c r="L26" s="5">
        <v>18.53724025</v>
      </c>
      <c r="M26" s="5">
        <v>14.510426750000001</v>
      </c>
      <c r="N26" s="6">
        <v>0.78277168307186396</v>
      </c>
      <c r="O26" s="5">
        <v>845.03585490105377</v>
      </c>
      <c r="P26" s="5">
        <v>698.83902671161161</v>
      </c>
      <c r="Q26" s="6">
        <v>0.95765973910924407</v>
      </c>
      <c r="S26" s="5">
        <v>564.1875</v>
      </c>
      <c r="T26" s="9">
        <v>6</v>
      </c>
      <c r="U26" s="5">
        <v>20.165518165000002</v>
      </c>
      <c r="V26" s="5">
        <v>13.5692774525</v>
      </c>
      <c r="W26" s="6">
        <v>0.67289505488886103</v>
      </c>
      <c r="X26" s="5">
        <v>859.63874460474688</v>
      </c>
      <c r="Y26" s="5">
        <v>710.91551928706667</v>
      </c>
      <c r="Z26" s="6">
        <v>0.79360695426341077</v>
      </c>
      <c r="AB26" s="5">
        <v>581.84375</v>
      </c>
      <c r="AC26" s="9">
        <v>6</v>
      </c>
      <c r="AD26" s="5">
        <v>19.163407500000002</v>
      </c>
      <c r="AE26" s="5">
        <v>17.635827500000001</v>
      </c>
      <c r="AF26" s="6">
        <v>0.92028661917250365</v>
      </c>
      <c r="AG26" s="5">
        <v>1061.74066107098</v>
      </c>
      <c r="AH26" s="5">
        <v>878.05245883899988</v>
      </c>
      <c r="AI26" s="6">
        <v>0.66265260593807773</v>
      </c>
      <c r="AK26" s="5">
        <v>794.15625</v>
      </c>
      <c r="AL26" s="9">
        <v>6</v>
      </c>
      <c r="AM26" s="5">
        <v>22.818561500000001</v>
      </c>
      <c r="AN26" s="5">
        <v>14.70688475</v>
      </c>
      <c r="AO26" s="6">
        <v>0.64451410532605224</v>
      </c>
      <c r="AP26" s="5">
        <v>1054.2869345488032</v>
      </c>
      <c r="AQ26" s="5">
        <v>871.88827662362837</v>
      </c>
      <c r="AR26" s="6">
        <v>0.91084634498740569</v>
      </c>
      <c r="AT26" s="5">
        <v>487.125</v>
      </c>
      <c r="AU26" s="9">
        <v>5</v>
      </c>
      <c r="AV26" s="5">
        <v>16.177990250000001</v>
      </c>
      <c r="AW26" s="5">
        <v>14.697742</v>
      </c>
      <c r="AX26" s="6">
        <v>0.90850234008516595</v>
      </c>
      <c r="AY26" s="5">
        <v>747.00767112122446</v>
      </c>
      <c r="AZ26" s="5">
        <v>565.35537200415206</v>
      </c>
      <c r="BA26" s="6">
        <v>0.86162619853273892</v>
      </c>
      <c r="BC26" s="5">
        <v>680.03125</v>
      </c>
      <c r="BD26" s="9">
        <v>6</v>
      </c>
      <c r="BE26" s="5">
        <v>16.923070500000001</v>
      </c>
      <c r="BF26" s="5">
        <v>15.8482775</v>
      </c>
      <c r="BG26" s="6">
        <v>0.93648948044032543</v>
      </c>
      <c r="BH26" s="5">
        <v>842.57991685877278</v>
      </c>
      <c r="BI26" s="5">
        <v>696.8079822994988</v>
      </c>
      <c r="BJ26" s="6">
        <v>0.97592344989485513</v>
      </c>
      <c r="BL26" s="5">
        <v>730.9375</v>
      </c>
      <c r="BM26" s="9">
        <v>5</v>
      </c>
      <c r="BN26" s="5">
        <v>22.031651750000002</v>
      </c>
      <c r="BO26" s="5">
        <v>15.4033775</v>
      </c>
      <c r="BP26" s="6">
        <v>0.69914764788345918</v>
      </c>
      <c r="BQ26" s="5">
        <v>1066.1366912677029</v>
      </c>
      <c r="BR26" s="5">
        <v>806.88074433590953</v>
      </c>
      <c r="BS26" s="6">
        <v>0.90588046019314361</v>
      </c>
      <c r="BU26" s="5">
        <v>725.34375</v>
      </c>
      <c r="BV26" s="9">
        <v>5</v>
      </c>
      <c r="BW26" s="5">
        <v>25.283280000000001</v>
      </c>
      <c r="BX26" s="5">
        <v>16.47907</v>
      </c>
      <c r="BY26" s="6">
        <v>0.65177738015004383</v>
      </c>
      <c r="BZ26" s="5">
        <v>1308.9286856426165</v>
      </c>
      <c r="CA26" s="5">
        <v>990.6322151788163</v>
      </c>
      <c r="CB26" s="6">
        <v>0.7322028689215101</v>
      </c>
      <c r="CD26" s="5">
        <v>644.09375</v>
      </c>
      <c r="CE26" s="9">
        <v>5</v>
      </c>
      <c r="CF26" s="5">
        <v>17.347541499999998</v>
      </c>
      <c r="CG26" s="5">
        <v>16.329028000000001</v>
      </c>
      <c r="CH26" s="6">
        <v>0.94128773232794993</v>
      </c>
      <c r="CI26" s="5">
        <v>889.91420995672149</v>
      </c>
      <c r="CJ26" s="5">
        <v>673.51086029238024</v>
      </c>
      <c r="CK26" s="6">
        <v>0.95632273801849332</v>
      </c>
      <c r="CM26" s="5">
        <v>766.5625</v>
      </c>
      <c r="CN26" s="9">
        <v>5</v>
      </c>
      <c r="CO26" s="5">
        <v>22.257128250000001</v>
      </c>
      <c r="CP26" s="5">
        <v>15.144534500000001</v>
      </c>
      <c r="CQ26" s="6">
        <v>0.68043524438064018</v>
      </c>
      <c r="CR26" s="5">
        <v>1058.9487203624733</v>
      </c>
      <c r="CS26" s="5">
        <v>801.44069583014038</v>
      </c>
      <c r="CT26" s="6">
        <v>0.9564806279346556</v>
      </c>
      <c r="CV26" s="5">
        <v>591.59375</v>
      </c>
      <c r="CW26" s="9">
        <v>5</v>
      </c>
      <c r="CX26" s="5">
        <v>19.889870500000001</v>
      </c>
      <c r="CY26" s="5">
        <v>16.001043500000002</v>
      </c>
      <c r="CZ26" s="6">
        <v>0.80448203521485984</v>
      </c>
      <c r="DA26" s="5">
        <v>999.83914070487174</v>
      </c>
      <c r="DB26" s="5">
        <v>756.70498602655357</v>
      </c>
      <c r="DC26" s="6">
        <v>0.78180236806215564</v>
      </c>
      <c r="DE26" s="5">
        <v>882.5625</v>
      </c>
      <c r="DF26" s="9">
        <v>5</v>
      </c>
      <c r="DG26" s="5">
        <v>22.488098650000001</v>
      </c>
      <c r="DH26" s="5">
        <v>19.031165725000001</v>
      </c>
      <c r="DI26" s="6">
        <v>0.84627722517572646</v>
      </c>
      <c r="DJ26" s="5">
        <v>1344.5222747533144</v>
      </c>
      <c r="DK26" s="5">
        <v>1017.5703947860454</v>
      </c>
      <c r="DL26" s="6">
        <v>0.86732328743267706</v>
      </c>
    </row>
    <row r="27" spans="1:116" x14ac:dyDescent="0.3">
      <c r="A27" s="5">
        <v>672.28125</v>
      </c>
      <c r="B27" s="9">
        <v>6</v>
      </c>
      <c r="C27" s="5">
        <v>17.447366500000001</v>
      </c>
      <c r="D27" s="5">
        <v>16.60177775</v>
      </c>
      <c r="E27" s="6">
        <v>0.95153487777080847</v>
      </c>
      <c r="F27" s="5">
        <v>909.98524874137456</v>
      </c>
      <c r="G27" s="5">
        <v>752.55174305806008</v>
      </c>
      <c r="H27" s="6">
        <v>0.89333558283730252</v>
      </c>
      <c r="J27" s="5">
        <v>665.625</v>
      </c>
      <c r="K27" s="9">
        <v>6</v>
      </c>
      <c r="L27" s="5">
        <v>20.608020750000001</v>
      </c>
      <c r="M27" s="5">
        <v>14.14966175</v>
      </c>
      <c r="N27" s="6">
        <v>0.68660944792575473</v>
      </c>
      <c r="O27" s="5">
        <v>916.07749431041805</v>
      </c>
      <c r="P27" s="5">
        <v>757.58998958838868</v>
      </c>
      <c r="Q27" s="6">
        <v>0.87860849423531218</v>
      </c>
      <c r="S27" s="5">
        <v>726.59375</v>
      </c>
      <c r="T27" s="9">
        <v>6</v>
      </c>
      <c r="U27" s="5">
        <v>18.650227749999999</v>
      </c>
      <c r="V27" s="5">
        <v>16.690538249999999</v>
      </c>
      <c r="W27" s="6">
        <v>0.89492409817890828</v>
      </c>
      <c r="X27" s="5">
        <v>977.92231138197633</v>
      </c>
      <c r="Y27" s="5">
        <v>808.73524161382613</v>
      </c>
      <c r="Z27" s="6">
        <v>0.89843216001084203</v>
      </c>
      <c r="AB27" s="5">
        <v>532.78125</v>
      </c>
      <c r="AC27" s="9">
        <v>6</v>
      </c>
      <c r="AD27" s="5">
        <v>25.781571325000002</v>
      </c>
      <c r="AE27" s="5">
        <v>11.366204975</v>
      </c>
      <c r="AF27" s="6">
        <v>0.44086548611481885</v>
      </c>
      <c r="AG27" s="5">
        <v>920.60798918552348</v>
      </c>
      <c r="AH27" s="5">
        <v>761.33667869119756</v>
      </c>
      <c r="AI27" s="6">
        <v>0.69979716584244467</v>
      </c>
      <c r="AK27" s="5">
        <v>867.09375</v>
      </c>
      <c r="AL27" s="9">
        <v>6</v>
      </c>
      <c r="AM27" s="5">
        <v>21.841334199999999</v>
      </c>
      <c r="AN27" s="5">
        <v>16.771291550000001</v>
      </c>
      <c r="AO27" s="6">
        <v>0.76786937081893114</v>
      </c>
      <c r="AP27" s="5">
        <v>1150.7885856164762</v>
      </c>
      <c r="AQ27" s="5">
        <v>951.69449965790727</v>
      </c>
      <c r="AR27" s="6">
        <v>0.91110513963428652</v>
      </c>
      <c r="AT27" s="5">
        <v>383.0625</v>
      </c>
      <c r="AU27" s="9">
        <v>5</v>
      </c>
      <c r="AV27" s="5">
        <v>15.187081575000001</v>
      </c>
      <c r="AW27" s="5">
        <v>11.091626925</v>
      </c>
      <c r="AX27" s="6">
        <v>0.73033300507572996</v>
      </c>
      <c r="AY27" s="5">
        <v>529.19953234559443</v>
      </c>
      <c r="AZ27" s="5">
        <v>400.51235086328177</v>
      </c>
      <c r="BA27" s="6">
        <v>0.95643117914923326</v>
      </c>
      <c r="BC27" s="5">
        <v>583.5625</v>
      </c>
      <c r="BD27" s="9">
        <v>6</v>
      </c>
      <c r="BE27" s="5">
        <v>16.296726849999999</v>
      </c>
      <c r="BF27" s="5">
        <v>15.16489455</v>
      </c>
      <c r="BG27" s="6">
        <v>0.93054848925077249</v>
      </c>
      <c r="BH27" s="5">
        <v>776.40737821038704</v>
      </c>
      <c r="BI27" s="5">
        <v>642.08373333909333</v>
      </c>
      <c r="BJ27" s="6">
        <v>0.90885731828968874</v>
      </c>
      <c r="BL27" s="5">
        <v>546.0625</v>
      </c>
      <c r="BM27" s="9">
        <v>5</v>
      </c>
      <c r="BN27" s="5">
        <v>18.452063750000001</v>
      </c>
      <c r="BO27" s="5">
        <v>13.588581749999999</v>
      </c>
      <c r="BP27" s="6">
        <v>0.73642612198323876</v>
      </c>
      <c r="BQ27" s="5">
        <v>787.7147006936251</v>
      </c>
      <c r="BR27" s="5">
        <v>596.16354002811056</v>
      </c>
      <c r="BS27" s="6">
        <v>0.91596091229304599</v>
      </c>
      <c r="BU27" s="5">
        <v>609.0625</v>
      </c>
      <c r="BV27" s="9">
        <v>5</v>
      </c>
      <c r="BW27" s="5">
        <v>21.084669000000002</v>
      </c>
      <c r="BX27" s="5">
        <v>14.17650225</v>
      </c>
      <c r="BY27" s="6">
        <v>0.67236067353013695</v>
      </c>
      <c r="BZ27" s="5">
        <v>939.04358768931797</v>
      </c>
      <c r="CA27" s="5">
        <v>710.69328652189245</v>
      </c>
      <c r="CB27" s="6">
        <v>0.85699768317881564</v>
      </c>
      <c r="CD27" s="5">
        <v>764.21875</v>
      </c>
      <c r="CE27" s="9">
        <v>5</v>
      </c>
      <c r="CF27" s="5">
        <v>18.700900000000001</v>
      </c>
      <c r="CG27" s="5">
        <v>17.604299999999999</v>
      </c>
      <c r="CH27" s="6">
        <v>0.94136111096257391</v>
      </c>
      <c r="CI27" s="5">
        <v>1034.2633646003444</v>
      </c>
      <c r="CJ27" s="5">
        <v>782.75815878335766</v>
      </c>
      <c r="CK27" s="6">
        <v>0.97631527876736091</v>
      </c>
      <c r="CM27" s="5">
        <v>883.1875</v>
      </c>
      <c r="CN27" s="9">
        <v>5</v>
      </c>
      <c r="CO27" s="5">
        <v>22.524069675</v>
      </c>
      <c r="CP27" s="5">
        <v>17.491793900000001</v>
      </c>
      <c r="CQ27" s="6">
        <v>0.7765823029492116</v>
      </c>
      <c r="CR27" s="5">
        <v>1237.7447312989018</v>
      </c>
      <c r="CS27" s="5">
        <v>936.75829588115676</v>
      </c>
      <c r="CT27" s="6">
        <v>0.94281257383393047</v>
      </c>
      <c r="CV27" s="5">
        <v>592</v>
      </c>
      <c r="CW27" s="9">
        <v>5</v>
      </c>
      <c r="CX27" s="5">
        <v>18.4024775</v>
      </c>
      <c r="CY27" s="5">
        <v>17.108257500000001</v>
      </c>
      <c r="CZ27" s="6">
        <v>0.92967142603489128</v>
      </c>
      <c r="DA27" s="5">
        <v>989.08119845882618</v>
      </c>
      <c r="DB27" s="5">
        <v>748.56308778957384</v>
      </c>
      <c r="DC27" s="6">
        <v>0.79084850650078431</v>
      </c>
      <c r="DE27" s="5">
        <v>791.5</v>
      </c>
      <c r="DF27" s="9">
        <v>5</v>
      </c>
      <c r="DG27" s="5">
        <v>19.847092499999999</v>
      </c>
      <c r="DH27" s="5">
        <v>18.0217825</v>
      </c>
      <c r="DI27" s="6">
        <v>0.90803136529947659</v>
      </c>
      <c r="DJ27" s="5">
        <v>1123.6848109890575</v>
      </c>
      <c r="DK27" s="5">
        <v>850.43469952404337</v>
      </c>
      <c r="DL27" s="6">
        <v>0.93070049992430115</v>
      </c>
    </row>
    <row r="28" spans="1:116" x14ac:dyDescent="0.3">
      <c r="A28" s="5">
        <v>814.125</v>
      </c>
      <c r="B28" s="9">
        <v>6</v>
      </c>
      <c r="C28" s="5">
        <v>21.125149100000002</v>
      </c>
      <c r="D28" s="5">
        <v>15.812310249999999</v>
      </c>
      <c r="E28" s="6">
        <v>0.74850644486102103</v>
      </c>
      <c r="F28" s="5">
        <v>1049.4094784534484</v>
      </c>
      <c r="G28" s="5">
        <v>867.85465290134778</v>
      </c>
      <c r="H28" s="6">
        <v>0.93808911121035909</v>
      </c>
      <c r="J28" s="5">
        <v>742.125</v>
      </c>
      <c r="K28" s="9">
        <v>6</v>
      </c>
      <c r="L28" s="5">
        <v>20.354972499999999</v>
      </c>
      <c r="M28" s="5">
        <v>15.488379999999999</v>
      </c>
      <c r="N28" s="6">
        <v>0.76091382584771361</v>
      </c>
      <c r="O28" s="5">
        <v>990.4359325726914</v>
      </c>
      <c r="P28" s="5">
        <v>819.08392303703158</v>
      </c>
      <c r="Q28" s="6">
        <v>0.9060426888228007</v>
      </c>
      <c r="S28" s="5">
        <v>657.8125</v>
      </c>
      <c r="T28" s="9">
        <v>6</v>
      </c>
      <c r="U28" s="5">
        <v>19.709728999999999</v>
      </c>
      <c r="V28" s="5">
        <v>13.416726000000001</v>
      </c>
      <c r="W28" s="6">
        <v>0.68071590431304263</v>
      </c>
      <c r="X28" s="5">
        <v>830.7628666442597</v>
      </c>
      <c r="Y28" s="5">
        <v>687.03536043663189</v>
      </c>
      <c r="Z28" s="6">
        <v>0.95746527454124064</v>
      </c>
      <c r="AB28" s="5">
        <v>797.5625</v>
      </c>
      <c r="AC28" s="9">
        <v>6</v>
      </c>
      <c r="AD28" s="5">
        <v>24.986603500000001</v>
      </c>
      <c r="AE28" s="5">
        <v>13.500181250000001</v>
      </c>
      <c r="AF28" s="6">
        <v>0.54029677342900972</v>
      </c>
      <c r="AG28" s="5">
        <v>1059.7335826293352</v>
      </c>
      <c r="AH28" s="5">
        <v>876.3926183286145</v>
      </c>
      <c r="AI28" s="6">
        <v>0.9100515948217901</v>
      </c>
      <c r="AK28" s="5">
        <v>701.125</v>
      </c>
      <c r="AL28" s="9">
        <v>6</v>
      </c>
      <c r="AM28" s="5">
        <v>18.906817749999998</v>
      </c>
      <c r="AN28" s="5">
        <v>15.432489</v>
      </c>
      <c r="AO28" s="6">
        <v>0.8162393695258422</v>
      </c>
      <c r="AP28" s="5">
        <v>916.65157010991402</v>
      </c>
      <c r="AQ28" s="5">
        <v>758.06474645302535</v>
      </c>
      <c r="AR28" s="6">
        <v>0.92488801686208777</v>
      </c>
      <c r="AT28" s="5">
        <v>553.375</v>
      </c>
      <c r="AU28" s="9">
        <v>5</v>
      </c>
      <c r="AV28" s="5">
        <v>20.16292275</v>
      </c>
      <c r="AW28" s="5">
        <v>14.17460425</v>
      </c>
      <c r="AX28" s="6">
        <v>0.70300344973548046</v>
      </c>
      <c r="AY28" s="5">
        <v>897.87173729046924</v>
      </c>
      <c r="AZ28" s="5">
        <v>679.53332967244933</v>
      </c>
      <c r="BA28" s="6">
        <v>0.81434563374064295</v>
      </c>
      <c r="BC28" s="5">
        <v>445.71875</v>
      </c>
      <c r="BD28" s="9">
        <v>6</v>
      </c>
      <c r="BE28" s="5">
        <v>14.044233999999999</v>
      </c>
      <c r="BF28" s="5">
        <v>12.88780525</v>
      </c>
      <c r="BG28" s="6">
        <v>0.91765811150682908</v>
      </c>
      <c r="BH28" s="5">
        <v>568.62623667591731</v>
      </c>
      <c r="BI28" s="5">
        <v>470.25011246157595</v>
      </c>
      <c r="BJ28" s="6">
        <v>0.94783337247244059</v>
      </c>
      <c r="BL28" s="5">
        <v>934.40625</v>
      </c>
      <c r="BM28" s="9">
        <v>5</v>
      </c>
      <c r="BN28" s="5">
        <v>22.727007749999999</v>
      </c>
      <c r="BO28" s="5">
        <v>18.046740750000001</v>
      </c>
      <c r="BP28" s="6">
        <v>0.79406585101375704</v>
      </c>
      <c r="BQ28" s="5">
        <v>1288.5192533752252</v>
      </c>
      <c r="BR28" s="5">
        <v>975.18581132247334</v>
      </c>
      <c r="BS28" s="6">
        <v>0.95818277824697717</v>
      </c>
      <c r="BU28" s="5">
        <v>814.84375</v>
      </c>
      <c r="BV28" s="9">
        <v>5</v>
      </c>
      <c r="BW28" s="5">
        <v>21.612256850000001</v>
      </c>
      <c r="BX28" s="5">
        <v>16.809649225000001</v>
      </c>
      <c r="BY28" s="6">
        <v>0.77778315062917647</v>
      </c>
      <c r="BZ28" s="5">
        <v>1141.3231959730554</v>
      </c>
      <c r="CA28" s="5">
        <v>863.78390072998684</v>
      </c>
      <c r="CB28" s="6">
        <v>0.94334213604973727</v>
      </c>
      <c r="CD28" s="5">
        <v>425.5</v>
      </c>
      <c r="CE28" s="9">
        <v>5</v>
      </c>
      <c r="CF28" s="5">
        <v>14.380719750000001</v>
      </c>
      <c r="CG28" s="5">
        <v>13.5949145</v>
      </c>
      <c r="CH28" s="6">
        <v>0.94535702915704201</v>
      </c>
      <c r="CI28" s="5">
        <v>614.19598930341692</v>
      </c>
      <c r="CJ28" s="5">
        <v>464.83994132871698</v>
      </c>
      <c r="CK28" s="6">
        <v>0.91536884456127821</v>
      </c>
      <c r="CM28" s="5">
        <v>575.75</v>
      </c>
      <c r="CN28" s="9">
        <v>5</v>
      </c>
      <c r="CO28" s="5">
        <v>25.012645424999999</v>
      </c>
      <c r="CP28" s="5">
        <v>11.16595515</v>
      </c>
      <c r="CQ28" s="6">
        <v>0.44641240301754292</v>
      </c>
      <c r="CR28" s="5">
        <v>877.41565411870954</v>
      </c>
      <c r="CS28" s="5">
        <v>664.05161916476504</v>
      </c>
      <c r="CT28" s="6">
        <v>0.86702597114990909</v>
      </c>
      <c r="CV28" s="5">
        <v>664.9375</v>
      </c>
      <c r="CW28" s="9">
        <v>5</v>
      </c>
      <c r="CX28" s="5">
        <v>19.209350725</v>
      </c>
      <c r="CY28" s="5">
        <v>17.252032074999999</v>
      </c>
      <c r="CZ28" s="6">
        <v>0.89810594444232572</v>
      </c>
      <c r="DA28" s="5">
        <v>1041.1248573544947</v>
      </c>
      <c r="DB28" s="5">
        <v>787.95111989807288</v>
      </c>
      <c r="DC28" s="6">
        <v>0.84388166119494112</v>
      </c>
      <c r="DE28" s="5">
        <v>764.65625</v>
      </c>
      <c r="DF28" s="9">
        <v>6</v>
      </c>
      <c r="DG28" s="5">
        <v>19.2792125</v>
      </c>
      <c r="DH28" s="5">
        <v>15.667165000000001</v>
      </c>
      <c r="DI28" s="6">
        <v>0.81264548539002834</v>
      </c>
      <c r="DJ28" s="5">
        <v>948.91995636340312</v>
      </c>
      <c r="DK28" s="5">
        <v>784.75048707829535</v>
      </c>
      <c r="DL28" s="6">
        <v>0.97439410690510275</v>
      </c>
    </row>
    <row r="29" spans="1:116" x14ac:dyDescent="0.3">
      <c r="A29" s="5">
        <v>707.375</v>
      </c>
      <c r="B29" s="9">
        <v>6</v>
      </c>
      <c r="C29" s="5">
        <v>19.637498749999999</v>
      </c>
      <c r="D29" s="5">
        <v>14.539382249999999</v>
      </c>
      <c r="E29" s="6">
        <v>0.74038870403492707</v>
      </c>
      <c r="F29" s="5">
        <v>896.97842622233509</v>
      </c>
      <c r="G29" s="5">
        <v>741.79518741950608</v>
      </c>
      <c r="H29" s="6">
        <v>0.95359879923292024</v>
      </c>
      <c r="J29" s="5">
        <v>675.9375</v>
      </c>
      <c r="K29" s="9">
        <v>6</v>
      </c>
      <c r="L29" s="5">
        <v>18.979046725</v>
      </c>
      <c r="M29" s="5">
        <v>15.092345425</v>
      </c>
      <c r="N29" s="6">
        <v>0.79521093149108102</v>
      </c>
      <c r="O29" s="5">
        <v>899.87255012722653</v>
      </c>
      <c r="P29" s="5">
        <v>744.18860862305246</v>
      </c>
      <c r="Q29" s="6">
        <v>0.90828788853764475</v>
      </c>
      <c r="S29" s="5">
        <v>746.65625</v>
      </c>
      <c r="T29" s="9">
        <v>6</v>
      </c>
      <c r="U29" s="5">
        <v>19.654350000000001</v>
      </c>
      <c r="V29" s="5">
        <v>15.851524</v>
      </c>
      <c r="W29" s="6">
        <v>0.80651479189085362</v>
      </c>
      <c r="X29" s="5">
        <v>978.76759174709287</v>
      </c>
      <c r="Y29" s="5">
        <v>809.43428284885817</v>
      </c>
      <c r="Z29" s="6">
        <v>0.92244208803720706</v>
      </c>
      <c r="AB29" s="5">
        <v>646.28125</v>
      </c>
      <c r="AC29" s="9">
        <v>6</v>
      </c>
      <c r="AD29" s="5">
        <v>19.1727226</v>
      </c>
      <c r="AE29" s="5">
        <v>14.316221175000001</v>
      </c>
      <c r="AF29" s="6">
        <v>0.74669735090205713</v>
      </c>
      <c r="AG29" s="5">
        <v>862.30729607322667</v>
      </c>
      <c r="AH29" s="5">
        <v>713.12239358730642</v>
      </c>
      <c r="AI29" s="6">
        <v>0.9062697452942583</v>
      </c>
      <c r="AK29" s="5">
        <v>605.8125</v>
      </c>
      <c r="AL29" s="9">
        <v>6</v>
      </c>
      <c r="AM29" s="5">
        <v>16.681187000000001</v>
      </c>
      <c r="AN29" s="5">
        <v>14.264639750000001</v>
      </c>
      <c r="AO29" s="6">
        <v>0.85513337570042225</v>
      </c>
      <c r="AP29" s="5">
        <v>747.54550042467542</v>
      </c>
      <c r="AQ29" s="5">
        <v>618.21515254000064</v>
      </c>
      <c r="AR29" s="6">
        <v>0.97993796740658479</v>
      </c>
      <c r="AT29" s="5">
        <v>565.75</v>
      </c>
      <c r="AU29" s="9">
        <v>5</v>
      </c>
      <c r="AV29" s="5">
        <v>16.337172750000001</v>
      </c>
      <c r="AW29" s="5">
        <v>14.819507249999999</v>
      </c>
      <c r="AX29" s="6">
        <v>0.9071035409110183</v>
      </c>
      <c r="AY29" s="5">
        <v>760.60738457031425</v>
      </c>
      <c r="AZ29" s="5">
        <v>575.6479986442771</v>
      </c>
      <c r="BA29" s="6">
        <v>0.98280546676512714</v>
      </c>
      <c r="BC29" s="5">
        <v>651.8125</v>
      </c>
      <c r="BD29" s="9">
        <v>6</v>
      </c>
      <c r="BE29" s="5">
        <v>18.486603500000001</v>
      </c>
      <c r="BF29" s="5">
        <v>15.02283175</v>
      </c>
      <c r="BG29" s="6">
        <v>0.81263341586787419</v>
      </c>
      <c r="BH29" s="5">
        <v>872.48667435074958</v>
      </c>
      <c r="BI29" s="5">
        <v>721.54067166004734</v>
      </c>
      <c r="BJ29" s="6">
        <v>0.90336210500840675</v>
      </c>
      <c r="BL29" s="5">
        <v>671.09375</v>
      </c>
      <c r="BM29" s="9">
        <v>5</v>
      </c>
      <c r="BN29" s="5">
        <v>18.991646750000001</v>
      </c>
      <c r="BO29" s="5">
        <v>16.2056495</v>
      </c>
      <c r="BP29" s="6">
        <v>0.85330407169667888</v>
      </c>
      <c r="BQ29" s="5">
        <v>966.89416200101311</v>
      </c>
      <c r="BR29" s="5">
        <v>731.77134556897613</v>
      </c>
      <c r="BS29" s="6">
        <v>0.91708120858190023</v>
      </c>
      <c r="BU29" s="5">
        <v>561.34375</v>
      </c>
      <c r="BV29" s="9">
        <v>5</v>
      </c>
      <c r="BW29" s="5">
        <v>18.290433324999999</v>
      </c>
      <c r="BX29" s="5">
        <v>13.368203599999999</v>
      </c>
      <c r="BY29" s="6">
        <v>0.73088501308101184</v>
      </c>
      <c r="BZ29" s="5">
        <v>768.15156309548559</v>
      </c>
      <c r="CA29" s="5">
        <v>581.35763459776354</v>
      </c>
      <c r="CB29" s="6">
        <v>0.9655738853217074</v>
      </c>
      <c r="CD29" s="5">
        <v>475.375</v>
      </c>
      <c r="CE29" s="9">
        <v>5</v>
      </c>
      <c r="CF29" s="5">
        <v>25.184748150000001</v>
      </c>
      <c r="CG29" s="5">
        <v>9.2873910750000004</v>
      </c>
      <c r="CH29" s="6">
        <v>0.36877045661463165</v>
      </c>
      <c r="CI29" s="5">
        <v>734.8204229490367</v>
      </c>
      <c r="CJ29" s="5">
        <v>556.13173683886328</v>
      </c>
      <c r="CK29" s="6">
        <v>0.85478847638169908</v>
      </c>
      <c r="CM29" s="5">
        <v>687.90625</v>
      </c>
      <c r="CN29" s="9">
        <v>5</v>
      </c>
      <c r="CO29" s="5">
        <v>19.603208850000001</v>
      </c>
      <c r="CP29" s="5">
        <v>15.2251627</v>
      </c>
      <c r="CQ29" s="6">
        <v>0.77666686186430134</v>
      </c>
      <c r="CR29" s="5">
        <v>937.64616538174153</v>
      </c>
      <c r="CS29" s="5">
        <v>709.63567996831989</v>
      </c>
      <c r="CT29" s="6">
        <v>0.96937945683721827</v>
      </c>
      <c r="CV29" s="5">
        <v>594.28125</v>
      </c>
      <c r="CW29" s="9">
        <v>5</v>
      </c>
      <c r="CX29" s="5">
        <v>17.610567</v>
      </c>
      <c r="CY29" s="5">
        <v>15.671048000000001</v>
      </c>
      <c r="CZ29" s="6">
        <v>0.88986618091285763</v>
      </c>
      <c r="DA29" s="5">
        <v>867.00430223165824</v>
      </c>
      <c r="DB29" s="5">
        <v>656.17202977536147</v>
      </c>
      <c r="DC29" s="6">
        <v>0.90567903390129323</v>
      </c>
      <c r="DE29" s="5">
        <v>1069.03125</v>
      </c>
      <c r="DF29" s="9">
        <v>6</v>
      </c>
      <c r="DG29" s="5">
        <v>23.588993250000001</v>
      </c>
      <c r="DH29" s="5">
        <v>20.150271499999999</v>
      </c>
      <c r="DI29" s="6">
        <v>0.85422346288559803</v>
      </c>
      <c r="DJ29" s="5">
        <v>1493.2763292331961</v>
      </c>
      <c r="DK29" s="5">
        <v>1234.9295837334694</v>
      </c>
      <c r="DL29" s="6">
        <v>0.86566170580194424</v>
      </c>
    </row>
    <row r="30" spans="1:116" x14ac:dyDescent="0.3">
      <c r="A30" s="5">
        <v>537.53125</v>
      </c>
      <c r="B30" s="9">
        <v>6</v>
      </c>
      <c r="C30" s="5">
        <v>16.721225749999999</v>
      </c>
      <c r="D30" s="5">
        <v>13.48280125</v>
      </c>
      <c r="E30" s="6">
        <v>0.80632852229747576</v>
      </c>
      <c r="F30" s="5">
        <v>708.26880731394863</v>
      </c>
      <c r="G30" s="5">
        <v>585.73358879716409</v>
      </c>
      <c r="H30" s="6">
        <v>0.91770603612446022</v>
      </c>
      <c r="J30" s="5">
        <v>752.5</v>
      </c>
      <c r="K30" s="9">
        <v>6</v>
      </c>
      <c r="L30" s="5">
        <v>20.238937</v>
      </c>
      <c r="M30" s="5">
        <v>16.169499500000001</v>
      </c>
      <c r="N30" s="6">
        <v>0.79893027484595658</v>
      </c>
      <c r="O30" s="5">
        <v>1028.0971339767841</v>
      </c>
      <c r="P30" s="5">
        <v>850.22948589259568</v>
      </c>
      <c r="Q30" s="6">
        <v>0.88505516744106283</v>
      </c>
      <c r="S30" s="5">
        <v>563.96875</v>
      </c>
      <c r="T30" s="9">
        <v>6</v>
      </c>
      <c r="U30" s="5">
        <v>18.087308749999998</v>
      </c>
      <c r="V30" s="5">
        <v>12.481797500000001</v>
      </c>
      <c r="W30" s="6">
        <v>0.69008594216649299</v>
      </c>
      <c r="X30" s="5">
        <v>709.25263379072078</v>
      </c>
      <c r="Y30" s="5">
        <v>586.54720674425232</v>
      </c>
      <c r="Z30" s="6">
        <v>0.96150615588201571</v>
      </c>
      <c r="AB30" s="5">
        <v>816.78125</v>
      </c>
      <c r="AC30" s="9">
        <v>6</v>
      </c>
      <c r="AD30" s="5">
        <v>19.305002500000001</v>
      </c>
      <c r="AE30" s="5">
        <v>17.100034999999998</v>
      </c>
      <c r="AF30" s="6">
        <v>0.88578258407373933</v>
      </c>
      <c r="AG30" s="5">
        <v>1037.0906866350983</v>
      </c>
      <c r="AH30" s="5">
        <v>857.667094072135</v>
      </c>
      <c r="AI30" s="6">
        <v>0.9523290046281101</v>
      </c>
      <c r="AK30" s="5">
        <v>681</v>
      </c>
      <c r="AL30" s="9">
        <v>6</v>
      </c>
      <c r="AM30" s="5">
        <v>18.086463250000001</v>
      </c>
      <c r="AN30" s="5">
        <v>16.0881115</v>
      </c>
      <c r="AO30" s="6">
        <v>0.88951119285303049</v>
      </c>
      <c r="AP30" s="5">
        <v>914.13132308006163</v>
      </c>
      <c r="AQ30" s="5">
        <v>755.98051893628747</v>
      </c>
      <c r="AR30" s="6">
        <v>0.90081686358559898</v>
      </c>
      <c r="AT30" s="5">
        <v>422.78125</v>
      </c>
      <c r="AU30" s="9">
        <v>5</v>
      </c>
      <c r="AV30" s="5">
        <v>15.1859465</v>
      </c>
      <c r="AW30" s="5">
        <v>12.64788325</v>
      </c>
      <c r="AX30" s="6">
        <v>0.83286762863282837</v>
      </c>
      <c r="AY30" s="5">
        <v>603.405947190235</v>
      </c>
      <c r="AZ30" s="5">
        <v>456.67374905430256</v>
      </c>
      <c r="BA30" s="6">
        <v>0.92578399979309423</v>
      </c>
      <c r="BC30" s="5">
        <v>501.59375</v>
      </c>
      <c r="BD30" s="9">
        <v>6</v>
      </c>
      <c r="BE30" s="5">
        <v>14.999874835</v>
      </c>
      <c r="BF30" s="5">
        <v>13.8367973775</v>
      </c>
      <c r="BG30" s="6">
        <v>0.9224608558208679</v>
      </c>
      <c r="BH30" s="5">
        <v>652.03827398536305</v>
      </c>
      <c r="BI30" s="5">
        <v>539.23131205362301</v>
      </c>
      <c r="BJ30" s="6">
        <v>0.93020145304566404</v>
      </c>
      <c r="BL30" s="5">
        <v>888.59375</v>
      </c>
      <c r="BM30" s="9">
        <v>5</v>
      </c>
      <c r="BN30" s="5">
        <v>23.856111250000001</v>
      </c>
      <c r="BO30" s="5">
        <v>16.293887250000001</v>
      </c>
      <c r="BP30" s="6">
        <v>0.6830068437914415</v>
      </c>
      <c r="BQ30" s="5">
        <v>1221.1646694080935</v>
      </c>
      <c r="BR30" s="5">
        <v>924.21006187967669</v>
      </c>
      <c r="BS30" s="6">
        <v>0.96146296891938232</v>
      </c>
      <c r="BU30" s="5">
        <v>1016.15625</v>
      </c>
      <c r="BV30" s="9">
        <v>5</v>
      </c>
      <c r="BW30" s="5">
        <v>27.77846675</v>
      </c>
      <c r="BX30" s="5">
        <v>21.757981749999999</v>
      </c>
      <c r="BY30" s="6">
        <v>0.78326791560588915</v>
      </c>
      <c r="BZ30" s="5">
        <v>1898.7891951320107</v>
      </c>
      <c r="CA30" s="5">
        <v>1437.0544149299858</v>
      </c>
      <c r="CB30" s="6">
        <v>0.70711048895772521</v>
      </c>
      <c r="CD30" s="5">
        <v>465.1875</v>
      </c>
      <c r="CE30" s="9">
        <v>5</v>
      </c>
      <c r="CF30" s="5">
        <v>15.608946250000001</v>
      </c>
      <c r="CG30" s="5">
        <v>14.249136</v>
      </c>
      <c r="CH30" s="6">
        <v>0.91288263613567122</v>
      </c>
      <c r="CI30" s="5">
        <v>698.73418196165983</v>
      </c>
      <c r="CJ30" s="5">
        <v>528.82070512344842</v>
      </c>
      <c r="CK30" s="6">
        <v>0.87966960350277168</v>
      </c>
      <c r="CM30" s="5">
        <v>701.65625</v>
      </c>
      <c r="CN30" s="9">
        <v>5</v>
      </c>
      <c r="CO30" s="5">
        <v>19.123574999999999</v>
      </c>
      <c r="CP30" s="5">
        <v>16.186715</v>
      </c>
      <c r="CQ30" s="6">
        <v>0.84642725013497744</v>
      </c>
      <c r="CR30" s="5">
        <v>972.47327758897643</v>
      </c>
      <c r="CS30" s="5">
        <v>735.99376936812257</v>
      </c>
      <c r="CT30" s="6">
        <v>0.95334536677178316</v>
      </c>
      <c r="CV30" s="5">
        <v>574.15625</v>
      </c>
      <c r="CW30" s="9">
        <v>5</v>
      </c>
      <c r="CX30" s="5">
        <v>17.888878999999999</v>
      </c>
      <c r="CY30" s="5">
        <v>14.747714500000001</v>
      </c>
      <c r="CZ30" s="6">
        <v>0.8244068563491318</v>
      </c>
      <c r="DA30" s="5">
        <v>828.81522587934012</v>
      </c>
      <c r="DB30" s="5">
        <v>627.2695160498281</v>
      </c>
      <c r="DC30" s="6">
        <v>0.91532624383804906</v>
      </c>
      <c r="DE30" s="5">
        <v>608.21875</v>
      </c>
      <c r="DF30" s="9">
        <v>6</v>
      </c>
      <c r="DG30" s="5">
        <v>21.718430999999999</v>
      </c>
      <c r="DH30" s="5">
        <v>11.89798725</v>
      </c>
      <c r="DI30" s="6">
        <v>0.54782904207030425</v>
      </c>
      <c r="DJ30" s="5">
        <v>811.80518213249115</v>
      </c>
      <c r="DK30" s="5">
        <v>671.35748154418968</v>
      </c>
      <c r="DL30" s="6">
        <v>0.90595363382416738</v>
      </c>
    </row>
    <row r="31" spans="1:116" x14ac:dyDescent="0.3">
      <c r="A31" s="5">
        <v>668.75</v>
      </c>
      <c r="B31" s="9">
        <v>6</v>
      </c>
      <c r="C31" s="5">
        <v>19.733473750000002</v>
      </c>
      <c r="D31" s="5">
        <v>13.74294375</v>
      </c>
      <c r="E31" s="6">
        <v>0.696428004724713</v>
      </c>
      <c r="F31" s="5">
        <v>851.98742329279787</v>
      </c>
      <c r="G31" s="5">
        <v>704.58792749591555</v>
      </c>
      <c r="H31" s="6">
        <v>0.94913633047434909</v>
      </c>
      <c r="J31" s="5">
        <v>688.5625</v>
      </c>
      <c r="K31" s="9">
        <v>6</v>
      </c>
      <c r="L31" s="5">
        <v>17.714910150000001</v>
      </c>
      <c r="M31" s="5">
        <v>17.167667174999998</v>
      </c>
      <c r="N31" s="6">
        <v>0.96910834035474891</v>
      </c>
      <c r="O31" s="5">
        <v>955.43272355238662</v>
      </c>
      <c r="P31" s="5">
        <v>790.13650218895748</v>
      </c>
      <c r="Q31" s="6">
        <v>0.87144752595588026</v>
      </c>
      <c r="S31" s="5">
        <v>551.3125</v>
      </c>
      <c r="T31" s="9">
        <v>6</v>
      </c>
      <c r="U31" s="5">
        <v>18.67091675</v>
      </c>
      <c r="V31" s="5">
        <v>12.172901749999999</v>
      </c>
      <c r="W31" s="6">
        <v>0.65197129380377106</v>
      </c>
      <c r="X31" s="5">
        <v>714.01877555555814</v>
      </c>
      <c r="Y31" s="5">
        <v>590.48877425619946</v>
      </c>
      <c r="Z31" s="6">
        <v>0.93365449782589471</v>
      </c>
      <c r="AB31" s="5">
        <v>702.46875</v>
      </c>
      <c r="AC31" s="9">
        <v>6</v>
      </c>
      <c r="AD31" s="5">
        <v>18.466414924999999</v>
      </c>
      <c r="AE31" s="5">
        <v>16.958785724999998</v>
      </c>
      <c r="AF31" s="6">
        <v>0.91835831664548173</v>
      </c>
      <c r="AG31" s="5">
        <v>983.84620589884901</v>
      </c>
      <c r="AH31" s="5">
        <v>813.63426294470014</v>
      </c>
      <c r="AI31" s="6">
        <v>0.86337164250879672</v>
      </c>
      <c r="AK31" s="5">
        <v>651.9375</v>
      </c>
      <c r="AL31" s="9">
        <v>6</v>
      </c>
      <c r="AM31" s="5">
        <v>16.950382000000001</v>
      </c>
      <c r="AN31" s="5">
        <v>15.51501425</v>
      </c>
      <c r="AO31" s="6">
        <v>0.91531944530807618</v>
      </c>
      <c r="AP31" s="5">
        <v>826.19305804751843</v>
      </c>
      <c r="AQ31" s="5">
        <v>683.25615914773618</v>
      </c>
      <c r="AR31" s="6">
        <v>0.95416263910917143</v>
      </c>
      <c r="AT31" s="5">
        <v>637.03125</v>
      </c>
      <c r="AU31" s="9">
        <v>5</v>
      </c>
      <c r="AV31" s="5">
        <v>17.722695000000002</v>
      </c>
      <c r="AW31" s="5">
        <v>16.622922500000001</v>
      </c>
      <c r="AX31" s="6">
        <v>0.93794552690773048</v>
      </c>
      <c r="AY31" s="5">
        <v>925.52257489745432</v>
      </c>
      <c r="AZ31" s="5">
        <v>700.46022264271778</v>
      </c>
      <c r="BA31" s="6">
        <v>0.84221413426484903</v>
      </c>
      <c r="BC31" s="5">
        <v>803.375</v>
      </c>
      <c r="BD31" s="9">
        <v>6</v>
      </c>
      <c r="BE31" s="5">
        <v>23.984274500000001</v>
      </c>
      <c r="BF31" s="5">
        <v>13.63653575</v>
      </c>
      <c r="BG31" s="6">
        <v>0.56856152767931334</v>
      </c>
      <c r="BH31" s="5">
        <v>1027.4968854351544</v>
      </c>
      <c r="BI31" s="5">
        <v>849.73308434444289</v>
      </c>
      <c r="BJ31" s="6">
        <v>0.9454439456359317</v>
      </c>
      <c r="BL31" s="5">
        <v>894.84375</v>
      </c>
      <c r="BM31" s="9">
        <v>5</v>
      </c>
      <c r="BN31" s="5">
        <v>24.657609175000001</v>
      </c>
      <c r="BO31" s="5">
        <v>15.775829025</v>
      </c>
      <c r="BP31" s="6">
        <v>0.63979556627067025</v>
      </c>
      <c r="BQ31" s="5">
        <v>1222.0614042928839</v>
      </c>
      <c r="BR31" s="5">
        <v>924.88873480899076</v>
      </c>
      <c r="BS31" s="6">
        <v>0.9675150278317578</v>
      </c>
      <c r="BU31" s="5">
        <v>510.75</v>
      </c>
      <c r="BV31" s="9">
        <v>5</v>
      </c>
      <c r="BW31" s="5">
        <v>18.550992749999999</v>
      </c>
      <c r="BX31" s="5">
        <v>13.94304825</v>
      </c>
      <c r="BY31" s="6">
        <v>0.75160658180948303</v>
      </c>
      <c r="BZ31" s="5">
        <v>812.59614679169147</v>
      </c>
      <c r="CA31" s="5">
        <v>614.99448348235899</v>
      </c>
      <c r="CB31" s="6">
        <v>0.83049525437678295</v>
      </c>
      <c r="CD31" s="5">
        <v>466.5</v>
      </c>
      <c r="CE31" s="9">
        <v>5</v>
      </c>
      <c r="CF31" s="5">
        <v>16.733202575</v>
      </c>
      <c r="CG31" s="5">
        <v>12.139500549999999</v>
      </c>
      <c r="CH31" s="6">
        <v>0.72547382938737892</v>
      </c>
      <c r="CI31" s="5">
        <v>638.16026670684676</v>
      </c>
      <c r="CJ31" s="5">
        <v>482.97674700019206</v>
      </c>
      <c r="CK31" s="6">
        <v>0.96588500978042835</v>
      </c>
      <c r="CM31" s="5">
        <v>662.3125</v>
      </c>
      <c r="CN31" s="9">
        <v>5</v>
      </c>
      <c r="CO31" s="5">
        <v>18.184961975</v>
      </c>
      <c r="CP31" s="5">
        <v>16.528482775000001</v>
      </c>
      <c r="CQ31" s="6">
        <v>0.90890939435137319</v>
      </c>
      <c r="CR31" s="5">
        <v>944.26797223090284</v>
      </c>
      <c r="CS31" s="5">
        <v>714.64724038366091</v>
      </c>
      <c r="CT31" s="6">
        <v>0.92676842863681275</v>
      </c>
      <c r="CV31" s="5">
        <v>678.4375</v>
      </c>
      <c r="CW31" s="9">
        <v>5</v>
      </c>
      <c r="CX31" s="5">
        <v>20.868612500000001</v>
      </c>
      <c r="CY31" s="5">
        <v>14.047342499999999</v>
      </c>
      <c r="CZ31" s="6">
        <v>0.67313255732742172</v>
      </c>
      <c r="DA31" s="5">
        <v>920.95332256824281</v>
      </c>
      <c r="DB31" s="5">
        <v>697.00209035006696</v>
      </c>
      <c r="DC31" s="6">
        <v>0.97336508655125697</v>
      </c>
      <c r="DE31" s="5">
        <v>646.28125</v>
      </c>
      <c r="DF31" s="9">
        <v>6</v>
      </c>
      <c r="DG31" s="5">
        <v>21.326704249999999</v>
      </c>
      <c r="DH31" s="5">
        <v>16.173748249999999</v>
      </c>
      <c r="DI31" s="6">
        <v>0.7583801069497178</v>
      </c>
      <c r="DJ31" s="5">
        <v>1083.6381793763778</v>
      </c>
      <c r="DK31" s="5">
        <v>896.16156070869033</v>
      </c>
      <c r="DL31" s="6">
        <v>0.72116600213126369</v>
      </c>
    </row>
    <row r="32" spans="1:116" x14ac:dyDescent="0.3">
      <c r="A32" s="5">
        <v>836.875</v>
      </c>
      <c r="B32" s="9">
        <v>6</v>
      </c>
      <c r="C32" s="5">
        <v>21.455597924999999</v>
      </c>
      <c r="D32" s="5">
        <v>15.937413299999999</v>
      </c>
      <c r="E32" s="6">
        <v>0.74280909605552281</v>
      </c>
      <c r="F32" s="5">
        <v>1074.2573403199576</v>
      </c>
      <c r="G32" s="5">
        <v>888.40366925603143</v>
      </c>
      <c r="H32" s="6">
        <v>0.94199858573391226</v>
      </c>
      <c r="J32" s="5">
        <v>691.375</v>
      </c>
      <c r="K32" s="9">
        <v>6</v>
      </c>
      <c r="L32" s="5">
        <v>20.383214250000002</v>
      </c>
      <c r="M32" s="5">
        <v>15.72875475</v>
      </c>
      <c r="N32" s="6">
        <v>0.77165232907268289</v>
      </c>
      <c r="O32" s="5">
        <v>1007.2027036252363</v>
      </c>
      <c r="P32" s="5">
        <v>832.94993108331619</v>
      </c>
      <c r="Q32" s="6">
        <v>0.83003188330997646</v>
      </c>
      <c r="S32" s="5">
        <v>591.53125</v>
      </c>
      <c r="T32" s="9">
        <v>6</v>
      </c>
      <c r="U32" s="5">
        <v>18.373413450000001</v>
      </c>
      <c r="V32" s="5">
        <v>14.097562</v>
      </c>
      <c r="W32" s="6">
        <v>0.76728050769466571</v>
      </c>
      <c r="X32" s="5">
        <v>813.73638239263403</v>
      </c>
      <c r="Y32" s="5">
        <v>672.95457130358386</v>
      </c>
      <c r="Z32" s="6">
        <v>0.87900621412548208</v>
      </c>
      <c r="AB32" s="5">
        <v>860.90625</v>
      </c>
      <c r="AC32" s="9">
        <v>6</v>
      </c>
      <c r="AD32" s="5">
        <v>22.471674</v>
      </c>
      <c r="AE32" s="5">
        <v>15.753849750000001</v>
      </c>
      <c r="AF32" s="6">
        <v>0.70105367984601419</v>
      </c>
      <c r="AG32" s="5">
        <v>1112.1721039558749</v>
      </c>
      <c r="AH32" s="5">
        <v>919.75892638938433</v>
      </c>
      <c r="AI32" s="6">
        <v>0.93601293262744723</v>
      </c>
      <c r="AK32" s="5">
        <v>493.78125</v>
      </c>
      <c r="AL32" s="9">
        <v>6</v>
      </c>
      <c r="AM32" s="5">
        <v>14.815137</v>
      </c>
      <c r="AN32" s="5">
        <v>14.05312275</v>
      </c>
      <c r="AO32" s="6">
        <v>0.94856515670425456</v>
      </c>
      <c r="AP32" s="5">
        <v>654.07625667917091</v>
      </c>
      <c r="AQ32" s="5">
        <v>540.91671017482167</v>
      </c>
      <c r="AR32" s="6">
        <v>0.91286004057891335</v>
      </c>
      <c r="AT32" s="5">
        <v>476.65625</v>
      </c>
      <c r="AU32" s="9">
        <v>5</v>
      </c>
      <c r="AV32" s="5">
        <v>15.609477</v>
      </c>
      <c r="AW32" s="5">
        <v>13.70016575</v>
      </c>
      <c r="AX32" s="6">
        <v>0.87768256104929077</v>
      </c>
      <c r="AY32" s="5">
        <v>671.83719844420841</v>
      </c>
      <c r="AZ32" s="5">
        <v>508.4643490776341</v>
      </c>
      <c r="BA32" s="6">
        <v>0.93744281357122738</v>
      </c>
      <c r="BC32" s="5">
        <v>602.03125</v>
      </c>
      <c r="BD32" s="9">
        <v>6</v>
      </c>
      <c r="BE32" s="5">
        <v>18.708527249999999</v>
      </c>
      <c r="BF32" s="5">
        <v>13.039746750000001</v>
      </c>
      <c r="BG32" s="6">
        <v>0.69699482892219644</v>
      </c>
      <c r="BH32" s="5">
        <v>766.40553119552112</v>
      </c>
      <c r="BI32" s="5">
        <v>633.81227243876754</v>
      </c>
      <c r="BJ32" s="6">
        <v>0.94985735710594354</v>
      </c>
      <c r="BL32" s="5">
        <v>641.15625</v>
      </c>
      <c r="BM32" s="9">
        <v>5</v>
      </c>
      <c r="BN32" s="5">
        <v>17.669680374999999</v>
      </c>
      <c r="BO32" s="5">
        <v>15.758932100000001</v>
      </c>
      <c r="BP32" s="6">
        <v>0.89186288407890923</v>
      </c>
      <c r="BQ32" s="5">
        <v>874.7931036535532</v>
      </c>
      <c r="BR32" s="5">
        <v>662.06680287552581</v>
      </c>
      <c r="BS32" s="6">
        <v>0.96841624925958236</v>
      </c>
      <c r="BU32" s="5">
        <v>670.53125</v>
      </c>
      <c r="BV32" s="9">
        <v>5</v>
      </c>
      <c r="BW32" s="5">
        <v>19.520380424999999</v>
      </c>
      <c r="BX32" s="5">
        <v>16.662185975</v>
      </c>
      <c r="BY32" s="6">
        <v>0.85357895759349678</v>
      </c>
      <c r="BZ32" s="5">
        <v>1021.8099501826354</v>
      </c>
      <c r="CA32" s="5">
        <v>773.33308188919671</v>
      </c>
      <c r="CB32" s="6">
        <v>0.86706655347258743</v>
      </c>
      <c r="CD32" s="5">
        <v>781.1875</v>
      </c>
      <c r="CE32" s="9">
        <v>5</v>
      </c>
      <c r="CF32" s="5">
        <v>20.136097500000002</v>
      </c>
      <c r="CG32" s="5">
        <v>18.784542500000001</v>
      </c>
      <c r="CH32" s="6">
        <v>0.93287900001477442</v>
      </c>
      <c r="CI32" s="5">
        <v>1188.2991879633153</v>
      </c>
      <c r="CJ32" s="5">
        <v>899.33658707262509</v>
      </c>
      <c r="CK32" s="6">
        <v>0.86862639775703454</v>
      </c>
      <c r="CM32" s="5">
        <v>798.03125</v>
      </c>
      <c r="CN32" s="9">
        <v>5</v>
      </c>
      <c r="CO32" s="5">
        <v>23.061172249999998</v>
      </c>
      <c r="CP32" s="5">
        <v>15.9669645</v>
      </c>
      <c r="CQ32" s="6">
        <v>0.69237436531440855</v>
      </c>
      <c r="CR32" s="5">
        <v>1156.7875665398853</v>
      </c>
      <c r="CS32" s="5">
        <v>875.48774971656769</v>
      </c>
      <c r="CT32" s="6">
        <v>0.91152760305139202</v>
      </c>
      <c r="CV32" s="5">
        <v>601</v>
      </c>
      <c r="CW32" s="9">
        <v>5</v>
      </c>
      <c r="CX32" s="5">
        <v>21.467726825</v>
      </c>
      <c r="CY32" s="5">
        <v>13.82908875</v>
      </c>
      <c r="CZ32" s="6">
        <v>0.6441803951918883</v>
      </c>
      <c r="DA32" s="5">
        <v>932.67319806794842</v>
      </c>
      <c r="DB32" s="5">
        <v>705.8720053845849</v>
      </c>
      <c r="DC32" s="6">
        <v>0.85142914779932832</v>
      </c>
      <c r="DE32" s="5">
        <v>830.28125</v>
      </c>
      <c r="DF32" s="9">
        <v>6</v>
      </c>
      <c r="DG32" s="5">
        <v>22.278137749999999</v>
      </c>
      <c r="DH32" s="5">
        <v>16.25624475</v>
      </c>
      <c r="DI32" s="6">
        <v>0.72969495621329483</v>
      </c>
      <c r="DJ32" s="5">
        <v>1137.7556135001896</v>
      </c>
      <c r="DK32" s="5">
        <v>940.91631847650433</v>
      </c>
      <c r="DL32" s="6">
        <v>0.88241773864051976</v>
      </c>
    </row>
    <row r="33" spans="1:116" x14ac:dyDescent="0.3">
      <c r="A33" s="5">
        <v>746.96875</v>
      </c>
      <c r="B33" s="9">
        <v>6</v>
      </c>
      <c r="C33" s="5">
        <v>18.530572500000002</v>
      </c>
      <c r="D33" s="5">
        <v>16.000922750000001</v>
      </c>
      <c r="E33" s="6">
        <v>0.86348777135730692</v>
      </c>
      <c r="F33" s="5">
        <v>931.50188528726085</v>
      </c>
      <c r="G33" s="5">
        <v>770.34585824811347</v>
      </c>
      <c r="H33" s="6">
        <v>0.96965374967903817</v>
      </c>
      <c r="J33" s="5">
        <v>731.8125</v>
      </c>
      <c r="K33" s="9">
        <v>6</v>
      </c>
      <c r="L33" s="5">
        <v>19.485651000000001</v>
      </c>
      <c r="M33" s="5">
        <v>15.964743500000001</v>
      </c>
      <c r="N33" s="6">
        <v>0.81930767927640702</v>
      </c>
      <c r="O33" s="5">
        <v>977.29738738274807</v>
      </c>
      <c r="P33" s="5">
        <v>808.21843362650054</v>
      </c>
      <c r="Q33" s="6">
        <v>0.90546375775708954</v>
      </c>
      <c r="S33" s="5">
        <v>782.3125</v>
      </c>
      <c r="T33" s="9">
        <v>6</v>
      </c>
      <c r="U33" s="5">
        <v>20.7346635</v>
      </c>
      <c r="V33" s="5">
        <v>15.76394075</v>
      </c>
      <c r="W33" s="6">
        <v>0.76026990985409526</v>
      </c>
      <c r="X33" s="5">
        <v>1026.8609963828146</v>
      </c>
      <c r="Y33" s="5">
        <v>849.20720833118696</v>
      </c>
      <c r="Z33" s="6">
        <v>0.9212268717517782</v>
      </c>
      <c r="AB33" s="5">
        <v>711.90625</v>
      </c>
      <c r="AC33" s="9">
        <v>6</v>
      </c>
      <c r="AD33" s="5">
        <v>19.751705000000001</v>
      </c>
      <c r="AE33" s="5">
        <v>15.234417499999999</v>
      </c>
      <c r="AF33" s="6">
        <v>0.771296326064003</v>
      </c>
      <c r="AG33" s="5">
        <v>945.32320033910571</v>
      </c>
      <c r="AH33" s="5">
        <v>781.77599378932882</v>
      </c>
      <c r="AI33" s="6">
        <v>0.91062690035969929</v>
      </c>
      <c r="AK33" s="5">
        <v>548.65625</v>
      </c>
      <c r="AL33" s="9">
        <v>6</v>
      </c>
      <c r="AM33" s="5">
        <v>15.534058175</v>
      </c>
      <c r="AN33" s="5">
        <v>14.478134150000001</v>
      </c>
      <c r="AO33" s="6">
        <v>0.93202523042566121</v>
      </c>
      <c r="AP33" s="5">
        <v>706.55731384257274</v>
      </c>
      <c r="AQ33" s="5">
        <v>584.31819508952105</v>
      </c>
      <c r="AR33" s="6">
        <v>0.93896827894593038</v>
      </c>
      <c r="AT33" s="5">
        <v>651.5</v>
      </c>
      <c r="AU33" s="9">
        <v>5</v>
      </c>
      <c r="AV33" s="5">
        <v>18.97051875</v>
      </c>
      <c r="AW33" s="5">
        <v>15.68266225</v>
      </c>
      <c r="AX33" s="6">
        <v>0.82668599929561759</v>
      </c>
      <c r="AY33" s="5">
        <v>934.64969571118593</v>
      </c>
      <c r="AZ33" s="5">
        <v>707.36787163008228</v>
      </c>
      <c r="BA33" s="6">
        <v>0.92102006060674135</v>
      </c>
      <c r="BC33" s="5">
        <v>571.65625</v>
      </c>
      <c r="BD33" s="9">
        <v>6</v>
      </c>
      <c r="BE33" s="5">
        <v>18.280741525</v>
      </c>
      <c r="BF33" s="5">
        <v>12.69658095</v>
      </c>
      <c r="BG33" s="6">
        <v>0.69453314750042672</v>
      </c>
      <c r="BH33" s="5">
        <v>729.17281137844952</v>
      </c>
      <c r="BI33" s="5">
        <v>603.02106100332503</v>
      </c>
      <c r="BJ33" s="6">
        <v>0.94798720470701425</v>
      </c>
      <c r="BL33" s="5">
        <v>485.375</v>
      </c>
      <c r="BM33" s="9">
        <v>5</v>
      </c>
      <c r="BN33" s="5">
        <v>16.214927275000001</v>
      </c>
      <c r="BO33" s="5">
        <v>12.697928975</v>
      </c>
      <c r="BP33" s="6">
        <v>0.78310119802865408</v>
      </c>
      <c r="BQ33" s="5">
        <v>646.84134489576275</v>
      </c>
      <c r="BR33" s="5">
        <v>489.54681900698296</v>
      </c>
      <c r="BS33" s="6">
        <v>0.99147820219637983</v>
      </c>
      <c r="BU33" s="5">
        <v>817.90625</v>
      </c>
      <c r="BV33" s="9">
        <v>5</v>
      </c>
      <c r="BW33" s="5">
        <v>21.511041025000001</v>
      </c>
      <c r="BX33" s="5">
        <v>18.9692893</v>
      </c>
      <c r="BY33" s="6">
        <v>0.8818396691240562</v>
      </c>
      <c r="BZ33" s="5">
        <v>1281.924244450855</v>
      </c>
      <c r="CA33" s="5">
        <v>970.19453229288649</v>
      </c>
      <c r="CB33" s="6">
        <v>0.84303325031838761</v>
      </c>
      <c r="CD33" s="5">
        <v>702.125</v>
      </c>
      <c r="CE33" s="9">
        <v>5</v>
      </c>
      <c r="CF33" s="5">
        <v>22.6855595</v>
      </c>
      <c r="CG33" s="5">
        <v>17.871921749999998</v>
      </c>
      <c r="CH33" s="6">
        <v>0.78781049019311156</v>
      </c>
      <c r="CI33" s="5">
        <v>1273.7101856926713</v>
      </c>
      <c r="CJ33" s="5">
        <v>963.97791307406817</v>
      </c>
      <c r="CK33" s="6">
        <v>0.72836212373472875</v>
      </c>
      <c r="CM33" s="5">
        <v>705.0625</v>
      </c>
      <c r="CN33" s="9">
        <v>5</v>
      </c>
      <c r="CO33" s="5">
        <v>18.4530995</v>
      </c>
      <c r="CP33" s="5">
        <v>16.655589249999998</v>
      </c>
      <c r="CQ33" s="6">
        <v>0.9025903344855426</v>
      </c>
      <c r="CR33" s="5">
        <v>965.55984907084985</v>
      </c>
      <c r="CS33" s="5">
        <v>730.76150187905796</v>
      </c>
      <c r="CT33" s="6">
        <v>0.96483257285314517</v>
      </c>
      <c r="CV33" s="5">
        <v>697.3125</v>
      </c>
      <c r="CW33" s="9">
        <v>6</v>
      </c>
      <c r="CX33" s="5">
        <v>18.920955500000002</v>
      </c>
      <c r="CY33" s="5">
        <v>14.877853999999999</v>
      </c>
      <c r="CZ33" s="6">
        <v>0.78631620903077537</v>
      </c>
      <c r="DA33" s="5">
        <v>884.36842739769099</v>
      </c>
      <c r="DB33" s="5">
        <v>731.36680233461448</v>
      </c>
      <c r="DC33" s="6">
        <v>0.95343745132277147</v>
      </c>
      <c r="DE33" s="5">
        <v>725</v>
      </c>
      <c r="DF33" s="9">
        <v>6</v>
      </c>
      <c r="DG33" s="5">
        <v>21.982608225</v>
      </c>
      <c r="DH33" s="5">
        <v>13.490753249999999</v>
      </c>
      <c r="DI33" s="6">
        <v>0.61370120924310834</v>
      </c>
      <c r="DJ33" s="5">
        <v>931.67682257805188</v>
      </c>
      <c r="DK33" s="5">
        <v>770.49053022306339</v>
      </c>
      <c r="DL33" s="6">
        <v>0.94095900152089673</v>
      </c>
    </row>
    <row r="34" spans="1:116" x14ac:dyDescent="0.3">
      <c r="A34" s="5">
        <v>522.3125</v>
      </c>
      <c r="B34" s="9">
        <v>6</v>
      </c>
      <c r="C34" s="5">
        <v>17.260827750000001</v>
      </c>
      <c r="D34" s="5">
        <v>12.632256</v>
      </c>
      <c r="E34" s="6">
        <v>0.7318453195270429</v>
      </c>
      <c r="F34" s="5">
        <v>685.00289929420182</v>
      </c>
      <c r="G34" s="5">
        <v>566.49283774289597</v>
      </c>
      <c r="H34" s="6">
        <v>0.9220107743657876</v>
      </c>
      <c r="J34" s="5">
        <v>790.15625</v>
      </c>
      <c r="K34" s="9">
        <v>6</v>
      </c>
      <c r="L34" s="5">
        <v>26.396250250000001</v>
      </c>
      <c r="M34" s="5">
        <v>12.256914999999999</v>
      </c>
      <c r="N34" s="6">
        <v>0.46434303675386618</v>
      </c>
      <c r="O34" s="5">
        <v>1016.4201920080175</v>
      </c>
      <c r="P34" s="5">
        <v>840.57273261627904</v>
      </c>
      <c r="Q34" s="6">
        <v>0.9400212728060332</v>
      </c>
      <c r="S34" s="5">
        <v>638.5625</v>
      </c>
      <c r="T34" s="9">
        <v>6</v>
      </c>
      <c r="U34" s="5">
        <v>20.062663749999999</v>
      </c>
      <c r="V34" s="5">
        <v>15.339586499999999</v>
      </c>
      <c r="W34" s="6">
        <v>0.7645837407806827</v>
      </c>
      <c r="X34" s="5">
        <v>966.83445714860443</v>
      </c>
      <c r="Y34" s="5">
        <v>799.56565997320206</v>
      </c>
      <c r="Z34" s="6">
        <v>0.79863672487060267</v>
      </c>
      <c r="AB34" s="5">
        <v>677.84375</v>
      </c>
      <c r="AC34" s="9">
        <v>6</v>
      </c>
      <c r="AD34" s="5">
        <v>21.23149445</v>
      </c>
      <c r="AE34" s="5">
        <v>12.952473124999999</v>
      </c>
      <c r="AF34" s="6">
        <v>0.61005941694320998</v>
      </c>
      <c r="AG34" s="5">
        <v>863.93911469161117</v>
      </c>
      <c r="AH34" s="5">
        <v>714.4718967219103</v>
      </c>
      <c r="AI34" s="6">
        <v>0.94873395736072341</v>
      </c>
      <c r="AK34" s="5">
        <v>574.5</v>
      </c>
      <c r="AL34" s="9">
        <v>6</v>
      </c>
      <c r="AM34" s="5">
        <v>15.8268355</v>
      </c>
      <c r="AN34" s="5">
        <v>14.67852175</v>
      </c>
      <c r="AO34" s="6">
        <v>0.92744514530399969</v>
      </c>
      <c r="AP34" s="5">
        <v>729.83768083874327</v>
      </c>
      <c r="AQ34" s="5">
        <v>603.57090362104009</v>
      </c>
      <c r="AR34" s="6">
        <v>0.95183514737600305</v>
      </c>
      <c r="AT34" s="5">
        <v>684.28125</v>
      </c>
      <c r="AU34" s="9">
        <v>5</v>
      </c>
      <c r="AV34" s="5">
        <v>22.039642749999999</v>
      </c>
      <c r="AW34" s="5">
        <v>14.513105749999999</v>
      </c>
      <c r="AX34" s="6">
        <v>0.65850004533308504</v>
      </c>
      <c r="AY34" s="5">
        <v>1004.8813430139048</v>
      </c>
      <c r="AZ34" s="5">
        <v>760.52105950524344</v>
      </c>
      <c r="BA34" s="6">
        <v>0.89975319085201766</v>
      </c>
      <c r="BC34" s="5">
        <v>586.4375</v>
      </c>
      <c r="BD34" s="9">
        <v>6</v>
      </c>
      <c r="BE34" s="5">
        <v>18.525849999999998</v>
      </c>
      <c r="BF34" s="5">
        <v>13.096335</v>
      </c>
      <c r="BG34" s="6">
        <v>0.70692221949330269</v>
      </c>
      <c r="BH34" s="5">
        <v>762.21552735456623</v>
      </c>
      <c r="BI34" s="5">
        <v>630.34716715459751</v>
      </c>
      <c r="BJ34" s="6">
        <v>0.93034050211916264</v>
      </c>
      <c r="BL34" s="5">
        <v>632.84375</v>
      </c>
      <c r="BM34" s="9">
        <v>5</v>
      </c>
      <c r="BN34" s="5">
        <v>19.331365000000002</v>
      </c>
      <c r="BO34" s="5">
        <v>15.55344</v>
      </c>
      <c r="BP34" s="6">
        <v>0.80457018943049285</v>
      </c>
      <c r="BQ34" s="5">
        <v>944.58023044874881</v>
      </c>
      <c r="BR34" s="5">
        <v>714.88356574916452</v>
      </c>
      <c r="BS34" s="6">
        <v>0.88524031089847388</v>
      </c>
      <c r="BU34" s="5">
        <v>607.8125</v>
      </c>
      <c r="BV34" s="9">
        <v>5</v>
      </c>
      <c r="BW34" s="5">
        <v>17.841654999999999</v>
      </c>
      <c r="BX34" s="5">
        <v>15.0650475</v>
      </c>
      <c r="BY34" s="6">
        <v>0.8443750033278864</v>
      </c>
      <c r="BZ34" s="5">
        <v>844.41417536876941</v>
      </c>
      <c r="CA34" s="5">
        <v>639.07521796214394</v>
      </c>
      <c r="CB34" s="6">
        <v>0.95108131706024657</v>
      </c>
      <c r="CD34" s="5">
        <v>459.84375</v>
      </c>
      <c r="CE34" s="9">
        <v>5</v>
      </c>
      <c r="CF34" s="5">
        <v>15.04701925</v>
      </c>
      <c r="CG34" s="5">
        <v>13.93102725</v>
      </c>
      <c r="CH34" s="6">
        <v>0.92583301839000431</v>
      </c>
      <c r="CI34" s="5">
        <v>658.54201927611723</v>
      </c>
      <c r="CJ34" s="5">
        <v>498.40220212115622</v>
      </c>
      <c r="CK34" s="6">
        <v>0.92263587127614044</v>
      </c>
      <c r="CM34" s="5">
        <v>643.90625</v>
      </c>
      <c r="CN34" s="9">
        <v>6</v>
      </c>
      <c r="CO34" s="5">
        <v>17.540235750000001</v>
      </c>
      <c r="CP34" s="5">
        <v>15.232872499999999</v>
      </c>
      <c r="CQ34" s="6">
        <v>0.86845312213092685</v>
      </c>
      <c r="CR34" s="5">
        <v>839.39640707677745</v>
      </c>
      <c r="CS34" s="5">
        <v>694.17524090199095</v>
      </c>
      <c r="CT34" s="6">
        <v>0.92758458103940311</v>
      </c>
      <c r="CV34" s="5">
        <v>695.65625</v>
      </c>
      <c r="CW34" s="9">
        <v>6</v>
      </c>
      <c r="CX34" s="5">
        <v>17.919446000000001</v>
      </c>
      <c r="CY34" s="5">
        <v>17.130494500000001</v>
      </c>
      <c r="CZ34" s="6">
        <v>0.95597232749271377</v>
      </c>
      <c r="DA34" s="5">
        <v>964.37146463243846</v>
      </c>
      <c r="DB34" s="5">
        <v>797.52878155814722</v>
      </c>
      <c r="DC34" s="6">
        <v>0.87226475844656426</v>
      </c>
      <c r="DE34" s="5">
        <v>597.90625</v>
      </c>
      <c r="DF34" s="9">
        <v>6</v>
      </c>
      <c r="DG34" s="5">
        <v>20.522671500000001</v>
      </c>
      <c r="DH34" s="5">
        <v>12.811698249999999</v>
      </c>
      <c r="DI34" s="6">
        <v>0.62427049275724156</v>
      </c>
      <c r="DJ34" s="5">
        <v>826.01981890710158</v>
      </c>
      <c r="DK34" s="5">
        <v>683.11289153184146</v>
      </c>
      <c r="DL34" s="6">
        <v>0.87526711530685586</v>
      </c>
    </row>
    <row r="35" spans="1:116" x14ac:dyDescent="0.3">
      <c r="A35" s="5">
        <v>573.375</v>
      </c>
      <c r="B35" s="9">
        <v>6</v>
      </c>
      <c r="C35" s="5">
        <v>16.8907645</v>
      </c>
      <c r="D35" s="5">
        <v>15.592041</v>
      </c>
      <c r="E35" s="6">
        <v>0.92311043706754659</v>
      </c>
      <c r="F35" s="5">
        <v>827.37453040739285</v>
      </c>
      <c r="G35" s="5">
        <v>684.23322892444764</v>
      </c>
      <c r="H35" s="6">
        <v>0.83798181053161258</v>
      </c>
      <c r="J35" s="5">
        <v>718.03125</v>
      </c>
      <c r="K35" s="9">
        <v>6</v>
      </c>
      <c r="L35" s="5">
        <v>17.667304524999999</v>
      </c>
      <c r="M35" s="5">
        <v>16.811170099999998</v>
      </c>
      <c r="N35" s="6">
        <v>0.95154131045918555</v>
      </c>
      <c r="O35" s="5">
        <v>933.07834431125252</v>
      </c>
      <c r="P35" s="5">
        <v>771.64957936667611</v>
      </c>
      <c r="Q35" s="6">
        <v>0.93051466520504966</v>
      </c>
      <c r="S35" s="5">
        <v>647.8125</v>
      </c>
      <c r="T35" s="9">
        <v>6</v>
      </c>
      <c r="U35" s="5">
        <v>20.060846224999999</v>
      </c>
      <c r="V35" s="5">
        <v>13.390502874999999</v>
      </c>
      <c r="W35" s="6">
        <v>0.66749441797288889</v>
      </c>
      <c r="X35" s="5">
        <v>843.90975810186615</v>
      </c>
      <c r="Y35" s="5">
        <v>697.90775215496046</v>
      </c>
      <c r="Z35" s="6">
        <v>0.92822081141772794</v>
      </c>
      <c r="AB35" s="5">
        <v>611.65625</v>
      </c>
      <c r="AC35" s="9">
        <v>6</v>
      </c>
      <c r="AD35" s="5">
        <v>17.457068750000001</v>
      </c>
      <c r="AE35" s="5">
        <v>15.258680999999999</v>
      </c>
      <c r="AF35" s="6">
        <v>0.87406890690053551</v>
      </c>
      <c r="AG35" s="5">
        <v>836.83182588151487</v>
      </c>
      <c r="AH35" s="5">
        <v>692.05434932558546</v>
      </c>
      <c r="AI35" s="6">
        <v>0.88382689971685857</v>
      </c>
      <c r="AK35" s="5">
        <v>628.125</v>
      </c>
      <c r="AL35" s="9">
        <v>6</v>
      </c>
      <c r="AM35" s="5">
        <v>16.776708025000001</v>
      </c>
      <c r="AN35" s="5">
        <v>14.99180275</v>
      </c>
      <c r="AO35" s="6">
        <v>0.89360813382815008</v>
      </c>
      <c r="AP35" s="5">
        <v>790.15169940376768</v>
      </c>
      <c r="AQ35" s="5">
        <v>653.45019547189656</v>
      </c>
      <c r="AR35" s="6">
        <v>0.9612438780378546</v>
      </c>
      <c r="AT35" s="5">
        <v>661.03125</v>
      </c>
      <c r="AU35" s="9">
        <v>5</v>
      </c>
      <c r="AV35" s="5">
        <v>21.580678750000001</v>
      </c>
      <c r="AW35" s="5">
        <v>13.74173225</v>
      </c>
      <c r="AX35" s="6">
        <v>0.63676089196221408</v>
      </c>
      <c r="AY35" s="5">
        <v>931.65786558239245</v>
      </c>
      <c r="AZ35" s="5">
        <v>705.10357462105901</v>
      </c>
      <c r="BA35" s="6">
        <v>0.93749524721280186</v>
      </c>
      <c r="BC35" s="5">
        <v>493.65625</v>
      </c>
      <c r="BD35" s="9">
        <v>6</v>
      </c>
      <c r="BE35" s="5">
        <v>15.666376925</v>
      </c>
      <c r="BF35" s="5">
        <v>12.81177025</v>
      </c>
      <c r="BG35" s="6">
        <v>0.81778769343633684</v>
      </c>
      <c r="BH35" s="5">
        <v>630.56169640018697</v>
      </c>
      <c r="BI35" s="5">
        <v>521.47032535740971</v>
      </c>
      <c r="BJ35" s="6">
        <v>0.94666220874918194</v>
      </c>
      <c r="BL35" s="5">
        <v>847.5</v>
      </c>
      <c r="BM35" s="9">
        <v>5</v>
      </c>
      <c r="BN35" s="5">
        <v>23.486190975</v>
      </c>
      <c r="BO35" s="5">
        <v>17.69709215</v>
      </c>
      <c r="BP35" s="6">
        <v>0.75351052747709335</v>
      </c>
      <c r="BQ35" s="5">
        <v>1305.7630440579098</v>
      </c>
      <c r="BR35" s="5">
        <v>988.23637301421377</v>
      </c>
      <c r="BS35" s="6">
        <v>0.85758834945028928</v>
      </c>
      <c r="BU35" s="5">
        <v>634.25</v>
      </c>
      <c r="BV35" s="9">
        <v>5</v>
      </c>
      <c r="BW35" s="5">
        <v>21.203792499999999</v>
      </c>
      <c r="BX35" s="5">
        <v>17.488634999999999</v>
      </c>
      <c r="BY35" s="6">
        <v>0.82478806562552431</v>
      </c>
      <c r="BZ35" s="5">
        <v>1164.9823136002899</v>
      </c>
      <c r="CA35" s="5">
        <v>881.68975332633136</v>
      </c>
      <c r="CB35" s="6">
        <v>0.7193573449245374</v>
      </c>
      <c r="CD35" s="5">
        <v>829.6875</v>
      </c>
      <c r="CE35" s="9">
        <v>5</v>
      </c>
      <c r="CF35" s="5">
        <v>21.996653250000001</v>
      </c>
      <c r="CG35" s="5">
        <v>16.280213</v>
      </c>
      <c r="CH35" s="6">
        <v>0.74012227291894961</v>
      </c>
      <c r="CI35" s="5">
        <v>1125.0363741149122</v>
      </c>
      <c r="CJ35" s="5">
        <v>851.45759862313537</v>
      </c>
      <c r="CK35" s="6">
        <v>0.97443196389539644</v>
      </c>
      <c r="CM35" s="5">
        <v>606.46875</v>
      </c>
      <c r="CN35" s="9">
        <v>6</v>
      </c>
      <c r="CO35" s="5">
        <v>17.038324200000002</v>
      </c>
      <c r="CP35" s="5">
        <v>14.87914488</v>
      </c>
      <c r="CQ35" s="6">
        <v>0.8732751358258577</v>
      </c>
      <c r="CR35" s="5">
        <v>796.44304273299042</v>
      </c>
      <c r="CS35" s="5">
        <v>658.65309452452607</v>
      </c>
      <c r="CT35" s="6">
        <v>0.92077112373973236</v>
      </c>
      <c r="CV35" s="5">
        <v>807.34375</v>
      </c>
      <c r="CW35" s="9">
        <v>6</v>
      </c>
      <c r="CX35" s="5">
        <v>23.638655750000002</v>
      </c>
      <c r="CY35" s="5">
        <v>14.232179500000001</v>
      </c>
      <c r="CZ35" s="6">
        <v>0.60207228577284899</v>
      </c>
      <c r="DA35" s="5">
        <v>1056.92473396335</v>
      </c>
      <c r="DB35" s="5">
        <v>874.06971917997771</v>
      </c>
      <c r="DC35" s="6">
        <v>0.92366058711817889</v>
      </c>
      <c r="DE35" s="5">
        <v>616.40625</v>
      </c>
      <c r="DF35" s="9">
        <v>6</v>
      </c>
      <c r="DG35" s="5">
        <v>22.926725950000002</v>
      </c>
      <c r="DH35" s="5">
        <v>11.2020585</v>
      </c>
      <c r="DI35" s="6">
        <v>0.48860262579271591</v>
      </c>
      <c r="DJ35" s="5">
        <v>806.8443251463375</v>
      </c>
      <c r="DK35" s="5">
        <v>667.25488584040716</v>
      </c>
      <c r="DL35" s="6">
        <v>0.92379428473369163</v>
      </c>
    </row>
    <row r="36" spans="1:116" x14ac:dyDescent="0.3">
      <c r="A36" s="5">
        <v>681.09375</v>
      </c>
      <c r="B36" s="9">
        <v>6</v>
      </c>
      <c r="C36" s="5">
        <v>18.895945749999999</v>
      </c>
      <c r="D36" s="5">
        <v>16.336561499999998</v>
      </c>
      <c r="E36" s="6">
        <v>0.86455378926984905</v>
      </c>
      <c r="F36" s="5">
        <v>969.7932525642625</v>
      </c>
      <c r="G36" s="5">
        <v>802.01256408564291</v>
      </c>
      <c r="H36" s="6">
        <v>0.84923077330652563</v>
      </c>
      <c r="J36" s="5">
        <v>741.125</v>
      </c>
      <c r="K36" s="9">
        <v>6</v>
      </c>
      <c r="L36" s="5">
        <v>18.44421075</v>
      </c>
      <c r="M36" s="5">
        <v>18.0238385</v>
      </c>
      <c r="N36" s="6">
        <v>0.97720844466060985</v>
      </c>
      <c r="O36" s="5">
        <v>1044.3768486223428</v>
      </c>
      <c r="P36" s="5">
        <v>863.69270153257253</v>
      </c>
      <c r="Q36" s="6">
        <v>0.85808876083463104</v>
      </c>
      <c r="S36" s="5">
        <v>631.46875</v>
      </c>
      <c r="T36" s="9">
        <v>6</v>
      </c>
      <c r="U36" s="5">
        <v>17.316445000000002</v>
      </c>
      <c r="V36" s="5">
        <v>14.7478075</v>
      </c>
      <c r="W36" s="6">
        <v>0.85166484806783371</v>
      </c>
      <c r="X36" s="5">
        <v>802.29866720784946</v>
      </c>
      <c r="Y36" s="5">
        <v>663.49565698511935</v>
      </c>
      <c r="Z36" s="6">
        <v>0.95173004276976358</v>
      </c>
      <c r="AB36" s="5">
        <v>617.15625</v>
      </c>
      <c r="AC36" s="9">
        <v>6</v>
      </c>
      <c r="AD36" s="5">
        <v>20.016018500000001</v>
      </c>
      <c r="AE36" s="5">
        <v>14.65048125</v>
      </c>
      <c r="AF36" s="6">
        <v>0.73193783518935096</v>
      </c>
      <c r="AG36" s="5">
        <v>921.25415031748412</v>
      </c>
      <c r="AH36" s="5">
        <v>761.87104964592015</v>
      </c>
      <c r="AI36" s="6">
        <v>0.81005342083391096</v>
      </c>
      <c r="AK36" s="5">
        <v>571.40625</v>
      </c>
      <c r="AL36" s="9">
        <v>6</v>
      </c>
      <c r="AM36" s="5">
        <v>17.731162300000001</v>
      </c>
      <c r="AN36" s="5">
        <v>13.1179658</v>
      </c>
      <c r="AO36" s="6">
        <v>0.73982548792077774</v>
      </c>
      <c r="AP36" s="5">
        <v>730.72433732500861</v>
      </c>
      <c r="AQ36" s="5">
        <v>604.30416263282689</v>
      </c>
      <c r="AR36" s="6">
        <v>0.94556067181550174</v>
      </c>
      <c r="AT36" s="5">
        <v>689.3125</v>
      </c>
      <c r="AU36" s="9">
        <v>5</v>
      </c>
      <c r="AV36" s="5">
        <v>18.6017875</v>
      </c>
      <c r="AW36" s="5">
        <v>16.798608250000001</v>
      </c>
      <c r="AX36" s="6">
        <v>0.9030641947716046</v>
      </c>
      <c r="AY36" s="5">
        <v>981.69788161031215</v>
      </c>
      <c r="AZ36" s="5">
        <v>742.97519625259565</v>
      </c>
      <c r="BA36" s="6">
        <v>0.92777323318024807</v>
      </c>
      <c r="BC36" s="5">
        <v>770.09375</v>
      </c>
      <c r="BD36" s="9">
        <v>6</v>
      </c>
      <c r="BE36" s="5">
        <v>20.921731250000001</v>
      </c>
      <c r="BF36" s="5">
        <v>15.17404075</v>
      </c>
      <c r="BG36" s="6">
        <v>0.72527653513377388</v>
      </c>
      <c r="BH36" s="5">
        <v>997.35263128065174</v>
      </c>
      <c r="BI36" s="5">
        <v>824.80398682496946</v>
      </c>
      <c r="BJ36" s="6">
        <v>0.93366880168029609</v>
      </c>
      <c r="BL36" s="5">
        <v>533.28125</v>
      </c>
      <c r="BM36" s="9">
        <v>5</v>
      </c>
      <c r="BN36" s="5">
        <v>18.216245000000001</v>
      </c>
      <c r="BO36" s="5">
        <v>14.27516</v>
      </c>
      <c r="BP36" s="6">
        <v>0.78364997835723005</v>
      </c>
      <c r="BQ36" s="5">
        <v>816.93916293901782</v>
      </c>
      <c r="BR36" s="5">
        <v>618.2813941855735</v>
      </c>
      <c r="BS36" s="6">
        <v>0.8625219115682119</v>
      </c>
      <c r="BU36" s="5">
        <v>520.0625</v>
      </c>
      <c r="BV36" s="9">
        <v>5</v>
      </c>
      <c r="BW36" s="5">
        <v>17.040197500000001</v>
      </c>
      <c r="BX36" s="5">
        <v>13.83820725</v>
      </c>
      <c r="BY36" s="6">
        <v>0.81209195198588502</v>
      </c>
      <c r="BZ36" s="5">
        <v>740.8057205291409</v>
      </c>
      <c r="CA36" s="5">
        <v>560.66157002635452</v>
      </c>
      <c r="CB36" s="6">
        <v>0.92758720733356825</v>
      </c>
      <c r="CD36" s="5">
        <v>729.25</v>
      </c>
      <c r="CE36" s="9">
        <v>5</v>
      </c>
      <c r="CF36" s="5">
        <v>23.161398349999999</v>
      </c>
      <c r="CG36" s="5">
        <v>15.076840450000001</v>
      </c>
      <c r="CH36" s="6">
        <v>0.65094689975832143</v>
      </c>
      <c r="CI36" s="5">
        <v>1097.0463773789807</v>
      </c>
      <c r="CJ36" s="5">
        <v>830.27402095881757</v>
      </c>
      <c r="CK36" s="6">
        <v>0.87832448275070329</v>
      </c>
      <c r="CM36" s="5">
        <v>461</v>
      </c>
      <c r="CN36" s="9">
        <v>6</v>
      </c>
      <c r="CO36" s="5">
        <v>16.331653750000001</v>
      </c>
      <c r="CP36" s="5">
        <v>12.73729425</v>
      </c>
      <c r="CQ36" s="6">
        <v>0.77991454172238983</v>
      </c>
      <c r="CR36" s="5">
        <v>653.51749484386266</v>
      </c>
      <c r="CS36" s="5">
        <v>540.45461785662519</v>
      </c>
      <c r="CT36" s="6">
        <v>0.85298558800046487</v>
      </c>
      <c r="CV36" s="5">
        <v>596.6875</v>
      </c>
      <c r="CW36" s="9">
        <v>6</v>
      </c>
      <c r="CX36" s="5">
        <v>18.432692175</v>
      </c>
      <c r="CY36" s="5">
        <v>14.0832537</v>
      </c>
      <c r="CZ36" s="6">
        <v>0.76403672161904368</v>
      </c>
      <c r="DA36" s="5">
        <v>815.53320063908541</v>
      </c>
      <c r="DB36" s="5">
        <v>674.44052803221848</v>
      </c>
      <c r="DC36" s="6">
        <v>0.88471477498679596</v>
      </c>
      <c r="DE36" s="5">
        <v>828.375</v>
      </c>
      <c r="DF36" s="9">
        <v>6</v>
      </c>
      <c r="DG36" s="5">
        <v>21.674497325000001</v>
      </c>
      <c r="DH36" s="5">
        <v>15.109500199999999</v>
      </c>
      <c r="DI36" s="6">
        <v>0.69710960182556381</v>
      </c>
      <c r="DJ36" s="5">
        <v>1028.8427594670914</v>
      </c>
      <c r="DK36" s="5">
        <v>850.8461132095498</v>
      </c>
      <c r="DL36" s="6">
        <v>0.97358968577198457</v>
      </c>
    </row>
    <row r="37" spans="1:116" x14ac:dyDescent="0.3">
      <c r="A37" s="5">
        <v>568</v>
      </c>
      <c r="B37" s="9">
        <v>6</v>
      </c>
      <c r="C37" s="5">
        <v>16.026510500000001</v>
      </c>
      <c r="D37" s="5">
        <v>14.0063</v>
      </c>
      <c r="E37" s="6">
        <v>0.87394570390104565</v>
      </c>
      <c r="F37" s="5">
        <v>705.19994432890724</v>
      </c>
      <c r="G37" s="5">
        <v>583.19565953754852</v>
      </c>
      <c r="H37" s="6">
        <v>0.97394414843622445</v>
      </c>
      <c r="J37" s="5">
        <v>664.46875</v>
      </c>
      <c r="K37" s="9">
        <v>6</v>
      </c>
      <c r="L37" s="5">
        <v>20.201540075</v>
      </c>
      <c r="M37" s="5">
        <v>15.4498091</v>
      </c>
      <c r="N37" s="6">
        <v>0.76478372651991977</v>
      </c>
      <c r="O37" s="5">
        <v>980.52228734277776</v>
      </c>
      <c r="P37" s="5">
        <v>810.885404425714</v>
      </c>
      <c r="Q37" s="6">
        <v>0.8194360712048957</v>
      </c>
      <c r="S37" s="5">
        <v>563.46875</v>
      </c>
      <c r="T37" s="9">
        <v>6</v>
      </c>
      <c r="U37" s="5">
        <v>17.153436450000001</v>
      </c>
      <c r="V37" s="5">
        <v>13.608394000000001</v>
      </c>
      <c r="W37" s="6">
        <v>0.7933333964693704</v>
      </c>
      <c r="X37" s="5">
        <v>733.34424030669118</v>
      </c>
      <c r="Y37" s="5">
        <v>606.47080495833188</v>
      </c>
      <c r="Z37" s="6">
        <v>0.92909460009161304</v>
      </c>
      <c r="AB37" s="5">
        <v>685.9375</v>
      </c>
      <c r="AC37" s="9">
        <v>6</v>
      </c>
      <c r="AD37" s="5">
        <v>21.012609749999999</v>
      </c>
      <c r="AE37" s="5">
        <v>14.076295</v>
      </c>
      <c r="AF37" s="6">
        <v>0.66989751237349282</v>
      </c>
      <c r="AG37" s="5">
        <v>929.21931237188903</v>
      </c>
      <c r="AH37" s="5">
        <v>768.45818564188608</v>
      </c>
      <c r="AI37" s="6">
        <v>0.89261525586723067</v>
      </c>
      <c r="AK37" s="5">
        <v>714.1875</v>
      </c>
      <c r="AL37" s="9">
        <v>6</v>
      </c>
      <c r="AM37" s="5">
        <v>21.06453325</v>
      </c>
      <c r="AN37" s="5">
        <v>13.251776</v>
      </c>
      <c r="AO37" s="6">
        <v>0.62910370919327152</v>
      </c>
      <c r="AP37" s="5">
        <v>876.95195245169475</v>
      </c>
      <c r="AQ37" s="5">
        <v>725.23342692476524</v>
      </c>
      <c r="AR37" s="6">
        <v>0.98476914257578596</v>
      </c>
      <c r="AT37" s="5">
        <v>577.28125</v>
      </c>
      <c r="AU37" s="9">
        <v>5</v>
      </c>
      <c r="AV37" s="5">
        <v>21.243810750000002</v>
      </c>
      <c r="AW37" s="5">
        <v>12.473967999999999</v>
      </c>
      <c r="AX37" s="6">
        <v>0.58718128055250152</v>
      </c>
      <c r="AY37" s="5">
        <v>832.50513727540749</v>
      </c>
      <c r="AZ37" s="5">
        <v>630.06213962068762</v>
      </c>
      <c r="BA37" s="6">
        <v>0.91622907281421007</v>
      </c>
      <c r="BC37" s="5">
        <v>710.3125</v>
      </c>
      <c r="BD37" s="9">
        <v>6</v>
      </c>
      <c r="BE37" s="5">
        <v>19.6663535</v>
      </c>
      <c r="BF37" s="5">
        <v>15.15911625</v>
      </c>
      <c r="BG37" s="6">
        <v>0.77081479543220865</v>
      </c>
      <c r="BH37" s="5">
        <v>936.58586132621281</v>
      </c>
      <c r="BI37" s="5">
        <v>774.55027258897292</v>
      </c>
      <c r="BJ37" s="6">
        <v>0.91706442452824277</v>
      </c>
      <c r="BL37" s="5">
        <v>721.46875</v>
      </c>
      <c r="BM37" s="9">
        <v>5</v>
      </c>
      <c r="BN37" s="5">
        <v>19.785168250000002</v>
      </c>
      <c r="BO37" s="5">
        <v>17.193515999999999</v>
      </c>
      <c r="BP37" s="6">
        <v>0.86901035072067168</v>
      </c>
      <c r="BQ37" s="5">
        <v>1068.6963290629642</v>
      </c>
      <c r="BR37" s="5">
        <v>808.81794663500204</v>
      </c>
      <c r="BS37" s="6">
        <v>0.8920038841887612</v>
      </c>
      <c r="BU37" s="5">
        <v>455.84375</v>
      </c>
      <c r="BV37" s="9">
        <v>5</v>
      </c>
      <c r="BW37" s="5">
        <v>19.358283875000001</v>
      </c>
      <c r="BX37" s="5">
        <v>13.300888325000001</v>
      </c>
      <c r="BY37" s="6">
        <v>0.68709026124868722</v>
      </c>
      <c r="BZ37" s="5">
        <v>808.90472825702352</v>
      </c>
      <c r="CA37" s="5">
        <v>612.20071926872276</v>
      </c>
      <c r="CB37" s="6">
        <v>0.74459852079969446</v>
      </c>
      <c r="CD37" s="5">
        <v>528.65625</v>
      </c>
      <c r="CE37" s="9">
        <v>5</v>
      </c>
      <c r="CF37" s="5">
        <v>17.562530750000001</v>
      </c>
      <c r="CG37" s="5">
        <v>14.92142525</v>
      </c>
      <c r="CH37" s="6">
        <v>0.84961703198726068</v>
      </c>
      <c r="CI37" s="5">
        <v>823.27945552919573</v>
      </c>
      <c r="CJ37" s="5">
        <v>623.07989708522246</v>
      </c>
      <c r="CK37" s="6">
        <v>0.84845659838017928</v>
      </c>
      <c r="CM37" s="5">
        <v>523.59375</v>
      </c>
      <c r="CN37" s="9">
        <v>6</v>
      </c>
      <c r="CO37" s="5">
        <v>15.942802950000001</v>
      </c>
      <c r="CP37" s="5">
        <v>13.56060415</v>
      </c>
      <c r="CQ37" s="6">
        <v>0.85057842040254272</v>
      </c>
      <c r="CR37" s="5">
        <v>679.19360733135625</v>
      </c>
      <c r="CS37" s="5">
        <v>561.68859196130848</v>
      </c>
      <c r="CT37" s="6">
        <v>0.93217800306698662</v>
      </c>
      <c r="CV37" s="5">
        <v>555.875</v>
      </c>
      <c r="CW37" s="9">
        <v>6</v>
      </c>
      <c r="CX37" s="5">
        <v>15.648044000000001</v>
      </c>
      <c r="CY37" s="5">
        <v>14.316248249999999</v>
      </c>
      <c r="CZ37" s="6">
        <v>0.91489059271561346</v>
      </c>
      <c r="DA37" s="5">
        <v>703.7836154469112</v>
      </c>
      <c r="DB37" s="5">
        <v>582.0243649804512</v>
      </c>
      <c r="DC37" s="6">
        <v>0.95507170050977253</v>
      </c>
      <c r="DE37" s="5">
        <v>599.46875</v>
      </c>
      <c r="DF37" s="9">
        <v>6</v>
      </c>
      <c r="DG37" s="5">
        <v>16.097441700000001</v>
      </c>
      <c r="DH37" s="5">
        <v>14.6804261</v>
      </c>
      <c r="DI37" s="6">
        <v>0.91197262109046806</v>
      </c>
      <c r="DJ37" s="5">
        <v>742.4127038877449</v>
      </c>
      <c r="DK37" s="5">
        <v>613.97036397230454</v>
      </c>
      <c r="DL37" s="6">
        <v>0.97638059616024286</v>
      </c>
    </row>
    <row r="38" spans="1:116" x14ac:dyDescent="0.3">
      <c r="A38" s="5">
        <v>697.375</v>
      </c>
      <c r="B38" s="9">
        <v>6</v>
      </c>
      <c r="C38" s="5">
        <v>18.894844500000001</v>
      </c>
      <c r="D38" s="5">
        <v>14.787110999999999</v>
      </c>
      <c r="E38" s="6">
        <v>0.78260030136792069</v>
      </c>
      <c r="F38" s="5">
        <v>877.76149933312206</v>
      </c>
      <c r="G38" s="5">
        <v>725.90291680665916</v>
      </c>
      <c r="H38" s="6">
        <v>0.96070009343376495</v>
      </c>
      <c r="J38" s="5">
        <v>729.0625</v>
      </c>
      <c r="K38" s="9">
        <v>6</v>
      </c>
      <c r="L38" s="5">
        <v>18.257766</v>
      </c>
      <c r="M38" s="5">
        <v>17.020131500000002</v>
      </c>
      <c r="N38" s="6">
        <v>0.93221325653971032</v>
      </c>
      <c r="O38" s="5">
        <v>976.24859203023198</v>
      </c>
      <c r="P38" s="5">
        <v>807.35108685166108</v>
      </c>
      <c r="Q38" s="6">
        <v>0.90303030722736188</v>
      </c>
      <c r="S38" s="5">
        <v>586.875</v>
      </c>
      <c r="T38" s="9">
        <v>6</v>
      </c>
      <c r="U38" s="5">
        <v>19.870714499999998</v>
      </c>
      <c r="V38" s="5">
        <v>14.806448749999999</v>
      </c>
      <c r="W38" s="6">
        <v>0.74513922234653418</v>
      </c>
      <c r="X38" s="5">
        <v>924.30278995561446</v>
      </c>
      <c r="Y38" s="5">
        <v>764.39225433226443</v>
      </c>
      <c r="Z38" s="6">
        <v>0.76776680647119477</v>
      </c>
      <c r="AB38" s="5">
        <v>641.46875</v>
      </c>
      <c r="AC38" s="9">
        <v>6</v>
      </c>
      <c r="AD38" s="5">
        <v>21.2232886</v>
      </c>
      <c r="AE38" s="5">
        <v>13.57676635</v>
      </c>
      <c r="AF38" s="6">
        <v>0.63971077272162236</v>
      </c>
      <c r="AG38" s="5">
        <v>905.2299127600636</v>
      </c>
      <c r="AH38" s="5">
        <v>748.61911185715644</v>
      </c>
      <c r="AI38" s="6">
        <v>0.85686932091362134</v>
      </c>
      <c r="AK38" s="5">
        <v>579.5</v>
      </c>
      <c r="AL38" s="9">
        <v>7</v>
      </c>
      <c r="AM38" s="5">
        <v>18.0964463</v>
      </c>
      <c r="AN38" s="5">
        <v>15.117735975</v>
      </c>
      <c r="AO38" s="6">
        <v>0.83539805132900602</v>
      </c>
      <c r="AP38" s="5">
        <v>859.46842722692998</v>
      </c>
      <c r="AQ38" s="5">
        <v>748.61970357269217</v>
      </c>
      <c r="AR38" s="6">
        <v>0.774091300608854</v>
      </c>
      <c r="AT38" s="5">
        <v>533.09375</v>
      </c>
      <c r="AU38" s="9">
        <v>5</v>
      </c>
      <c r="AV38" s="5">
        <v>16.030858774999999</v>
      </c>
      <c r="AW38" s="5">
        <v>15.087362375</v>
      </c>
      <c r="AX38" s="6">
        <v>0.94114498710004391</v>
      </c>
      <c r="AY38" s="5">
        <v>759.83620370880578</v>
      </c>
      <c r="AZ38" s="5">
        <v>575.06434835567131</v>
      </c>
      <c r="BA38" s="6">
        <v>0.92701582270630878</v>
      </c>
      <c r="BC38" s="5">
        <v>745.46875</v>
      </c>
      <c r="BD38" s="9">
        <v>6</v>
      </c>
      <c r="BE38" s="5">
        <v>23.140860249999999</v>
      </c>
      <c r="BF38" s="5">
        <v>13.42256325</v>
      </c>
      <c r="BG38" s="6">
        <v>0.58003734973508603</v>
      </c>
      <c r="BH38" s="5">
        <v>975.80902713681712</v>
      </c>
      <c r="BI38" s="5">
        <v>806.98756961093238</v>
      </c>
      <c r="BJ38" s="6">
        <v>0.92376732687395413</v>
      </c>
      <c r="BL38" s="5">
        <v>598.15625</v>
      </c>
      <c r="BM38" s="9">
        <v>5</v>
      </c>
      <c r="BN38" s="5">
        <v>19.261863000000002</v>
      </c>
      <c r="BO38" s="5">
        <v>14.6830385</v>
      </c>
      <c r="BP38" s="6">
        <v>0.76228548090078296</v>
      </c>
      <c r="BQ38" s="5">
        <v>888.51364122390169</v>
      </c>
      <c r="BR38" s="5">
        <v>672.4508724400838</v>
      </c>
      <c r="BS38" s="6">
        <v>0.88951665395199031</v>
      </c>
      <c r="BU38" s="5">
        <v>629.59375</v>
      </c>
      <c r="BV38" s="9">
        <v>5</v>
      </c>
      <c r="BW38" s="5">
        <v>18.915729500000001</v>
      </c>
      <c r="BX38" s="5">
        <v>14.506983425</v>
      </c>
      <c r="BY38" s="6">
        <v>0.76692698661185643</v>
      </c>
      <c r="BZ38" s="5">
        <v>862.0849877400301</v>
      </c>
      <c r="CA38" s="5">
        <v>652.44896108150772</v>
      </c>
      <c r="CB38" s="6">
        <v>0.96497011652279652</v>
      </c>
      <c r="CD38" s="5">
        <v>839.96875</v>
      </c>
      <c r="CE38" s="9">
        <v>5</v>
      </c>
      <c r="CF38" s="5">
        <v>20.32042775</v>
      </c>
      <c r="CG38" s="5">
        <v>17.762781749999998</v>
      </c>
      <c r="CH38" s="6">
        <v>0.87413424404907014</v>
      </c>
      <c r="CI38" s="5">
        <v>1133.9494588662703</v>
      </c>
      <c r="CJ38" s="5">
        <v>858.20325939760244</v>
      </c>
      <c r="CK38" s="6">
        <v>0.97875269151226274</v>
      </c>
      <c r="CM38" s="5">
        <v>504.875</v>
      </c>
      <c r="CN38" s="9">
        <v>6</v>
      </c>
      <c r="CO38" s="5">
        <v>16.475230499999999</v>
      </c>
      <c r="CP38" s="5">
        <v>13.72250275</v>
      </c>
      <c r="CQ38" s="6">
        <v>0.83291719348023696</v>
      </c>
      <c r="CR38" s="5">
        <v>710.25565229411529</v>
      </c>
      <c r="CS38" s="5">
        <v>587.37669636959856</v>
      </c>
      <c r="CT38" s="6">
        <v>0.85954210155166677</v>
      </c>
      <c r="CV38" s="5">
        <v>634.125</v>
      </c>
      <c r="CW38" s="9">
        <v>6</v>
      </c>
      <c r="CX38" s="5">
        <v>22.53559675</v>
      </c>
      <c r="CY38" s="5">
        <v>12.5812825</v>
      </c>
      <c r="CZ38" s="6">
        <v>0.55828486103879194</v>
      </c>
      <c r="DA38" s="5">
        <v>890.72542614691156</v>
      </c>
      <c r="DB38" s="5">
        <v>736.62399798252272</v>
      </c>
      <c r="DC38" s="6">
        <v>0.86085302913935935</v>
      </c>
      <c r="DE38" s="5">
        <v>649.4375</v>
      </c>
      <c r="DF38" s="9">
        <v>6</v>
      </c>
      <c r="DG38" s="5">
        <v>21.530832807500001</v>
      </c>
      <c r="DH38" s="5">
        <v>15.16742591</v>
      </c>
      <c r="DI38" s="6">
        <v>0.7044514276622228</v>
      </c>
      <c r="DJ38" s="5">
        <v>1025.941466360222</v>
      </c>
      <c r="DK38" s="5">
        <v>848.44676312369211</v>
      </c>
      <c r="DL38" s="6">
        <v>0.76544284005397378</v>
      </c>
    </row>
    <row r="39" spans="1:116" x14ac:dyDescent="0.3">
      <c r="A39" s="5">
        <v>665.78125</v>
      </c>
      <c r="B39" s="9">
        <v>6</v>
      </c>
      <c r="C39" s="5">
        <v>18.621149500000001</v>
      </c>
      <c r="D39" s="5">
        <v>14.55167775</v>
      </c>
      <c r="E39" s="6">
        <v>0.78145969184125819</v>
      </c>
      <c r="F39" s="5">
        <v>851.27411563371106</v>
      </c>
      <c r="G39" s="5">
        <v>703.99802681024516</v>
      </c>
      <c r="H39" s="6">
        <v>0.9457146535148655</v>
      </c>
      <c r="J39" s="5">
        <v>536.03125</v>
      </c>
      <c r="K39" s="9">
        <v>6</v>
      </c>
      <c r="L39" s="5">
        <v>16.811470249999999</v>
      </c>
      <c r="M39" s="5">
        <v>14.861325750000001</v>
      </c>
      <c r="N39" s="6">
        <v>0.88399917014991602</v>
      </c>
      <c r="O39" s="5">
        <v>784.89781991071118</v>
      </c>
      <c r="P39" s="5">
        <v>649.10527210551766</v>
      </c>
      <c r="Q39" s="6">
        <v>0.82580017916240789</v>
      </c>
      <c r="S39" s="5">
        <v>607.5625</v>
      </c>
      <c r="T39" s="9">
        <v>6</v>
      </c>
      <c r="U39" s="5">
        <v>16.82125675</v>
      </c>
      <c r="V39" s="5">
        <v>15.592492500000001</v>
      </c>
      <c r="W39" s="6">
        <v>0.92695169758942064</v>
      </c>
      <c r="X39" s="5">
        <v>823.99363356093511</v>
      </c>
      <c r="Y39" s="5">
        <v>681.43724973860878</v>
      </c>
      <c r="Z39" s="6">
        <v>0.89158979822874918</v>
      </c>
      <c r="AB39" s="5">
        <v>575.65625</v>
      </c>
      <c r="AC39" s="9">
        <v>6</v>
      </c>
      <c r="AD39" s="5">
        <v>19.139215225000001</v>
      </c>
      <c r="AE39" s="5">
        <v>14.02463285</v>
      </c>
      <c r="AF39" s="6">
        <v>0.73276948323778512</v>
      </c>
      <c r="AG39" s="5">
        <v>843.26776584240429</v>
      </c>
      <c r="AH39" s="5">
        <v>697.37682883004265</v>
      </c>
      <c r="AI39" s="6">
        <v>0.82545938752475079</v>
      </c>
      <c r="AK39" s="5">
        <v>880.1875</v>
      </c>
      <c r="AL39" s="9">
        <v>7</v>
      </c>
      <c r="AM39" s="5">
        <v>21.162756900000002</v>
      </c>
      <c r="AN39" s="5">
        <v>16.446672750000001</v>
      </c>
      <c r="AO39" s="6">
        <v>0.7771517117412996</v>
      </c>
      <c r="AP39" s="5">
        <v>1093.4531170079274</v>
      </c>
      <c r="AQ39" s="5">
        <v>952.42654924073997</v>
      </c>
      <c r="AR39" s="6">
        <v>0.92415262961923117</v>
      </c>
      <c r="AT39" s="5">
        <v>573.09375</v>
      </c>
      <c r="AU39" s="9">
        <v>5</v>
      </c>
      <c r="AV39" s="5">
        <v>20.346060000000001</v>
      </c>
      <c r="AW39" s="5">
        <v>14.2890675</v>
      </c>
      <c r="AX39" s="6">
        <v>0.70230145295944268</v>
      </c>
      <c r="AY39" s="5">
        <v>913.34337172043104</v>
      </c>
      <c r="AZ39" s="5">
        <v>691.24267614480129</v>
      </c>
      <c r="BA39" s="6">
        <v>0.82907750024384852</v>
      </c>
      <c r="BC39" s="5">
        <v>682.0625</v>
      </c>
      <c r="BD39" s="9">
        <v>6</v>
      </c>
      <c r="BE39" s="5">
        <v>17.895532500000002</v>
      </c>
      <c r="BF39" s="5">
        <v>15.284449</v>
      </c>
      <c r="BG39" s="6">
        <v>0.85409299779148784</v>
      </c>
      <c r="BH39" s="5">
        <v>859.29895895901063</v>
      </c>
      <c r="BI39" s="5">
        <v>710.63451881995081</v>
      </c>
      <c r="BJ39" s="6">
        <v>0.95979365192195243</v>
      </c>
      <c r="BL39" s="5">
        <v>619.96875</v>
      </c>
      <c r="BM39" s="9">
        <v>5</v>
      </c>
      <c r="BN39" s="5">
        <v>21.511816499999998</v>
      </c>
      <c r="BO39" s="5">
        <v>14.03911375</v>
      </c>
      <c r="BP39" s="6">
        <v>0.65262335005507333</v>
      </c>
      <c r="BQ39" s="5">
        <v>948.78246614762543</v>
      </c>
      <c r="BR39" s="5">
        <v>718.0639300461221</v>
      </c>
      <c r="BS39" s="6">
        <v>0.86338935024932761</v>
      </c>
      <c r="BU39" s="5">
        <v>722.84375</v>
      </c>
      <c r="BV39" s="9">
        <v>5</v>
      </c>
      <c r="BW39" s="5">
        <v>19.0268865</v>
      </c>
      <c r="BX39" s="5">
        <v>17.540547249999999</v>
      </c>
      <c r="BY39" s="6">
        <v>0.92188216132996847</v>
      </c>
      <c r="BZ39" s="5">
        <v>1048.4814206522508</v>
      </c>
      <c r="CA39" s="5">
        <v>793.51876363275153</v>
      </c>
      <c r="CB39" s="6">
        <v>0.91093466610770579</v>
      </c>
      <c r="CD39" s="5">
        <v>722.375</v>
      </c>
      <c r="CE39" s="9">
        <v>5</v>
      </c>
      <c r="CF39" s="5">
        <v>25.548286749999999</v>
      </c>
      <c r="CG39" s="5">
        <v>14.241482749999999</v>
      </c>
      <c r="CH39" s="6">
        <v>0.55743396374709941</v>
      </c>
      <c r="CI39" s="5">
        <v>1143.0543028503232</v>
      </c>
      <c r="CJ39" s="5">
        <v>865.09404868483682</v>
      </c>
      <c r="CK39" s="6">
        <v>0.83502481735736578</v>
      </c>
      <c r="CM39" s="5">
        <v>570.8125</v>
      </c>
      <c r="CN39" s="9">
        <v>6</v>
      </c>
      <c r="CO39" s="5">
        <v>17.356601625</v>
      </c>
      <c r="CP39" s="5">
        <v>14.17263505</v>
      </c>
      <c r="CQ39" s="6">
        <v>0.8165558763292754</v>
      </c>
      <c r="CR39" s="5">
        <v>772.79654580797137</v>
      </c>
      <c r="CS39" s="5">
        <v>639.09759897912784</v>
      </c>
      <c r="CT39" s="6">
        <v>0.89315387964498061</v>
      </c>
      <c r="CV39" s="5">
        <v>605.5</v>
      </c>
      <c r="CW39" s="9">
        <v>6</v>
      </c>
      <c r="CX39" s="5">
        <v>21.7290575</v>
      </c>
      <c r="CY39" s="5">
        <v>15.067322000000001</v>
      </c>
      <c r="CZ39" s="6">
        <v>0.69341811074870596</v>
      </c>
      <c r="DA39" s="5">
        <v>1028.5533699068853</v>
      </c>
      <c r="DB39" s="5">
        <v>850.60678996968738</v>
      </c>
      <c r="DC39" s="6">
        <v>0.71184477615277197</v>
      </c>
      <c r="DE39" s="5">
        <v>814.1875</v>
      </c>
      <c r="DF39" s="9">
        <v>6</v>
      </c>
      <c r="DG39" s="5">
        <v>20.415171324999999</v>
      </c>
      <c r="DH39" s="5">
        <v>20.084070100000002</v>
      </c>
      <c r="DI39" s="6">
        <v>0.98378160928806224</v>
      </c>
      <c r="DJ39" s="5">
        <v>1288.1149778617505</v>
      </c>
      <c r="DK39" s="5">
        <v>1065.2625118811775</v>
      </c>
      <c r="DL39" s="6">
        <v>0.76430691113141969</v>
      </c>
    </row>
    <row r="40" spans="1:116" x14ac:dyDescent="0.3">
      <c r="A40" s="5">
        <v>677.84375</v>
      </c>
      <c r="B40" s="9">
        <v>6</v>
      </c>
      <c r="C40" s="5">
        <v>20.827680000000001</v>
      </c>
      <c r="D40" s="5">
        <v>14.054600000000001</v>
      </c>
      <c r="E40" s="6">
        <v>0.67480391479031754</v>
      </c>
      <c r="F40" s="5">
        <v>919.62180263223775</v>
      </c>
      <c r="G40" s="5">
        <v>760.52110897654336</v>
      </c>
      <c r="H40" s="6">
        <v>0.89128854150043935</v>
      </c>
      <c r="J40" s="5">
        <v>695.6875</v>
      </c>
      <c r="K40" s="9">
        <v>6</v>
      </c>
      <c r="L40" s="5">
        <v>19.229509</v>
      </c>
      <c r="M40" s="5">
        <v>15.14163475</v>
      </c>
      <c r="N40" s="6">
        <v>0.78741660798515445</v>
      </c>
      <c r="O40" s="5">
        <v>914.72560023385427</v>
      </c>
      <c r="P40" s="5">
        <v>756.47198218644985</v>
      </c>
      <c r="Q40" s="6">
        <v>0.91964741111658499</v>
      </c>
      <c r="S40" s="5">
        <v>690.15625</v>
      </c>
      <c r="T40" s="9">
        <v>6</v>
      </c>
      <c r="U40" s="5">
        <v>20.41009</v>
      </c>
      <c r="V40" s="5">
        <v>13.475825</v>
      </c>
      <c r="W40" s="6">
        <v>0.66025309050572534</v>
      </c>
      <c r="X40" s="5">
        <v>864.07244327762271</v>
      </c>
      <c r="Y40" s="5">
        <v>714.58215857499124</v>
      </c>
      <c r="Z40" s="6">
        <v>0.96581791431274888</v>
      </c>
      <c r="AB40" s="5">
        <v>513.21875</v>
      </c>
      <c r="AC40" s="9">
        <v>6</v>
      </c>
      <c r="AD40" s="5">
        <v>16.440273675</v>
      </c>
      <c r="AE40" s="5">
        <v>13.52452815</v>
      </c>
      <c r="AF40" s="6">
        <v>0.82264616863198292</v>
      </c>
      <c r="AG40" s="5">
        <v>698.52352616801647</v>
      </c>
      <c r="AH40" s="5">
        <v>577.67430616252159</v>
      </c>
      <c r="AI40" s="6">
        <v>0.88842232469936477</v>
      </c>
      <c r="AK40" s="5">
        <v>457.9375</v>
      </c>
      <c r="AL40" s="9">
        <v>7</v>
      </c>
      <c r="AM40" s="5">
        <v>15.965145</v>
      </c>
      <c r="AN40" s="5">
        <v>11.209009999999999</v>
      </c>
      <c r="AO40" s="6">
        <v>0.70209258982614942</v>
      </c>
      <c r="AP40" s="5">
        <v>562.1989065495851</v>
      </c>
      <c r="AQ40" s="5">
        <v>489.69009848097261</v>
      </c>
      <c r="AR40" s="6">
        <v>0.93515776900641912</v>
      </c>
      <c r="AT40" s="5">
        <v>699.84375</v>
      </c>
      <c r="AU40" s="9">
        <v>6</v>
      </c>
      <c r="AV40" s="5">
        <v>18.374277500000002</v>
      </c>
      <c r="AW40" s="5">
        <v>15.111228499999999</v>
      </c>
      <c r="AX40" s="6">
        <v>0.82241211933367164</v>
      </c>
      <c r="AY40" s="5">
        <v>872.28803715065999</v>
      </c>
      <c r="AZ40" s="5">
        <v>721.37640001787463</v>
      </c>
      <c r="BA40" s="6">
        <v>0.9701506037384352</v>
      </c>
      <c r="BC40" s="5">
        <v>534.96875</v>
      </c>
      <c r="BD40" s="9">
        <v>6</v>
      </c>
      <c r="BE40" s="5">
        <v>15.560082875000001</v>
      </c>
      <c r="BF40" s="5">
        <v>13.917240574999999</v>
      </c>
      <c r="BG40" s="6">
        <v>0.89441943765996801</v>
      </c>
      <c r="BH40" s="5">
        <v>680.32262313485194</v>
      </c>
      <c r="BI40" s="5">
        <v>562.62228051509101</v>
      </c>
      <c r="BJ40" s="6">
        <v>0.95084885282222797</v>
      </c>
      <c r="BL40" s="5">
        <v>647.40625</v>
      </c>
      <c r="BM40" s="9">
        <v>5</v>
      </c>
      <c r="BN40" s="5">
        <v>19.121403825000002</v>
      </c>
      <c r="BO40" s="5">
        <v>17.083507425000001</v>
      </c>
      <c r="BP40" s="6">
        <v>0.89342328530630255</v>
      </c>
      <c r="BQ40" s="5">
        <v>1026.2346801010087</v>
      </c>
      <c r="BR40" s="5">
        <v>776.68183575843761</v>
      </c>
      <c r="BS40" s="6">
        <v>0.83355399881059566</v>
      </c>
      <c r="BU40" s="5">
        <v>820.71875</v>
      </c>
      <c r="BV40" s="9">
        <v>5</v>
      </c>
      <c r="BW40" s="5">
        <v>21.249786749999998</v>
      </c>
      <c r="BX40" s="5">
        <v>17.368288499999998</v>
      </c>
      <c r="BY40" s="6">
        <v>0.81733942577094332</v>
      </c>
      <c r="BZ40" s="5">
        <v>1159.4752247951751</v>
      </c>
      <c r="CA40" s="5">
        <v>877.52184132162279</v>
      </c>
      <c r="CB40" s="6">
        <v>0.93526874358355283</v>
      </c>
      <c r="CD40" s="5">
        <v>715.96875</v>
      </c>
      <c r="CE40" s="9">
        <v>5</v>
      </c>
      <c r="CF40" s="5">
        <v>24.825100625000001</v>
      </c>
      <c r="CG40" s="5">
        <v>14.509935475000001</v>
      </c>
      <c r="CH40" s="6">
        <v>0.58448647174416035</v>
      </c>
      <c r="CI40" s="5">
        <v>1131.6350005577528</v>
      </c>
      <c r="CJ40" s="5">
        <v>856.45161548739213</v>
      </c>
      <c r="CK40" s="6">
        <v>0.8359710426753697</v>
      </c>
      <c r="CM40" s="5">
        <v>694.96875</v>
      </c>
      <c r="CN40" s="9">
        <v>6</v>
      </c>
      <c r="CO40" s="5">
        <v>20.8061887</v>
      </c>
      <c r="CP40" s="5">
        <v>14.381549675</v>
      </c>
      <c r="CQ40" s="6">
        <v>0.69121499772805584</v>
      </c>
      <c r="CR40" s="5">
        <v>940.04380424333544</v>
      </c>
      <c r="CS40" s="5">
        <v>777.40996836236616</v>
      </c>
      <c r="CT40" s="6">
        <v>0.89395399889709326</v>
      </c>
      <c r="CV40" s="5">
        <v>673.5</v>
      </c>
      <c r="CW40" s="9">
        <v>6</v>
      </c>
      <c r="CX40" s="5">
        <v>19.505285000000001</v>
      </c>
      <c r="CY40" s="5">
        <v>14.4635395</v>
      </c>
      <c r="CZ40" s="6">
        <v>0.74151900369566504</v>
      </c>
      <c r="DA40" s="5">
        <v>886.29185677684336</v>
      </c>
      <c r="DB40" s="5">
        <v>732.95746562715919</v>
      </c>
      <c r="DC40" s="6">
        <v>0.91888006000964317</v>
      </c>
      <c r="DE40" s="5">
        <v>675.4375</v>
      </c>
      <c r="DF40" s="9">
        <v>6</v>
      </c>
      <c r="DG40" s="5">
        <v>20.805784500000001</v>
      </c>
      <c r="DH40" s="5">
        <v>20.4019455</v>
      </c>
      <c r="DI40" s="6">
        <v>0.98059006138413085</v>
      </c>
      <c r="DJ40" s="5">
        <v>1333.5384789420359</v>
      </c>
      <c r="DK40" s="5">
        <v>1102.8274448963541</v>
      </c>
      <c r="DL40" s="6">
        <v>0.61245982145781563</v>
      </c>
    </row>
    <row r="41" spans="1:116" x14ac:dyDescent="0.3">
      <c r="A41" s="5">
        <v>804.53125</v>
      </c>
      <c r="B41" s="9">
        <v>6</v>
      </c>
      <c r="C41" s="5">
        <v>22.612050974999999</v>
      </c>
      <c r="D41" s="5">
        <v>14.1996717</v>
      </c>
      <c r="E41" s="6">
        <v>0.62796920614141682</v>
      </c>
      <c r="F41" s="5">
        <v>1008.7141940771285</v>
      </c>
      <c r="G41" s="5">
        <v>834.19992362523953</v>
      </c>
      <c r="H41" s="6">
        <v>0.96443457643066377</v>
      </c>
      <c r="J41" s="5">
        <v>684.25</v>
      </c>
      <c r="K41" s="9">
        <v>6</v>
      </c>
      <c r="L41" s="5">
        <v>24.347301250000001</v>
      </c>
      <c r="M41" s="5">
        <v>13.816356750000001</v>
      </c>
      <c r="N41" s="6">
        <v>0.5674697416412835</v>
      </c>
      <c r="O41" s="5">
        <v>1056.8034942385996</v>
      </c>
      <c r="P41" s="5">
        <v>873.969454734686</v>
      </c>
      <c r="Q41" s="6">
        <v>0.78292209904260346</v>
      </c>
      <c r="S41" s="5">
        <v>499.6875</v>
      </c>
      <c r="T41" s="9">
        <v>6</v>
      </c>
      <c r="U41" s="5">
        <v>14.975806</v>
      </c>
      <c r="V41" s="5">
        <v>14.697147749999999</v>
      </c>
      <c r="W41" s="6">
        <v>0.98139277111362144</v>
      </c>
      <c r="X41" s="5">
        <v>691.46967471268181</v>
      </c>
      <c r="Y41" s="5">
        <v>571.840817965513</v>
      </c>
      <c r="Z41" s="6">
        <v>0.87382272181580356</v>
      </c>
      <c r="AB41" s="5">
        <v>411.1875</v>
      </c>
      <c r="AC41" s="9">
        <v>6</v>
      </c>
      <c r="AD41" s="5">
        <v>14.474754799999999</v>
      </c>
      <c r="AE41" s="5">
        <v>12.534035075</v>
      </c>
      <c r="AF41" s="6">
        <v>0.86592382725543648</v>
      </c>
      <c r="AG41" s="5">
        <v>569.9699954040052</v>
      </c>
      <c r="AH41" s="5">
        <v>471.36139198448114</v>
      </c>
      <c r="AI41" s="6">
        <v>0.87234021918693272</v>
      </c>
      <c r="AK41" s="5">
        <v>639.28125</v>
      </c>
      <c r="AL41" s="9">
        <v>7</v>
      </c>
      <c r="AM41" s="5">
        <v>18.677610949999998</v>
      </c>
      <c r="AN41" s="5">
        <v>15.225980549999999</v>
      </c>
      <c r="AO41" s="6">
        <v>0.81519957722430236</v>
      </c>
      <c r="AP41" s="5">
        <v>893.42164157906291</v>
      </c>
      <c r="AQ41" s="5">
        <v>778.19385017124148</v>
      </c>
      <c r="AR41" s="6">
        <v>0.82149357754411223</v>
      </c>
      <c r="AT41" s="5">
        <v>509.65625</v>
      </c>
      <c r="AU41" s="9">
        <v>6</v>
      </c>
      <c r="AV41" s="5">
        <v>15.840910675</v>
      </c>
      <c r="AW41" s="5">
        <v>13.350115375</v>
      </c>
      <c r="AX41" s="6">
        <v>0.84276186192180513</v>
      </c>
      <c r="AY41" s="5">
        <v>664.37768456306355</v>
      </c>
      <c r="AZ41" s="5">
        <v>549.43592245956222</v>
      </c>
      <c r="BA41" s="6">
        <v>0.92759906872945685</v>
      </c>
      <c r="BC41" s="5">
        <v>603.28125</v>
      </c>
      <c r="BD41" s="9">
        <v>6</v>
      </c>
      <c r="BE41" s="5">
        <v>19.143113750000001</v>
      </c>
      <c r="BF41" s="5">
        <v>12.94221125</v>
      </c>
      <c r="BG41" s="6">
        <v>0.67607659960752198</v>
      </c>
      <c r="BH41" s="5">
        <v>778.34284415604839</v>
      </c>
      <c r="BI41" s="5">
        <v>643.68435079201527</v>
      </c>
      <c r="BJ41" s="6">
        <v>0.93723150059139759</v>
      </c>
      <c r="BL41" s="5">
        <v>770.78125</v>
      </c>
      <c r="BM41" s="9">
        <v>5</v>
      </c>
      <c r="BN41" s="5">
        <v>20.409693499999999</v>
      </c>
      <c r="BO41" s="5">
        <v>16.796564750000002</v>
      </c>
      <c r="BP41" s="6">
        <v>0.82296996522755239</v>
      </c>
      <c r="BQ41" s="5">
        <v>1076.9779805157093</v>
      </c>
      <c r="BR41" s="5">
        <v>815.08572181172553</v>
      </c>
      <c r="BS41" s="6">
        <v>0.94564440202283495</v>
      </c>
      <c r="BU41" s="5">
        <v>538.5</v>
      </c>
      <c r="BV41" s="9">
        <v>5</v>
      </c>
      <c r="BW41" s="5">
        <v>16.616481749999998</v>
      </c>
      <c r="BX41" s="5">
        <v>14.33586925</v>
      </c>
      <c r="BY41" s="6">
        <v>0.86274997714242374</v>
      </c>
      <c r="BZ41" s="5">
        <v>748.36415739053984</v>
      </c>
      <c r="CA41" s="5">
        <v>566.38199706980402</v>
      </c>
      <c r="CB41" s="6">
        <v>0.95077174554619948</v>
      </c>
      <c r="CD41" s="5">
        <v>644.15625</v>
      </c>
      <c r="CE41" s="9">
        <v>5</v>
      </c>
      <c r="CF41" s="5">
        <v>19.27053325</v>
      </c>
      <c r="CG41" s="5">
        <v>15.740898250000001</v>
      </c>
      <c r="CH41" s="6">
        <v>0.81683770997878336</v>
      </c>
      <c r="CI41" s="5">
        <v>952.95658814802664</v>
      </c>
      <c r="CJ41" s="5">
        <v>721.22301714463288</v>
      </c>
      <c r="CK41" s="6">
        <v>0.89314433217932365</v>
      </c>
      <c r="CM41" s="5">
        <v>635.5</v>
      </c>
      <c r="CN41" s="9">
        <v>6</v>
      </c>
      <c r="CO41" s="5">
        <v>16.856006375</v>
      </c>
      <c r="CP41" s="5">
        <v>15.755502075000001</v>
      </c>
      <c r="CQ41" s="6">
        <v>0.93471144495814784</v>
      </c>
      <c r="CR41" s="5">
        <v>834.32797705875851</v>
      </c>
      <c r="CS41" s="5">
        <v>689.9836830169553</v>
      </c>
      <c r="CT41" s="6">
        <v>0.92103627323659998</v>
      </c>
      <c r="CV41" s="5">
        <v>533.625</v>
      </c>
      <c r="CW41" s="9">
        <v>6</v>
      </c>
      <c r="CX41" s="5">
        <v>16.74702525</v>
      </c>
      <c r="CY41" s="5">
        <v>14.261222999999999</v>
      </c>
      <c r="CZ41" s="6">
        <v>0.85156753435957222</v>
      </c>
      <c r="DA41" s="5">
        <v>750.31619199844647</v>
      </c>
      <c r="DB41" s="5">
        <v>620.50649602738315</v>
      </c>
      <c r="DC41" s="6">
        <v>0.85998293880303056</v>
      </c>
      <c r="DE41" s="5">
        <v>779.0625</v>
      </c>
      <c r="DF41" s="9">
        <v>6</v>
      </c>
      <c r="DG41" s="5">
        <v>20.347089</v>
      </c>
      <c r="DH41" s="5">
        <v>15.967804750000001</v>
      </c>
      <c r="DI41" s="6">
        <v>0.78477096895777088</v>
      </c>
      <c r="DJ41" s="5">
        <v>1020.6982518767197</v>
      </c>
      <c r="DK41" s="5">
        <v>844.11065964921897</v>
      </c>
      <c r="DL41" s="6">
        <v>0.92293882454197351</v>
      </c>
    </row>
    <row r="42" spans="1:116" x14ac:dyDescent="0.3">
      <c r="A42" s="5">
        <v>713</v>
      </c>
      <c r="B42" s="9">
        <v>6</v>
      </c>
      <c r="C42" s="5">
        <v>20.410294499999999</v>
      </c>
      <c r="D42" s="5">
        <v>14.140993249999999</v>
      </c>
      <c r="E42" s="6">
        <v>0.69283631600710116</v>
      </c>
      <c r="F42" s="5">
        <v>906.73224201513858</v>
      </c>
      <c r="G42" s="5">
        <v>749.86152815029698</v>
      </c>
      <c r="H42" s="6">
        <v>0.95084221984127615</v>
      </c>
      <c r="J42" s="5">
        <v>682.0625</v>
      </c>
      <c r="K42" s="9">
        <v>6</v>
      </c>
      <c r="L42" s="5">
        <v>17.914652749999998</v>
      </c>
      <c r="M42" s="5">
        <v>15.64490275</v>
      </c>
      <c r="N42" s="6">
        <v>0.8733020376295042</v>
      </c>
      <c r="O42" s="5">
        <v>880.50359803132756</v>
      </c>
      <c r="P42" s="5">
        <v>728.17061417628804</v>
      </c>
      <c r="Q42" s="6">
        <v>0.93667951812578176</v>
      </c>
      <c r="S42" s="5">
        <v>541.4375</v>
      </c>
      <c r="T42" s="9">
        <v>6</v>
      </c>
      <c r="U42" s="5">
        <v>18.462621250000002</v>
      </c>
      <c r="V42" s="5">
        <v>12.2932685</v>
      </c>
      <c r="W42" s="6">
        <v>0.66584632450281123</v>
      </c>
      <c r="X42" s="5">
        <v>713.03459330511191</v>
      </c>
      <c r="Y42" s="5">
        <v>589.67486208665116</v>
      </c>
      <c r="Z42" s="6">
        <v>0.91819667890207124</v>
      </c>
      <c r="AB42" s="5">
        <v>521.375</v>
      </c>
      <c r="AC42" s="9">
        <v>6</v>
      </c>
      <c r="AD42" s="5">
        <v>15.5455595</v>
      </c>
      <c r="AE42" s="5">
        <v>13.206289</v>
      </c>
      <c r="AF42" s="6">
        <v>0.84952162706012613</v>
      </c>
      <c r="AG42" s="5">
        <v>644.96630590090024</v>
      </c>
      <c r="AH42" s="5">
        <v>533.38284152492554</v>
      </c>
      <c r="AI42" s="6">
        <v>0.97748738693844095</v>
      </c>
      <c r="AK42" s="5">
        <v>542.8125</v>
      </c>
      <c r="AL42" s="9">
        <v>7</v>
      </c>
      <c r="AM42" s="5">
        <v>18.458850474999998</v>
      </c>
      <c r="AN42" s="5">
        <v>12.263769125</v>
      </c>
      <c r="AO42" s="6">
        <v>0.66438422813000231</v>
      </c>
      <c r="AP42" s="5">
        <v>711.17828997491017</v>
      </c>
      <c r="AQ42" s="5">
        <v>619.45507683876622</v>
      </c>
      <c r="AR42" s="6">
        <v>0.87627419694436537</v>
      </c>
      <c r="AT42" s="5">
        <v>408.59375</v>
      </c>
      <c r="AU42" s="9">
        <v>6</v>
      </c>
      <c r="AV42" s="5">
        <v>14.183540499999999</v>
      </c>
      <c r="AW42" s="5">
        <v>11.359428749999999</v>
      </c>
      <c r="AX42" s="6">
        <v>0.80088809631135471</v>
      </c>
      <c r="AY42" s="5">
        <v>506.16372511741963</v>
      </c>
      <c r="AZ42" s="5">
        <v>418.59403120734981</v>
      </c>
      <c r="BA42" s="6">
        <v>0.97610983324701017</v>
      </c>
      <c r="BC42" s="5">
        <v>889.8125</v>
      </c>
      <c r="BD42" s="9">
        <v>6</v>
      </c>
      <c r="BE42" s="5">
        <v>21.118241250000001</v>
      </c>
      <c r="BF42" s="5">
        <v>17.772521749999999</v>
      </c>
      <c r="BG42" s="6">
        <v>0.84157205799512302</v>
      </c>
      <c r="BH42" s="5">
        <v>1179.1163838394311</v>
      </c>
      <c r="BI42" s="5">
        <v>975.12140021389712</v>
      </c>
      <c r="BJ42" s="6">
        <v>0.91251458516325845</v>
      </c>
      <c r="BL42" s="5">
        <v>538.59375</v>
      </c>
      <c r="BM42" s="9">
        <v>5</v>
      </c>
      <c r="BN42" s="5">
        <v>18.246123999999998</v>
      </c>
      <c r="BO42" s="5">
        <v>14.620301</v>
      </c>
      <c r="BP42" s="6">
        <v>0.80128256280621579</v>
      </c>
      <c r="BQ42" s="5">
        <v>838.06327274829198</v>
      </c>
      <c r="BR42" s="5">
        <v>634.26868510797249</v>
      </c>
      <c r="BS42" s="6">
        <v>0.84915708854255412</v>
      </c>
      <c r="BU42" s="5">
        <v>940.09375</v>
      </c>
      <c r="BV42" s="9">
        <v>6</v>
      </c>
      <c r="BW42" s="5">
        <v>24.0137565</v>
      </c>
      <c r="BX42" s="5">
        <v>16.949805000000001</v>
      </c>
      <c r="BY42" s="6">
        <v>0.70583729788381933</v>
      </c>
      <c r="BZ42" s="5">
        <v>1278.7177139621299</v>
      </c>
      <c r="CA42" s="5">
        <v>1057.49103719253</v>
      </c>
      <c r="CB42" s="6">
        <v>0.88898507593577236</v>
      </c>
      <c r="CD42" s="5">
        <v>682.40625</v>
      </c>
      <c r="CE42" s="9">
        <v>5</v>
      </c>
      <c r="CF42" s="5">
        <v>18.538577499999999</v>
      </c>
      <c r="CG42" s="5">
        <v>16.298705000000002</v>
      </c>
      <c r="CH42" s="6">
        <v>0.87917775784037377</v>
      </c>
      <c r="CI42" s="5">
        <v>949.24731812342986</v>
      </c>
      <c r="CJ42" s="5">
        <v>718.41574244627247</v>
      </c>
      <c r="CK42" s="6">
        <v>0.94987652647524567</v>
      </c>
      <c r="CM42" s="5">
        <v>580.25</v>
      </c>
      <c r="CN42" s="9">
        <v>6</v>
      </c>
      <c r="CO42" s="5">
        <v>16.131047250000002</v>
      </c>
      <c r="CP42" s="5">
        <v>14.228392250000001</v>
      </c>
      <c r="CQ42" s="6">
        <v>0.88205012541885641</v>
      </c>
      <c r="CR42" s="5">
        <v>721.05478855206115</v>
      </c>
      <c r="CS42" s="5">
        <v>596.30751016650254</v>
      </c>
      <c r="CT42" s="6">
        <v>0.97307176265142303</v>
      </c>
      <c r="CV42" s="5">
        <v>794.125</v>
      </c>
      <c r="CW42" s="9">
        <v>6</v>
      </c>
      <c r="CX42" s="5">
        <v>22.147767550000001</v>
      </c>
      <c r="CY42" s="5">
        <v>14.32545855</v>
      </c>
      <c r="CZ42" s="6">
        <v>0.64681275517540815</v>
      </c>
      <c r="DA42" s="5">
        <v>996.75485991461107</v>
      </c>
      <c r="DB42" s="5">
        <v>824.30963388453836</v>
      </c>
      <c r="DC42" s="6">
        <v>0.96338192270992395</v>
      </c>
      <c r="DE42" s="5">
        <v>807.0625</v>
      </c>
      <c r="DF42" s="9">
        <v>6</v>
      </c>
      <c r="DG42" s="5">
        <v>23.08657225</v>
      </c>
      <c r="DH42" s="5">
        <v>16.661773499999999</v>
      </c>
      <c r="DI42" s="6">
        <v>0.72170841645840256</v>
      </c>
      <c r="DJ42" s="5">
        <v>1208.4552017299975</v>
      </c>
      <c r="DK42" s="5">
        <v>999.3844073047776</v>
      </c>
      <c r="DL42" s="6">
        <v>0.80755962780783508</v>
      </c>
    </row>
    <row r="43" spans="1:116" x14ac:dyDescent="0.3">
      <c r="A43" s="5">
        <v>470.21875</v>
      </c>
      <c r="B43" s="9">
        <v>6</v>
      </c>
      <c r="C43" s="5">
        <v>16.86329825</v>
      </c>
      <c r="D43" s="5">
        <v>11.8127505</v>
      </c>
      <c r="E43" s="6">
        <v>0.7005005975032198</v>
      </c>
      <c r="F43" s="5">
        <v>625.81133505642458</v>
      </c>
      <c r="G43" s="5">
        <v>517.54180814864333</v>
      </c>
      <c r="H43" s="6">
        <v>0.908561864174939</v>
      </c>
      <c r="J43" s="5">
        <v>714.40625</v>
      </c>
      <c r="K43" s="9">
        <v>6</v>
      </c>
      <c r="L43" s="5">
        <v>18.5522299</v>
      </c>
      <c r="M43" s="5">
        <v>15.87893805</v>
      </c>
      <c r="N43" s="6">
        <v>0.8559045535545029</v>
      </c>
      <c r="O43" s="5">
        <v>925.4808664703645</v>
      </c>
      <c r="P43" s="5">
        <v>765.3665157676636</v>
      </c>
      <c r="Q43" s="6">
        <v>0.93341717370983968</v>
      </c>
      <c r="S43" s="5">
        <v>518.59375</v>
      </c>
      <c r="T43" s="9">
        <v>6</v>
      </c>
      <c r="U43" s="5">
        <v>15.512404999999999</v>
      </c>
      <c r="V43" s="5">
        <v>13.629016</v>
      </c>
      <c r="W43" s="6">
        <v>0.87858820086247102</v>
      </c>
      <c r="X43" s="5">
        <v>664.19179899868936</v>
      </c>
      <c r="Y43" s="5">
        <v>549.28219633524043</v>
      </c>
      <c r="Z43" s="6">
        <v>0.94412990892479154</v>
      </c>
      <c r="AB43" s="5">
        <v>725.9375</v>
      </c>
      <c r="AC43" s="9">
        <v>6</v>
      </c>
      <c r="AD43" s="5">
        <v>17.779139749999999</v>
      </c>
      <c r="AE43" s="5">
        <v>16.66210925</v>
      </c>
      <c r="AF43" s="6">
        <v>0.93717184769864925</v>
      </c>
      <c r="AG43" s="5">
        <v>930.65902676510404</v>
      </c>
      <c r="AH43" s="5">
        <v>769.64881986108719</v>
      </c>
      <c r="AI43" s="6">
        <v>0.94320614969697925</v>
      </c>
      <c r="AK43" s="5">
        <v>831.34375</v>
      </c>
      <c r="AL43" s="9">
        <v>7</v>
      </c>
      <c r="AM43" s="5">
        <v>23.887918249999998</v>
      </c>
      <c r="AN43" s="5">
        <v>13.17895525</v>
      </c>
      <c r="AO43" s="6">
        <v>0.55169961283671087</v>
      </c>
      <c r="AP43" s="5">
        <v>989.02930539403326</v>
      </c>
      <c r="AQ43" s="5">
        <v>861.47065089721252</v>
      </c>
      <c r="AR43" s="6">
        <v>0.96502852318203103</v>
      </c>
      <c r="AT43" s="5">
        <v>628.875</v>
      </c>
      <c r="AU43" s="9">
        <v>6</v>
      </c>
      <c r="AV43" s="5">
        <v>17.394452250000001</v>
      </c>
      <c r="AW43" s="5">
        <v>14.8164155</v>
      </c>
      <c r="AX43" s="6">
        <v>0.85178971358526101</v>
      </c>
      <c r="AY43" s="5">
        <v>809.66204041209562</v>
      </c>
      <c r="AZ43" s="5">
        <v>669.58511760803253</v>
      </c>
      <c r="BA43" s="6">
        <v>0.93920098201486046</v>
      </c>
      <c r="BC43" s="5">
        <v>730.46875</v>
      </c>
      <c r="BD43" s="9">
        <v>6</v>
      </c>
      <c r="BE43" s="5">
        <v>20.21378975</v>
      </c>
      <c r="BF43" s="5">
        <v>15.462380250000001</v>
      </c>
      <c r="BG43" s="6">
        <v>0.76494217270662968</v>
      </c>
      <c r="BH43" s="5">
        <v>981.91516184195916</v>
      </c>
      <c r="BI43" s="5">
        <v>812.03730236435626</v>
      </c>
      <c r="BJ43" s="6">
        <v>0.89955073230397375</v>
      </c>
      <c r="BL43" s="5">
        <v>619</v>
      </c>
      <c r="BM43" s="9">
        <v>5</v>
      </c>
      <c r="BN43" s="5">
        <v>17.929183999999999</v>
      </c>
      <c r="BO43" s="5">
        <v>15.11037275</v>
      </c>
      <c r="BP43" s="6">
        <v>0.84278083988652241</v>
      </c>
      <c r="BQ43" s="5">
        <v>851.10976787855702</v>
      </c>
      <c r="BR43" s="5">
        <v>644.14262133763714</v>
      </c>
      <c r="BS43" s="6">
        <v>0.96096730676596809</v>
      </c>
      <c r="BU43" s="5">
        <v>731.25</v>
      </c>
      <c r="BV43" s="9">
        <v>6</v>
      </c>
      <c r="BW43" s="5">
        <v>23.323499999999999</v>
      </c>
      <c r="BX43" s="5">
        <v>14.6459625</v>
      </c>
      <c r="BY43" s="6">
        <v>0.62794874268441703</v>
      </c>
      <c r="BZ43" s="5">
        <v>1073.1526766702889</v>
      </c>
      <c r="CA43" s="5">
        <v>887.4901197713549</v>
      </c>
      <c r="CB43" s="6">
        <v>0.8239528347520001</v>
      </c>
      <c r="CD43" s="5">
        <v>670.25</v>
      </c>
      <c r="CE43" s="9">
        <v>5</v>
      </c>
      <c r="CF43" s="5">
        <v>22.831563500000001</v>
      </c>
      <c r="CG43" s="5">
        <v>14.2131065</v>
      </c>
      <c r="CH43" s="6">
        <v>0.62252006963955842</v>
      </c>
      <c r="CI43" s="5">
        <v>1019.4702008081637</v>
      </c>
      <c r="CJ43" s="5">
        <v>771.56229702427606</v>
      </c>
      <c r="CK43" s="6">
        <v>0.86869200657547363</v>
      </c>
      <c r="CM43" s="5">
        <v>593.78125</v>
      </c>
      <c r="CN43" s="9">
        <v>6</v>
      </c>
      <c r="CO43" s="5">
        <v>20.001700499999998</v>
      </c>
      <c r="CP43" s="5">
        <v>15.351379</v>
      </c>
      <c r="CQ43" s="6">
        <v>0.76750369299850285</v>
      </c>
      <c r="CR43" s="5">
        <v>964.63760111647321</v>
      </c>
      <c r="CS43" s="5">
        <v>797.74887465880863</v>
      </c>
      <c r="CT43" s="6">
        <v>0.74432101236614834</v>
      </c>
      <c r="CV43" s="5">
        <v>695.6875</v>
      </c>
      <c r="CW43" s="9">
        <v>6</v>
      </c>
      <c r="CX43" s="5">
        <v>19.364644025</v>
      </c>
      <c r="CY43" s="5">
        <v>15.149474925</v>
      </c>
      <c r="CZ43" s="6">
        <v>0.78232653827469467</v>
      </c>
      <c r="DA43" s="5">
        <v>921.63078126609435</v>
      </c>
      <c r="DB43" s="5">
        <v>762.18252093323849</v>
      </c>
      <c r="DC43" s="6">
        <v>0.91275709018907958</v>
      </c>
      <c r="DE43" s="5">
        <v>1033.5</v>
      </c>
      <c r="DF43" s="9">
        <v>6</v>
      </c>
      <c r="DG43" s="5">
        <v>25.242111300000001</v>
      </c>
      <c r="DH43" s="5">
        <v>16.587239024999999</v>
      </c>
      <c r="DI43" s="6">
        <v>0.65712565909651144</v>
      </c>
      <c r="DJ43" s="5">
        <v>1315.3752107686651</v>
      </c>
      <c r="DK43" s="5">
        <v>1087.8065430274426</v>
      </c>
      <c r="DL43" s="6">
        <v>0.95007702116195802</v>
      </c>
    </row>
    <row r="44" spans="1:116" x14ac:dyDescent="0.3">
      <c r="A44" s="5">
        <v>711.84375</v>
      </c>
      <c r="B44" s="9">
        <v>6</v>
      </c>
      <c r="C44" s="5">
        <v>20.515359924999998</v>
      </c>
      <c r="D44" s="5">
        <v>14.134249475000001</v>
      </c>
      <c r="E44" s="6">
        <v>0.68895937125509643</v>
      </c>
      <c r="F44" s="5">
        <v>910.96515639460961</v>
      </c>
      <c r="G44" s="5">
        <v>753.36212016417028</v>
      </c>
      <c r="H44" s="6">
        <v>0.94488922517749796</v>
      </c>
      <c r="J44" s="5">
        <v>778.21875</v>
      </c>
      <c r="K44" s="9">
        <v>6</v>
      </c>
      <c r="L44" s="5">
        <v>19.059099225000001</v>
      </c>
      <c r="M44" s="5">
        <v>17.579271774999999</v>
      </c>
      <c r="N44" s="6">
        <v>0.92235585572381629</v>
      </c>
      <c r="O44" s="5">
        <v>1052.5751778551839</v>
      </c>
      <c r="P44" s="5">
        <v>870.4726652329424</v>
      </c>
      <c r="Q44" s="6">
        <v>0.89401859596791033</v>
      </c>
      <c r="S44" s="5">
        <v>790.9375</v>
      </c>
      <c r="T44" s="9">
        <v>6</v>
      </c>
      <c r="U44" s="5">
        <v>22.15470285</v>
      </c>
      <c r="V44" s="5">
        <v>14.99199495</v>
      </c>
      <c r="W44" s="6">
        <v>0.6766958262317655</v>
      </c>
      <c r="X44" s="5">
        <v>1043.4586158413335</v>
      </c>
      <c r="Y44" s="5">
        <v>862.93332913523159</v>
      </c>
      <c r="Z44" s="6">
        <v>0.91656849178906963</v>
      </c>
      <c r="AB44" s="5">
        <v>677.90625</v>
      </c>
      <c r="AC44" s="9">
        <v>6</v>
      </c>
      <c r="AD44" s="5">
        <v>17.989214499999999</v>
      </c>
      <c r="AE44" s="5">
        <v>16.388287500000001</v>
      </c>
      <c r="AF44" s="6">
        <v>0.91100628657243488</v>
      </c>
      <c r="AG44" s="5">
        <v>926.18053011066513</v>
      </c>
      <c r="AH44" s="5">
        <v>765.94513294062415</v>
      </c>
      <c r="AI44" s="6">
        <v>0.88505849942198289</v>
      </c>
      <c r="AK44" s="5">
        <v>536.65625</v>
      </c>
      <c r="AL44" s="9">
        <v>7</v>
      </c>
      <c r="AM44" s="5">
        <v>15.328513975</v>
      </c>
      <c r="AN44" s="5">
        <v>13.44154045</v>
      </c>
      <c r="AO44" s="6">
        <v>0.87689781748722972</v>
      </c>
      <c r="AP44" s="5">
        <v>647.29010808789928</v>
      </c>
      <c r="AQ44" s="5">
        <v>563.80678276428921</v>
      </c>
      <c r="AR44" s="6">
        <v>0.95184426013611823</v>
      </c>
      <c r="AT44" s="5">
        <v>716.625</v>
      </c>
      <c r="AU44" s="9">
        <v>6</v>
      </c>
      <c r="AV44" s="5">
        <v>19.56840425</v>
      </c>
      <c r="AW44" s="5">
        <v>15.66488575</v>
      </c>
      <c r="AX44" s="6">
        <v>0.8005193244104204</v>
      </c>
      <c r="AY44" s="5">
        <v>963.01381198405977</v>
      </c>
      <c r="AZ44" s="5">
        <v>796.40601185565151</v>
      </c>
      <c r="BA44" s="6">
        <v>0.899823694613054</v>
      </c>
      <c r="BC44" s="5">
        <v>762.875</v>
      </c>
      <c r="BD44" s="9">
        <v>6</v>
      </c>
      <c r="BE44" s="5">
        <v>21.633645000000001</v>
      </c>
      <c r="BF44" s="5">
        <v>14.480029999999999</v>
      </c>
      <c r="BG44" s="6">
        <v>0.66932918608953773</v>
      </c>
      <c r="BH44" s="5">
        <v>984.12220985331726</v>
      </c>
      <c r="BI44" s="5">
        <v>813.86251637772364</v>
      </c>
      <c r="BJ44" s="6">
        <v>0.93735119218334939</v>
      </c>
      <c r="BL44" s="5">
        <v>581.09375</v>
      </c>
      <c r="BM44" s="9">
        <v>5</v>
      </c>
      <c r="BN44" s="5">
        <v>19.422617500000001</v>
      </c>
      <c r="BO44" s="5">
        <v>15.4946875</v>
      </c>
      <c r="BP44" s="6">
        <v>0.79776515703920947</v>
      </c>
      <c r="BQ44" s="5">
        <v>945.45410512561216</v>
      </c>
      <c r="BR44" s="5">
        <v>715.54493746209687</v>
      </c>
      <c r="BS44" s="6">
        <v>0.81209958952547423</v>
      </c>
      <c r="BU44" s="5">
        <v>519.46875</v>
      </c>
      <c r="BV44" s="9">
        <v>6</v>
      </c>
      <c r="BW44" s="5">
        <v>18.646157150000001</v>
      </c>
      <c r="BX44" s="5">
        <v>15.253682149999999</v>
      </c>
      <c r="BY44" s="6">
        <v>0.81806036639565693</v>
      </c>
      <c r="BZ44" s="5">
        <v>893.53980768547535</v>
      </c>
      <c r="CA44" s="5">
        <v>738.95147277995045</v>
      </c>
      <c r="CB44" s="6">
        <v>0.70298087105198936</v>
      </c>
      <c r="CD44" s="5">
        <v>469.59375</v>
      </c>
      <c r="CE44" s="9">
        <v>5</v>
      </c>
      <c r="CF44" s="5">
        <v>17.86485935</v>
      </c>
      <c r="CG44" s="5">
        <v>13.696937725</v>
      </c>
      <c r="CH44" s="6">
        <v>0.76669720464381941</v>
      </c>
      <c r="CI44" s="5">
        <v>768.72845175015664</v>
      </c>
      <c r="CJ44" s="5">
        <v>581.7942393510682</v>
      </c>
      <c r="CK44" s="6">
        <v>0.8071474728312602</v>
      </c>
      <c r="CM44" s="5">
        <v>575.84375</v>
      </c>
      <c r="CN44" s="9">
        <v>6</v>
      </c>
      <c r="CO44" s="5">
        <v>16.79960685</v>
      </c>
      <c r="CP44" s="5">
        <v>13.323136925</v>
      </c>
      <c r="CQ44" s="6">
        <v>0.79306242366022983</v>
      </c>
      <c r="CR44" s="5">
        <v>703.16214501576394</v>
      </c>
      <c r="CS44" s="5">
        <v>581.51041307093851</v>
      </c>
      <c r="CT44" s="6">
        <v>0.99025526810257269</v>
      </c>
      <c r="CV44" s="5">
        <v>738.5</v>
      </c>
      <c r="CW44" s="9">
        <v>6</v>
      </c>
      <c r="CX44" s="5">
        <v>21.014453674999999</v>
      </c>
      <c r="CY44" s="5">
        <v>15.442898375</v>
      </c>
      <c r="CZ44" s="6">
        <v>0.73487032372256056</v>
      </c>
      <c r="DA44" s="5">
        <v>1019.5224421078506</v>
      </c>
      <c r="DB44" s="5">
        <v>843.13827279757379</v>
      </c>
      <c r="DC44" s="6">
        <v>0.87589429139495834</v>
      </c>
      <c r="DE44" s="5">
        <v>730.28125</v>
      </c>
      <c r="DF44" s="9">
        <v>6</v>
      </c>
      <c r="DG44" s="5">
        <v>22.601134999999999</v>
      </c>
      <c r="DH44" s="5">
        <v>13.840375999999999</v>
      </c>
      <c r="DI44" s="6">
        <v>0.61237526345468929</v>
      </c>
      <c r="DJ44" s="5">
        <v>982.71596329290867</v>
      </c>
      <c r="DK44" s="5">
        <v>812.69955983346244</v>
      </c>
      <c r="DL44" s="6">
        <v>0.89858698846797513</v>
      </c>
    </row>
    <row r="45" spans="1:116" x14ac:dyDescent="0.3">
      <c r="A45" s="5">
        <v>669.21875</v>
      </c>
      <c r="B45" s="9">
        <v>6</v>
      </c>
      <c r="C45" s="5">
        <v>19.084828250000001</v>
      </c>
      <c r="D45" s="5">
        <v>15.01476375</v>
      </c>
      <c r="E45" s="6">
        <v>0.78673821704421154</v>
      </c>
      <c r="F45" s="5">
        <v>900.23652993806434</v>
      </c>
      <c r="G45" s="5">
        <v>744.48961750365004</v>
      </c>
      <c r="H45" s="6">
        <v>0.89889601448568091</v>
      </c>
      <c r="J45" s="5">
        <v>696.09375</v>
      </c>
      <c r="K45" s="9">
        <v>6</v>
      </c>
      <c r="L45" s="5">
        <v>21.070581499999999</v>
      </c>
      <c r="M45" s="5">
        <v>13.288447</v>
      </c>
      <c r="N45" s="6">
        <v>0.63066351538518295</v>
      </c>
      <c r="O45" s="5">
        <v>879.63119486732649</v>
      </c>
      <c r="P45" s="5">
        <v>727.44914256713128</v>
      </c>
      <c r="Q45" s="6">
        <v>0.95689679081003565</v>
      </c>
      <c r="S45" s="5">
        <v>772.4375</v>
      </c>
      <c r="T45" s="9">
        <v>6</v>
      </c>
      <c r="U45" s="5">
        <v>19.793464149999998</v>
      </c>
      <c r="V45" s="5">
        <v>16.116317774999999</v>
      </c>
      <c r="W45" s="6">
        <v>0.81422421324869498</v>
      </c>
      <c r="X45" s="5">
        <v>1002.1610133883255</v>
      </c>
      <c r="Y45" s="5">
        <v>828.78048681925384</v>
      </c>
      <c r="Z45" s="6">
        <v>0.93201699639974567</v>
      </c>
      <c r="AB45" s="5">
        <v>660.625</v>
      </c>
      <c r="AC45" s="9">
        <v>6</v>
      </c>
      <c r="AD45" s="5">
        <v>18.107737499999999</v>
      </c>
      <c r="AE45" s="5">
        <v>15.764934999999999</v>
      </c>
      <c r="AF45" s="6">
        <v>0.87061870650598949</v>
      </c>
      <c r="AG45" s="5">
        <v>896.82198723710053</v>
      </c>
      <c r="AH45" s="5">
        <v>741.66581342011068</v>
      </c>
      <c r="AI45" s="6">
        <v>0.89073136181591028</v>
      </c>
      <c r="AK45" s="5">
        <v>722.125</v>
      </c>
      <c r="AL45" s="9">
        <v>7</v>
      </c>
      <c r="AM45" s="5">
        <v>19.022320749999999</v>
      </c>
      <c r="AN45" s="5">
        <v>14.52289775</v>
      </c>
      <c r="AO45" s="6">
        <v>0.76346613753739812</v>
      </c>
      <c r="AP45" s="5">
        <v>867.89393358785753</v>
      </c>
      <c r="AQ45" s="5">
        <v>755.95854217868771</v>
      </c>
      <c r="AR45" s="6">
        <v>0.9552441829929208</v>
      </c>
      <c r="AT45" s="5">
        <v>635.28125</v>
      </c>
      <c r="AU45" s="9">
        <v>6</v>
      </c>
      <c r="AV45" s="5">
        <v>18.087197249999999</v>
      </c>
      <c r="AW45" s="5">
        <v>14.4179665</v>
      </c>
      <c r="AX45" s="6">
        <v>0.79713657681264027</v>
      </c>
      <c r="AY45" s="5">
        <v>819.26642981744715</v>
      </c>
      <c r="AZ45" s="5">
        <v>677.52788371111228</v>
      </c>
      <c r="BA45" s="6">
        <v>0.93764591136868158</v>
      </c>
      <c r="BC45" s="5">
        <v>696.28125</v>
      </c>
      <c r="BD45" s="9">
        <v>6</v>
      </c>
      <c r="BE45" s="5">
        <v>19.014258999999999</v>
      </c>
      <c r="BF45" s="5">
        <v>14.550473999999999</v>
      </c>
      <c r="BG45" s="6">
        <v>0.76524012847410994</v>
      </c>
      <c r="BH45" s="5">
        <v>869.17338485999767</v>
      </c>
      <c r="BI45" s="5">
        <v>718.80060330732408</v>
      </c>
      <c r="BJ45" s="6">
        <v>0.96867093154386807</v>
      </c>
      <c r="BL45" s="5">
        <v>866.46875</v>
      </c>
      <c r="BM45" s="9">
        <v>6</v>
      </c>
      <c r="BN45" s="5">
        <v>21.528344775000001</v>
      </c>
      <c r="BO45" s="5">
        <v>17.013881900000001</v>
      </c>
      <c r="BP45" s="6">
        <v>0.7903014410916317</v>
      </c>
      <c r="BQ45" s="5">
        <v>1150.7048049800228</v>
      </c>
      <c r="BR45" s="5">
        <v>951.62521362927691</v>
      </c>
      <c r="BS45" s="6">
        <v>0.91051470430831694</v>
      </c>
      <c r="BU45" s="5">
        <v>777.8125</v>
      </c>
      <c r="BV45" s="9">
        <v>6</v>
      </c>
      <c r="BW45" s="5">
        <v>24.60460625</v>
      </c>
      <c r="BX45" s="5">
        <v>17.418422249999999</v>
      </c>
      <c r="BY45" s="6">
        <v>0.70793338747292489</v>
      </c>
      <c r="BZ45" s="5">
        <v>1346.4031108038935</v>
      </c>
      <c r="CA45" s="5">
        <v>1113.4664098079627</v>
      </c>
      <c r="CB45" s="6">
        <v>0.69855048445884216</v>
      </c>
      <c r="CD45" s="5">
        <v>519.4375</v>
      </c>
      <c r="CE45" s="9">
        <v>6</v>
      </c>
      <c r="CF45" s="5">
        <v>20.328255132500001</v>
      </c>
      <c r="CG45" s="5">
        <v>13.135463135</v>
      </c>
      <c r="CH45" s="6">
        <v>0.64616776252476027</v>
      </c>
      <c r="CI45" s="5">
        <v>838.87135612763075</v>
      </c>
      <c r="CJ45" s="5">
        <v>693.74102726224112</v>
      </c>
      <c r="CK45" s="6">
        <v>0.74874842280828147</v>
      </c>
      <c r="CM45" s="5">
        <v>562.8125</v>
      </c>
      <c r="CN45" s="9">
        <v>6</v>
      </c>
      <c r="CO45" s="5">
        <v>16.7824475</v>
      </c>
      <c r="CP45" s="5">
        <v>14.4300625</v>
      </c>
      <c r="CQ45" s="6">
        <v>0.8598306355494334</v>
      </c>
      <c r="CR45" s="5">
        <v>760.80504200281064</v>
      </c>
      <c r="CS45" s="5">
        <v>629.1807051581095</v>
      </c>
      <c r="CT45" s="6">
        <v>0.89451646464360102</v>
      </c>
      <c r="CV45" s="5">
        <v>522.6875</v>
      </c>
      <c r="CW45" s="9">
        <v>6</v>
      </c>
      <c r="CX45" s="5">
        <v>16.834897999999999</v>
      </c>
      <c r="CY45" s="5">
        <v>13.558463250000001</v>
      </c>
      <c r="CZ45" s="6">
        <v>0.8053784020550645</v>
      </c>
      <c r="DA45" s="5">
        <v>717.08531766652357</v>
      </c>
      <c r="DB45" s="5">
        <v>593.02478416840393</v>
      </c>
      <c r="DC45" s="6">
        <v>0.8813923362966396</v>
      </c>
      <c r="DE45" s="5">
        <v>704.21875</v>
      </c>
      <c r="DF45" s="9">
        <v>6</v>
      </c>
      <c r="DG45" s="5">
        <v>19.044635</v>
      </c>
      <c r="DH45" s="5">
        <v>16.123462499999999</v>
      </c>
      <c r="DI45" s="6">
        <v>0.8466144139806302</v>
      </c>
      <c r="DJ45" s="5">
        <v>964.67458780525999</v>
      </c>
      <c r="DK45" s="5">
        <v>797.77946240421966</v>
      </c>
      <c r="DL45" s="6">
        <v>0.88272358864408296</v>
      </c>
    </row>
    <row r="46" spans="1:116" x14ac:dyDescent="0.3">
      <c r="A46" s="5">
        <v>600.3125</v>
      </c>
      <c r="B46" s="9">
        <v>6</v>
      </c>
      <c r="C46" s="5">
        <v>17.506348375000002</v>
      </c>
      <c r="D46" s="5">
        <v>13.9645881</v>
      </c>
      <c r="E46" s="6">
        <v>0.79768709046954511</v>
      </c>
      <c r="F46" s="5">
        <v>768.02183910437554</v>
      </c>
      <c r="G46" s="5">
        <v>635.14894831984293</v>
      </c>
      <c r="H46" s="6">
        <v>0.9451523167723167</v>
      </c>
      <c r="J46" s="5">
        <v>653.46875</v>
      </c>
      <c r="K46" s="9">
        <v>6</v>
      </c>
      <c r="L46" s="5">
        <v>16.872505</v>
      </c>
      <c r="M46" s="5">
        <v>16.106347499999998</v>
      </c>
      <c r="N46" s="6">
        <v>0.95459136032260761</v>
      </c>
      <c r="O46" s="5">
        <v>853.74171686448244</v>
      </c>
      <c r="P46" s="5">
        <v>706.03871660159905</v>
      </c>
      <c r="Q46" s="6">
        <v>0.9255423741425457</v>
      </c>
      <c r="S46" s="5">
        <v>683.71875</v>
      </c>
      <c r="T46" s="9">
        <v>6</v>
      </c>
      <c r="U46" s="5">
        <v>18.415741100000002</v>
      </c>
      <c r="V46" s="5">
        <v>14.7451372</v>
      </c>
      <c r="W46" s="6">
        <v>0.80068117378127124</v>
      </c>
      <c r="X46" s="5">
        <v>853.07632890293416</v>
      </c>
      <c r="Y46" s="5">
        <v>705.488445186798</v>
      </c>
      <c r="Z46" s="6">
        <v>0.96914237882232945</v>
      </c>
      <c r="AB46" s="5">
        <v>595.75</v>
      </c>
      <c r="AC46" s="9">
        <v>6</v>
      </c>
      <c r="AD46" s="5">
        <v>17.679255250000001</v>
      </c>
      <c r="AE46" s="5">
        <v>15.91619575</v>
      </c>
      <c r="AF46" s="6">
        <v>0.90027523925251318</v>
      </c>
      <c r="AG46" s="5">
        <v>884.00172123697075</v>
      </c>
      <c r="AH46" s="5">
        <v>731.06353878081302</v>
      </c>
      <c r="AI46" s="6">
        <v>0.81490864801372265</v>
      </c>
      <c r="AK46" s="5">
        <v>770.75</v>
      </c>
      <c r="AL46" s="9">
        <v>7</v>
      </c>
      <c r="AM46" s="5">
        <v>19.711251749999999</v>
      </c>
      <c r="AN46" s="5">
        <v>15.460818250000001</v>
      </c>
      <c r="AO46" s="6">
        <v>0.78436511521902719</v>
      </c>
      <c r="AP46" s="5">
        <v>957.40689816583949</v>
      </c>
      <c r="AQ46" s="5">
        <v>833.92669887351019</v>
      </c>
      <c r="AR46" s="6">
        <v>0.9242419040440234</v>
      </c>
      <c r="AT46" s="5">
        <v>619.5625</v>
      </c>
      <c r="AU46" s="9">
        <v>6</v>
      </c>
      <c r="AV46" s="5">
        <v>17.7932235</v>
      </c>
      <c r="AW46" s="5">
        <v>14.88787175</v>
      </c>
      <c r="AX46" s="6">
        <v>0.83671582892217367</v>
      </c>
      <c r="AY46" s="5">
        <v>832.2180396688409</v>
      </c>
      <c r="AZ46" s="5">
        <v>688.23877884106673</v>
      </c>
      <c r="BA46" s="6">
        <v>0.90021445906214193</v>
      </c>
      <c r="BC46" s="5">
        <v>826.0625</v>
      </c>
      <c r="BD46" s="9">
        <v>6</v>
      </c>
      <c r="BE46" s="5">
        <v>21.248671999999999</v>
      </c>
      <c r="BF46" s="5">
        <v>19.022397000000002</v>
      </c>
      <c r="BG46" s="6">
        <v>0.89522756998649156</v>
      </c>
      <c r="BH46" s="5">
        <v>1269.8338696065518</v>
      </c>
      <c r="BI46" s="5">
        <v>1050.1441570490401</v>
      </c>
      <c r="BJ46" s="6">
        <v>0.78661819375473052</v>
      </c>
      <c r="BL46" s="5">
        <v>554.3125</v>
      </c>
      <c r="BM46" s="9">
        <v>6</v>
      </c>
      <c r="BN46" s="5">
        <v>16.426040924999999</v>
      </c>
      <c r="BO46" s="5">
        <v>14.73211425</v>
      </c>
      <c r="BP46" s="6">
        <v>0.89687553545407972</v>
      </c>
      <c r="BQ46" s="5">
        <v>760.23498510678223</v>
      </c>
      <c r="BR46" s="5">
        <v>628.7092718998872</v>
      </c>
      <c r="BS46" s="6">
        <v>0.88166744912943829</v>
      </c>
      <c r="BU46" s="5">
        <v>746.40625</v>
      </c>
      <c r="BV46" s="9">
        <v>6</v>
      </c>
      <c r="BW46" s="5">
        <v>24.199600624999999</v>
      </c>
      <c r="BX46" s="5">
        <v>12.473812125</v>
      </c>
      <c r="BY46" s="6">
        <v>0.51545528863454126</v>
      </c>
      <c r="BZ46" s="5">
        <v>948.32515356431395</v>
      </c>
      <c r="CA46" s="5">
        <v>784.25858912297167</v>
      </c>
      <c r="CB46" s="6">
        <v>0.95173487463452389</v>
      </c>
      <c r="CD46" s="5">
        <v>768.875</v>
      </c>
      <c r="CE46" s="9">
        <v>6</v>
      </c>
      <c r="CF46" s="5">
        <v>20.324348000000001</v>
      </c>
      <c r="CG46" s="5">
        <v>16.053554999999999</v>
      </c>
      <c r="CH46" s="6">
        <v>0.78986814238764258</v>
      </c>
      <c r="CI46" s="5">
        <v>1025.0326886446389</v>
      </c>
      <c r="CJ46" s="5">
        <v>847.6952100025178</v>
      </c>
      <c r="CK46" s="6">
        <v>0.90701821943492678</v>
      </c>
      <c r="CM46" s="5">
        <v>727.59375</v>
      </c>
      <c r="CN46" s="9">
        <v>6</v>
      </c>
      <c r="CO46" s="5">
        <v>21.773222000000001</v>
      </c>
      <c r="CP46" s="5">
        <v>15.4399915</v>
      </c>
      <c r="CQ46" s="6">
        <v>0.70912754667177869</v>
      </c>
      <c r="CR46" s="5">
        <v>1056.1354742639226</v>
      </c>
      <c r="CS46" s="5">
        <v>873.41700666254837</v>
      </c>
      <c r="CT46" s="6">
        <v>0.83304280137644682</v>
      </c>
      <c r="CV46" s="5">
        <v>606.75</v>
      </c>
      <c r="CW46" s="9">
        <v>6</v>
      </c>
      <c r="CX46" s="5">
        <v>17.808943450000001</v>
      </c>
      <c r="CY46" s="5">
        <v>14.502278075</v>
      </c>
      <c r="CZ46" s="6">
        <v>0.81432557275035866</v>
      </c>
      <c r="DA46" s="5">
        <v>811.37992046130103</v>
      </c>
      <c r="DB46" s="5">
        <v>671.0057929730259</v>
      </c>
      <c r="DC46" s="6">
        <v>0.90423958534198678</v>
      </c>
      <c r="DE46" s="5">
        <v>569.53125</v>
      </c>
      <c r="DF46" s="9">
        <v>6</v>
      </c>
      <c r="DG46" s="5">
        <v>16.799861775</v>
      </c>
      <c r="DH46" s="5">
        <v>14.460075825000001</v>
      </c>
      <c r="DI46" s="6">
        <v>0.86072588088302893</v>
      </c>
      <c r="DJ46" s="5">
        <v>763.17854286107217</v>
      </c>
      <c r="DK46" s="5">
        <v>631.14357456781158</v>
      </c>
      <c r="DL46" s="6">
        <v>0.90237985927369713</v>
      </c>
    </row>
    <row r="47" spans="1:116" x14ac:dyDescent="0.3">
      <c r="A47" s="5">
        <v>813.84375</v>
      </c>
      <c r="B47" s="9">
        <v>6</v>
      </c>
      <c r="C47" s="5">
        <v>20.305482600000001</v>
      </c>
      <c r="D47" s="5">
        <v>16.070460624999999</v>
      </c>
      <c r="E47" s="6">
        <v>0.79143455694079379</v>
      </c>
      <c r="F47" s="5">
        <v>1025.1596722525539</v>
      </c>
      <c r="G47" s="5">
        <v>847.8002246009504</v>
      </c>
      <c r="H47" s="6">
        <v>0.95994755177502655</v>
      </c>
      <c r="J47" s="5">
        <v>697.9375</v>
      </c>
      <c r="K47" s="9">
        <v>6</v>
      </c>
      <c r="L47" s="5">
        <v>17.874531749999999</v>
      </c>
      <c r="M47" s="5">
        <v>16.709021750000002</v>
      </c>
      <c r="N47" s="6">
        <v>0.93479493525753488</v>
      </c>
      <c r="O47" s="5">
        <v>938.28672229604331</v>
      </c>
      <c r="P47" s="5">
        <v>775.95687328861698</v>
      </c>
      <c r="Q47" s="6">
        <v>0.89945398259318243</v>
      </c>
      <c r="S47" s="5">
        <v>812.25</v>
      </c>
      <c r="T47" s="9">
        <v>6</v>
      </c>
      <c r="U47" s="5">
        <v>22.840442199999998</v>
      </c>
      <c r="V47" s="5">
        <v>15.292178</v>
      </c>
      <c r="W47" s="6">
        <v>0.6695219762426492</v>
      </c>
      <c r="X47" s="5">
        <v>1097.2958204616957</v>
      </c>
      <c r="Y47" s="5">
        <v>907.45633896914353</v>
      </c>
      <c r="Z47" s="6">
        <v>0.89508438601321971</v>
      </c>
      <c r="AB47" s="5">
        <v>616.65625</v>
      </c>
      <c r="AC47" s="9">
        <v>6</v>
      </c>
      <c r="AD47" s="5">
        <v>19.338964749999999</v>
      </c>
      <c r="AE47" s="5">
        <v>13.434670000000001</v>
      </c>
      <c r="AF47" s="6">
        <v>0.69469437344106033</v>
      </c>
      <c r="AG47" s="5">
        <v>816.22538549703688</v>
      </c>
      <c r="AH47" s="5">
        <v>675.01296030196158</v>
      </c>
      <c r="AI47" s="6">
        <v>0.91354727429847249</v>
      </c>
      <c r="AK47" s="5">
        <v>573.625</v>
      </c>
      <c r="AL47" s="9">
        <v>7</v>
      </c>
      <c r="AM47" s="5">
        <v>16.679085499999999</v>
      </c>
      <c r="AN47" s="5">
        <v>14.582494499999999</v>
      </c>
      <c r="AO47" s="6">
        <v>0.87429820417911996</v>
      </c>
      <c r="AP47" s="5">
        <v>764.10656132855411</v>
      </c>
      <c r="AQ47" s="5">
        <v>665.5569993249984</v>
      </c>
      <c r="AR47" s="6">
        <v>0.86187208696139483</v>
      </c>
      <c r="AT47" s="5">
        <v>640.15625</v>
      </c>
      <c r="AU47" s="9">
        <v>6</v>
      </c>
      <c r="AV47" s="5">
        <v>16.585960275000001</v>
      </c>
      <c r="AW47" s="5">
        <v>15.260878</v>
      </c>
      <c r="AX47" s="6">
        <v>0.92010819675015765</v>
      </c>
      <c r="AY47" s="5">
        <v>795.18835969635347</v>
      </c>
      <c r="AZ47" s="5">
        <v>657.61548000548578</v>
      </c>
      <c r="BA47" s="6">
        <v>0.97345070100031683</v>
      </c>
      <c r="BC47" s="5">
        <v>705.28125</v>
      </c>
      <c r="BD47" s="9">
        <v>6</v>
      </c>
      <c r="BE47" s="5">
        <v>20.54822635</v>
      </c>
      <c r="BF47" s="5">
        <v>14.743614825</v>
      </c>
      <c r="BG47" s="6">
        <v>0.71751277087718079</v>
      </c>
      <c r="BH47" s="5">
        <v>951.76162535646381</v>
      </c>
      <c r="BI47" s="5">
        <v>787.10052841894299</v>
      </c>
      <c r="BJ47" s="6">
        <v>0.89604977323126156</v>
      </c>
      <c r="BL47" s="5">
        <v>740.0625</v>
      </c>
      <c r="BM47" s="9">
        <v>6</v>
      </c>
      <c r="BN47" s="5">
        <v>20.337814099999999</v>
      </c>
      <c r="BO47" s="5">
        <v>16.283217475000001</v>
      </c>
      <c r="BP47" s="6">
        <v>0.80063754122917274</v>
      </c>
      <c r="BQ47" s="5">
        <v>1040.3856880687904</v>
      </c>
      <c r="BR47" s="5">
        <v>860.39203832341082</v>
      </c>
      <c r="BS47" s="6">
        <v>0.86014568596207719</v>
      </c>
      <c r="BU47" s="5">
        <v>602.5625</v>
      </c>
      <c r="BV47" s="9">
        <v>6</v>
      </c>
      <c r="BW47" s="5">
        <v>20.737067025000002</v>
      </c>
      <c r="BX47" s="5">
        <v>12.649019975</v>
      </c>
      <c r="BY47" s="6">
        <v>0.60997150463711725</v>
      </c>
      <c r="BZ47" s="5">
        <v>824.0509842998905</v>
      </c>
      <c r="CA47" s="5">
        <v>681.48467841794866</v>
      </c>
      <c r="CB47" s="6">
        <v>0.88419082494831036</v>
      </c>
      <c r="CD47" s="5">
        <v>726.3125</v>
      </c>
      <c r="CE47" s="9">
        <v>6</v>
      </c>
      <c r="CF47" s="5">
        <v>19.290174</v>
      </c>
      <c r="CG47" s="5">
        <v>15.618715249999999</v>
      </c>
      <c r="CH47" s="6">
        <v>0.80967207708961042</v>
      </c>
      <c r="CI47" s="5">
        <v>946.5233343553499</v>
      </c>
      <c r="CJ47" s="5">
        <v>782.76849663162989</v>
      </c>
      <c r="CK47" s="6">
        <v>0.92787650898756335</v>
      </c>
      <c r="CM47" s="5">
        <v>491.84375</v>
      </c>
      <c r="CN47" s="9">
        <v>6</v>
      </c>
      <c r="CO47" s="5">
        <v>16.494668675</v>
      </c>
      <c r="CP47" s="5">
        <v>12.44056795</v>
      </c>
      <c r="CQ47" s="6">
        <v>0.75421751082854049</v>
      </c>
      <c r="CR47" s="5">
        <v>644.66438326577975</v>
      </c>
      <c r="CS47" s="5">
        <v>533.13315351553968</v>
      </c>
      <c r="CT47" s="6">
        <v>0.92255329978397937</v>
      </c>
      <c r="CV47" s="5">
        <v>786.125</v>
      </c>
      <c r="CW47" s="9">
        <v>6</v>
      </c>
      <c r="CX47" s="5">
        <v>20.387373749999998</v>
      </c>
      <c r="CY47" s="5">
        <v>16.444885500000002</v>
      </c>
      <c r="CZ47" s="6">
        <v>0.8066210833065246</v>
      </c>
      <c r="DA47" s="5">
        <v>1053.2755704950785</v>
      </c>
      <c r="DB47" s="5">
        <v>871.05188528371423</v>
      </c>
      <c r="DC47" s="6">
        <v>0.90250077323918276</v>
      </c>
      <c r="DE47" s="5">
        <v>673.78125</v>
      </c>
      <c r="DF47" s="9">
        <v>6</v>
      </c>
      <c r="DG47" s="5">
        <v>19.484882075000002</v>
      </c>
      <c r="DH47" s="5">
        <v>13.814198175</v>
      </c>
      <c r="DI47" s="6">
        <v>0.7089700682727893</v>
      </c>
      <c r="DJ47" s="5">
        <v>845.61628175487715</v>
      </c>
      <c r="DK47" s="5">
        <v>699.31903585589896</v>
      </c>
      <c r="DL47" s="6">
        <v>0.96348192377654474</v>
      </c>
    </row>
    <row r="48" spans="1:116" x14ac:dyDescent="0.3">
      <c r="A48" s="5">
        <v>626.96875</v>
      </c>
      <c r="B48" s="9">
        <v>6</v>
      </c>
      <c r="C48" s="5">
        <v>16.514297500000001</v>
      </c>
      <c r="D48" s="5">
        <v>15.670615</v>
      </c>
      <c r="E48" s="6">
        <v>0.94891199580242502</v>
      </c>
      <c r="F48" s="5">
        <v>813.0102436357846</v>
      </c>
      <c r="G48" s="5">
        <v>672.35405938547876</v>
      </c>
      <c r="H48" s="6">
        <v>0.93249790232997143</v>
      </c>
      <c r="J48" s="5">
        <v>878.5625</v>
      </c>
      <c r="K48" s="9">
        <v>6</v>
      </c>
      <c r="L48" s="5">
        <v>22.986734174999999</v>
      </c>
      <c r="M48" s="5">
        <v>16.065589450000001</v>
      </c>
      <c r="N48" s="6">
        <v>0.69890700121606131</v>
      </c>
      <c r="O48" s="5">
        <v>1160.175822621497</v>
      </c>
      <c r="P48" s="5">
        <v>959.45768217146849</v>
      </c>
      <c r="Q48" s="6">
        <v>0.91568655535866417</v>
      </c>
      <c r="S48" s="5">
        <v>606.4375</v>
      </c>
      <c r="T48" s="9">
        <v>6</v>
      </c>
      <c r="U48" s="5">
        <v>18.153565324999999</v>
      </c>
      <c r="V48" s="5">
        <v>15.126770199999999</v>
      </c>
      <c r="W48" s="6">
        <v>0.83326718080928819</v>
      </c>
      <c r="X48" s="5">
        <v>862.69645682134956</v>
      </c>
      <c r="Y48" s="5">
        <v>713.44422693541253</v>
      </c>
      <c r="Z48" s="6">
        <v>0.85001388630607033</v>
      </c>
      <c r="AB48" s="5">
        <v>546.8125</v>
      </c>
      <c r="AC48" s="9">
        <v>6</v>
      </c>
      <c r="AD48" s="5">
        <v>18.045964000000001</v>
      </c>
      <c r="AE48" s="5">
        <v>12.41519325</v>
      </c>
      <c r="AF48" s="6">
        <v>0.68797617295479474</v>
      </c>
      <c r="AG48" s="5">
        <v>703.8553942782064</v>
      </c>
      <c r="AH48" s="5">
        <v>582.0837255961103</v>
      </c>
      <c r="AI48" s="6">
        <v>0.93940523666077569</v>
      </c>
      <c r="AK48" s="5">
        <v>668.46875</v>
      </c>
      <c r="AL48" s="9">
        <v>7</v>
      </c>
      <c r="AM48" s="5">
        <v>18.954452499999999</v>
      </c>
      <c r="AN48" s="5">
        <v>13.4244325</v>
      </c>
      <c r="AO48" s="6">
        <v>0.70824691454422128</v>
      </c>
      <c r="AP48" s="5">
        <v>799.38694713926145</v>
      </c>
      <c r="AQ48" s="5">
        <v>696.28714732212597</v>
      </c>
      <c r="AR48" s="6">
        <v>0.96004752144411443</v>
      </c>
      <c r="AT48" s="5">
        <v>478.65625</v>
      </c>
      <c r="AU48" s="9">
        <v>6</v>
      </c>
      <c r="AV48" s="5">
        <v>15.782179425000001</v>
      </c>
      <c r="AW48" s="5">
        <v>12.68938895</v>
      </c>
      <c r="AX48" s="6">
        <v>0.80403273897008043</v>
      </c>
      <c r="AY48" s="5">
        <v>629.15486415926</v>
      </c>
      <c r="AZ48" s="5">
        <v>520.30688445925875</v>
      </c>
      <c r="BA48" s="6">
        <v>0.91994986861927619</v>
      </c>
      <c r="BC48" s="5">
        <v>851.15625</v>
      </c>
      <c r="BD48" s="9">
        <v>6</v>
      </c>
      <c r="BE48" s="5">
        <v>24.381709499999999</v>
      </c>
      <c r="BF48" s="5">
        <v>15.680335749999999</v>
      </c>
      <c r="BG48" s="6">
        <v>0.64311879977078723</v>
      </c>
      <c r="BH48" s="5">
        <v>1201.0729409083403</v>
      </c>
      <c r="BI48" s="5">
        <v>993.27932674799797</v>
      </c>
      <c r="BJ48" s="6">
        <v>0.85691529772062236</v>
      </c>
      <c r="BL48" s="5">
        <v>605.15625</v>
      </c>
      <c r="BM48" s="9">
        <v>6</v>
      </c>
      <c r="BN48" s="5">
        <v>23.133251600000001</v>
      </c>
      <c r="BO48" s="5">
        <v>13.031418925000001</v>
      </c>
      <c r="BP48" s="6">
        <v>0.56331981125385766</v>
      </c>
      <c r="BQ48" s="5">
        <v>947.06167097482307</v>
      </c>
      <c r="BR48" s="5">
        <v>783.21369743229889</v>
      </c>
      <c r="BS48" s="6">
        <v>0.77265789909440363</v>
      </c>
      <c r="BU48" s="5">
        <v>791.125</v>
      </c>
      <c r="BV48" s="9">
        <v>6</v>
      </c>
      <c r="BW48" s="5">
        <v>19.4482675</v>
      </c>
      <c r="BX48" s="5">
        <v>15.80569</v>
      </c>
      <c r="BY48" s="6">
        <v>0.81270426787373218</v>
      </c>
      <c r="BZ48" s="5">
        <v>965.70449264836066</v>
      </c>
      <c r="CA48" s="5">
        <v>798.63118685352413</v>
      </c>
      <c r="CB48" s="6">
        <v>0.99060118490601745</v>
      </c>
      <c r="CD48" s="5">
        <v>547.8125</v>
      </c>
      <c r="CE48" s="9">
        <v>6</v>
      </c>
      <c r="CF48" s="5">
        <v>15.855102349999999</v>
      </c>
      <c r="CG48" s="5">
        <v>14.198976675000001</v>
      </c>
      <c r="CH48" s="6">
        <v>0.89554620093638193</v>
      </c>
      <c r="CI48" s="5">
        <v>707.25490542069065</v>
      </c>
      <c r="CJ48" s="5">
        <v>584.89509868085008</v>
      </c>
      <c r="CK48" s="6">
        <v>0.93659957355689127</v>
      </c>
      <c r="CM48" s="5">
        <v>805.71875</v>
      </c>
      <c r="CN48" s="9">
        <v>6</v>
      </c>
      <c r="CO48" s="5">
        <v>22.673210324999999</v>
      </c>
      <c r="CP48" s="5">
        <v>15.849478325</v>
      </c>
      <c r="CQ48" s="6">
        <v>0.69903988441919063</v>
      </c>
      <c r="CR48" s="5">
        <v>1128.9581982909626</v>
      </c>
      <c r="CS48" s="5">
        <v>933.6409146616993</v>
      </c>
      <c r="CT48" s="6">
        <v>0.86298569112296097</v>
      </c>
      <c r="CV48" s="5">
        <v>679.6875</v>
      </c>
      <c r="CW48" s="9">
        <v>6</v>
      </c>
      <c r="CX48" s="5">
        <v>17.9917935</v>
      </c>
      <c r="CY48" s="5">
        <v>16.007354500000002</v>
      </c>
      <c r="CZ48" s="6">
        <v>0.88970310269512609</v>
      </c>
      <c r="DA48" s="5">
        <v>904.78187811925307</v>
      </c>
      <c r="DB48" s="5">
        <v>748.24859019171333</v>
      </c>
      <c r="DC48" s="6">
        <v>0.90837124040000283</v>
      </c>
      <c r="DE48" s="5">
        <v>587.1875</v>
      </c>
      <c r="DF48" s="9">
        <v>6</v>
      </c>
      <c r="DG48" s="5">
        <v>15.8485335</v>
      </c>
      <c r="DH48" s="5">
        <v>15.024889249999999</v>
      </c>
      <c r="DI48" s="6">
        <v>0.94803025466047053</v>
      </c>
      <c r="DJ48" s="5">
        <v>748.08377291468742</v>
      </c>
      <c r="DK48" s="5">
        <v>618.66030030603201</v>
      </c>
      <c r="DL48" s="6">
        <v>0.94912749324554457</v>
      </c>
    </row>
    <row r="49" spans="1:116" x14ac:dyDescent="0.3">
      <c r="A49" s="5">
        <v>612.5</v>
      </c>
      <c r="B49" s="9">
        <v>6</v>
      </c>
      <c r="C49" s="5">
        <v>16.841828750000001</v>
      </c>
      <c r="D49" s="5">
        <v>14.881853</v>
      </c>
      <c r="E49" s="6">
        <v>0.88362452919490697</v>
      </c>
      <c r="F49" s="5">
        <v>787.40130479000186</v>
      </c>
      <c r="G49" s="5">
        <v>651.17563743532423</v>
      </c>
      <c r="H49" s="6">
        <v>0.9406064428521167</v>
      </c>
      <c r="J49" s="5">
        <v>766.0625</v>
      </c>
      <c r="K49" s="9">
        <v>6</v>
      </c>
      <c r="L49" s="5">
        <v>20.858393499999998</v>
      </c>
      <c r="M49" s="5">
        <v>15.15139325</v>
      </c>
      <c r="N49" s="6">
        <v>0.72639310644896982</v>
      </c>
      <c r="O49" s="5">
        <v>992.84922083528193</v>
      </c>
      <c r="P49" s="5">
        <v>821.07969636525434</v>
      </c>
      <c r="Q49" s="6">
        <v>0.93299408497274527</v>
      </c>
      <c r="S49" s="5">
        <v>715.65625</v>
      </c>
      <c r="T49" s="9">
        <v>6</v>
      </c>
      <c r="U49" s="5">
        <v>17.733021749999999</v>
      </c>
      <c r="V49" s="5">
        <v>16.056514499999999</v>
      </c>
      <c r="W49" s="6">
        <v>0.90545845634007638</v>
      </c>
      <c r="X49" s="5">
        <v>894.50731257931534</v>
      </c>
      <c r="Y49" s="5">
        <v>739.75159288660439</v>
      </c>
      <c r="Z49" s="6">
        <v>0.96742779181781646</v>
      </c>
      <c r="AB49" s="5">
        <v>709.6875</v>
      </c>
      <c r="AC49" s="9">
        <v>6</v>
      </c>
      <c r="AD49" s="5">
        <v>20.435392499999999</v>
      </c>
      <c r="AE49" s="5">
        <v>16.218724999999999</v>
      </c>
      <c r="AF49" s="6">
        <v>0.79365859990210608</v>
      </c>
      <c r="AG49" s="5">
        <v>1041.2369379981897</v>
      </c>
      <c r="AH49" s="5">
        <v>861.09601634836633</v>
      </c>
      <c r="AI49" s="6">
        <v>0.82416767297282179</v>
      </c>
      <c r="AK49" s="5">
        <v>821.21875</v>
      </c>
      <c r="AL49" s="9">
        <v>8</v>
      </c>
      <c r="AM49" s="5">
        <v>19.776900999999999</v>
      </c>
      <c r="AN49" s="5">
        <v>17.146928750000001</v>
      </c>
      <c r="AO49" s="6">
        <v>0.86701797971279737</v>
      </c>
      <c r="AP49" s="5">
        <v>1065.3552624721224</v>
      </c>
      <c r="AQ49" s="5">
        <v>959.15672530748805</v>
      </c>
      <c r="AR49" s="6">
        <v>0.85618828324091911</v>
      </c>
      <c r="AT49" s="5">
        <v>467</v>
      </c>
      <c r="AU49" s="9">
        <v>6</v>
      </c>
      <c r="AV49" s="5">
        <v>16.171131750000001</v>
      </c>
      <c r="AW49" s="5">
        <v>12.3182685</v>
      </c>
      <c r="AX49" s="6">
        <v>0.76174436585120275</v>
      </c>
      <c r="AY49" s="5">
        <v>625.80633367559778</v>
      </c>
      <c r="AZ49" s="5">
        <v>517.53767203999314</v>
      </c>
      <c r="BA49" s="6">
        <v>0.90234977129145533</v>
      </c>
      <c r="BC49" s="5">
        <v>787.96875</v>
      </c>
      <c r="BD49" s="9">
        <v>6</v>
      </c>
      <c r="BE49" s="5">
        <v>20.027691999999998</v>
      </c>
      <c r="BF49" s="5">
        <v>17.3074975</v>
      </c>
      <c r="BG49" s="6">
        <v>0.86417833367918784</v>
      </c>
      <c r="BH49" s="5">
        <v>1088.9678400394635</v>
      </c>
      <c r="BI49" s="5">
        <v>900.56915459821812</v>
      </c>
      <c r="BJ49" s="6">
        <v>0.87496750913209553</v>
      </c>
      <c r="BL49" s="5">
        <v>626.625</v>
      </c>
      <c r="BM49" s="9">
        <v>6</v>
      </c>
      <c r="BN49" s="5">
        <v>21.960725750000002</v>
      </c>
      <c r="BO49" s="5">
        <v>13.35049225</v>
      </c>
      <c r="BP49" s="6">
        <v>0.60792582185040034</v>
      </c>
      <c r="BQ49" s="5">
        <v>921.07255116941587</v>
      </c>
      <c r="BR49" s="5">
        <v>761.7208683593492</v>
      </c>
      <c r="BS49" s="6">
        <v>0.82264386605249684</v>
      </c>
      <c r="BU49" s="5">
        <v>918.53125</v>
      </c>
      <c r="BV49" s="9">
        <v>6</v>
      </c>
      <c r="BW49" s="5">
        <v>22.66120475</v>
      </c>
      <c r="BX49" s="5">
        <v>17.156556500000001</v>
      </c>
      <c r="BY49" s="6">
        <v>0.75708933789144639</v>
      </c>
      <c r="BZ49" s="5">
        <v>1221.4142774910824</v>
      </c>
      <c r="CA49" s="5">
        <v>1010.101476692347</v>
      </c>
      <c r="CB49" s="6">
        <v>0.90934551745018677</v>
      </c>
      <c r="CD49" s="5">
        <v>608.59375</v>
      </c>
      <c r="CE49" s="9">
        <v>6</v>
      </c>
      <c r="CF49" s="5">
        <v>16.664940250000001</v>
      </c>
      <c r="CG49" s="5">
        <v>16.058704250000002</v>
      </c>
      <c r="CH49" s="6">
        <v>0.96362207179230663</v>
      </c>
      <c r="CI49" s="5">
        <v>840.74469073872888</v>
      </c>
      <c r="CJ49" s="5">
        <v>695.29026251507935</v>
      </c>
      <c r="CK49" s="6">
        <v>0.87530889300610748</v>
      </c>
      <c r="CM49" s="5">
        <v>781.90625</v>
      </c>
      <c r="CN49" s="9">
        <v>6</v>
      </c>
      <c r="CO49" s="5">
        <v>20.2575425</v>
      </c>
      <c r="CP49" s="5">
        <v>15.876060000000001</v>
      </c>
      <c r="CQ49" s="6">
        <v>0.78371105478366887</v>
      </c>
      <c r="CR49" s="5">
        <v>1010.3674882308051</v>
      </c>
      <c r="CS49" s="5">
        <v>835.56718688457033</v>
      </c>
      <c r="CT49" s="6">
        <v>0.93577902803406365</v>
      </c>
      <c r="CV49" s="5">
        <v>707.6875</v>
      </c>
      <c r="CW49" s="9">
        <v>6</v>
      </c>
      <c r="CX49" s="5">
        <v>19.648584400000001</v>
      </c>
      <c r="CY49" s="5">
        <v>17.94789785</v>
      </c>
      <c r="CZ49" s="6">
        <v>0.91344483066169391</v>
      </c>
      <c r="DA49" s="5">
        <v>1107.8851176638748</v>
      </c>
      <c r="DB49" s="5">
        <v>916.21361726379928</v>
      </c>
      <c r="DC49" s="6">
        <v>0.77240447714961247</v>
      </c>
      <c r="DE49" s="5">
        <v>587.90625</v>
      </c>
      <c r="DF49" s="9">
        <v>6</v>
      </c>
      <c r="DG49" s="5">
        <v>18.452023842500001</v>
      </c>
      <c r="DH49" s="5">
        <v>12.78465785</v>
      </c>
      <c r="DI49" s="6">
        <v>0.69285938274984649</v>
      </c>
      <c r="DJ49" s="5">
        <v>741.11053946403536</v>
      </c>
      <c r="DK49" s="5">
        <v>612.89348266223249</v>
      </c>
      <c r="DL49" s="6">
        <v>0.95923070913775232</v>
      </c>
    </row>
    <row r="50" spans="1:116" x14ac:dyDescent="0.3">
      <c r="A50" s="5">
        <v>699.0625</v>
      </c>
      <c r="B50" s="9">
        <v>6</v>
      </c>
      <c r="C50" s="5">
        <v>18.982530499999999</v>
      </c>
      <c r="D50" s="5">
        <v>14.867234</v>
      </c>
      <c r="E50" s="6">
        <v>0.78320611680302588</v>
      </c>
      <c r="F50" s="5">
        <v>886.61312483610936</v>
      </c>
      <c r="G50" s="5">
        <v>733.22315217353355</v>
      </c>
      <c r="H50" s="6">
        <v>0.95341029252517562</v>
      </c>
      <c r="J50" s="5">
        <v>778.75</v>
      </c>
      <c r="K50" s="9">
        <v>6</v>
      </c>
      <c r="L50" s="5">
        <v>19.477990500000001</v>
      </c>
      <c r="M50" s="5">
        <v>18.047148750000002</v>
      </c>
      <c r="N50" s="6">
        <v>0.92654058692553531</v>
      </c>
      <c r="O50" s="5">
        <v>1104.3395356612318</v>
      </c>
      <c r="P50" s="5">
        <v>913.28144455008226</v>
      </c>
      <c r="Q50" s="6">
        <v>0.85269442913475846</v>
      </c>
      <c r="S50" s="5">
        <v>527.4375</v>
      </c>
      <c r="T50" s="9">
        <v>6</v>
      </c>
      <c r="U50" s="5">
        <v>18.104585374999999</v>
      </c>
      <c r="V50" s="5">
        <v>11.806672725</v>
      </c>
      <c r="W50" s="6">
        <v>0.65213715091776858</v>
      </c>
      <c r="X50" s="5">
        <v>671.5308685732283</v>
      </c>
      <c r="Y50" s="5">
        <v>555.35155801817177</v>
      </c>
      <c r="Z50" s="6">
        <v>0.94973623893703307</v>
      </c>
      <c r="AB50" s="5">
        <v>716.25</v>
      </c>
      <c r="AC50" s="9">
        <v>7</v>
      </c>
      <c r="AD50" s="5">
        <v>21.78268525</v>
      </c>
      <c r="AE50" s="5">
        <v>13.40323875</v>
      </c>
      <c r="AF50" s="6">
        <v>0.61531618329746562</v>
      </c>
      <c r="AG50" s="5">
        <v>917.21477621112251</v>
      </c>
      <c r="AH50" s="5">
        <v>798.9182989480139</v>
      </c>
      <c r="AI50" s="6">
        <v>0.8965247146587223</v>
      </c>
      <c r="AK50" s="5">
        <v>441.75</v>
      </c>
      <c r="AL50" s="9">
        <v>8</v>
      </c>
      <c r="AM50" s="5">
        <v>15.393064750000001</v>
      </c>
      <c r="AN50" s="5">
        <v>13.170412750000001</v>
      </c>
      <c r="AO50" s="6">
        <v>0.8556069219419089</v>
      </c>
      <c r="AP50" s="5">
        <v>636.90455447531542</v>
      </c>
      <c r="AQ50" s="5">
        <v>573.41556222889881</v>
      </c>
      <c r="AR50" s="6">
        <v>0.77038369569687415</v>
      </c>
      <c r="AT50" s="5">
        <v>692.875</v>
      </c>
      <c r="AU50" s="9">
        <v>6</v>
      </c>
      <c r="AV50" s="5">
        <v>18.4094905</v>
      </c>
      <c r="AW50" s="5">
        <v>16.273123999999999</v>
      </c>
      <c r="AX50" s="6">
        <v>0.88395298066505423</v>
      </c>
      <c r="AY50" s="5">
        <v>941.15808112332991</v>
      </c>
      <c r="AZ50" s="5">
        <v>778.33146792452828</v>
      </c>
      <c r="BA50" s="6">
        <v>0.89020555965390491</v>
      </c>
      <c r="BC50" s="5">
        <v>602.53125</v>
      </c>
      <c r="BD50" s="9">
        <v>6</v>
      </c>
      <c r="BE50" s="5">
        <v>20.275719250000002</v>
      </c>
      <c r="BF50" s="5">
        <v>12.89613475</v>
      </c>
      <c r="BG50" s="6">
        <v>0.63603833683976463</v>
      </c>
      <c r="BH50" s="5">
        <v>821.45864439218985</v>
      </c>
      <c r="BI50" s="5">
        <v>679.3408305711431</v>
      </c>
      <c r="BJ50" s="6">
        <v>0.88693513312519889</v>
      </c>
      <c r="BL50" s="5">
        <v>574.90625</v>
      </c>
      <c r="BM50" s="9">
        <v>6</v>
      </c>
      <c r="BN50" s="5">
        <v>21.041153250000001</v>
      </c>
      <c r="BO50" s="5">
        <v>11.914455</v>
      </c>
      <c r="BP50" s="6">
        <v>0.56624534113879899</v>
      </c>
      <c r="BQ50" s="5">
        <v>787.57803142965929</v>
      </c>
      <c r="BR50" s="5">
        <v>651.32178918987518</v>
      </c>
      <c r="BS50" s="6">
        <v>0.88267621249870654</v>
      </c>
      <c r="BU50" s="5">
        <v>612.84375</v>
      </c>
      <c r="BV50" s="9">
        <v>6</v>
      </c>
      <c r="BW50" s="5">
        <v>21.9539608925</v>
      </c>
      <c r="BX50" s="5">
        <v>12.827587605</v>
      </c>
      <c r="BY50" s="6">
        <v>0.58429491005343881</v>
      </c>
      <c r="BZ50" s="5">
        <v>884.72387710472719</v>
      </c>
      <c r="CA50" s="5">
        <v>731.66075687615182</v>
      </c>
      <c r="CB50" s="6">
        <v>0.83760642379749228</v>
      </c>
      <c r="CD50" s="5">
        <v>507</v>
      </c>
      <c r="CE50" s="9">
        <v>6</v>
      </c>
      <c r="CF50" s="5">
        <v>17.968857499999999</v>
      </c>
      <c r="CG50" s="5">
        <v>13.877156449999999</v>
      </c>
      <c r="CH50" s="6">
        <v>0.77228930386920813</v>
      </c>
      <c r="CI50" s="5">
        <v>783.3770095700969</v>
      </c>
      <c r="CJ50" s="5">
        <v>647.84757207766222</v>
      </c>
      <c r="CK50" s="6">
        <v>0.78259149505498526</v>
      </c>
      <c r="CM50" s="5">
        <v>841.40625</v>
      </c>
      <c r="CN50" s="9">
        <v>6</v>
      </c>
      <c r="CO50" s="5">
        <v>21.707002249999999</v>
      </c>
      <c r="CP50" s="5">
        <v>17.922534249999998</v>
      </c>
      <c r="CQ50" s="6">
        <v>0.82565681081089859</v>
      </c>
      <c r="CR50" s="5">
        <v>1222.2193157576623</v>
      </c>
      <c r="CS50" s="5">
        <v>1010.7672379797756</v>
      </c>
      <c r="CT50" s="6">
        <v>0.83244313664313252</v>
      </c>
      <c r="CV50" s="5">
        <v>643.34375</v>
      </c>
      <c r="CW50" s="9">
        <v>6</v>
      </c>
      <c r="CX50" s="5">
        <v>21.4476528</v>
      </c>
      <c r="CY50" s="5">
        <v>13.907876999999999</v>
      </c>
      <c r="CZ50" s="6">
        <v>0.64845683253507347</v>
      </c>
      <c r="DA50" s="5">
        <v>937.10981037162492</v>
      </c>
      <c r="DB50" s="5">
        <v>774.98357496166943</v>
      </c>
      <c r="DC50" s="6">
        <v>0.83013856136476138</v>
      </c>
      <c r="DE50" s="5">
        <v>685.71875</v>
      </c>
      <c r="DF50" s="9">
        <v>6</v>
      </c>
      <c r="DG50" s="5">
        <v>17.476884500000001</v>
      </c>
      <c r="DH50" s="5">
        <v>16.631984750000001</v>
      </c>
      <c r="DI50" s="6">
        <v>0.95165615759490774</v>
      </c>
      <c r="DJ50" s="5">
        <v>913.18331317449815</v>
      </c>
      <c r="DK50" s="5">
        <v>755.19652105516275</v>
      </c>
      <c r="DL50" s="6">
        <v>0.90800040900865353</v>
      </c>
    </row>
    <row r="51" spans="1:116" x14ac:dyDescent="0.3">
      <c r="A51" s="5">
        <v>789.25</v>
      </c>
      <c r="B51" s="9">
        <v>6</v>
      </c>
      <c r="C51" s="5">
        <v>22.287309</v>
      </c>
      <c r="D51" s="5">
        <v>14.116809</v>
      </c>
      <c r="E51" s="6">
        <v>0.63340123296177209</v>
      </c>
      <c r="F51" s="5">
        <v>988.42573835522523</v>
      </c>
      <c r="G51" s="5">
        <v>817.42150580078339</v>
      </c>
      <c r="H51" s="6">
        <v>0.96553613331571786</v>
      </c>
      <c r="J51" s="5">
        <v>565.6875</v>
      </c>
      <c r="K51" s="9">
        <v>6</v>
      </c>
      <c r="L51" s="5">
        <v>18.269556000000001</v>
      </c>
      <c r="M51" s="5">
        <v>13.078744</v>
      </c>
      <c r="N51" s="6">
        <v>0.71587640115610907</v>
      </c>
      <c r="O51" s="5">
        <v>750.66108936277112</v>
      </c>
      <c r="P51" s="5">
        <v>620.79172385174365</v>
      </c>
      <c r="Q51" s="6">
        <v>0.91123556945984097</v>
      </c>
      <c r="S51" s="5">
        <v>779</v>
      </c>
      <c r="T51" s="9">
        <v>6</v>
      </c>
      <c r="U51" s="5">
        <v>20.339252500000001</v>
      </c>
      <c r="V51" s="5">
        <v>15.5775275</v>
      </c>
      <c r="W51" s="6">
        <v>0.76588495570326387</v>
      </c>
      <c r="X51" s="5">
        <v>995.36734138773966</v>
      </c>
      <c r="Y51" s="5">
        <v>823.16216529934252</v>
      </c>
      <c r="Z51" s="6">
        <v>0.94635058903213443</v>
      </c>
      <c r="AB51" s="5">
        <v>780.71875</v>
      </c>
      <c r="AC51" s="9">
        <v>7</v>
      </c>
      <c r="AD51" s="5">
        <v>24.875620000000001</v>
      </c>
      <c r="AE51" s="5">
        <v>13.191057499999999</v>
      </c>
      <c r="AF51" s="6">
        <v>0.53028055180132183</v>
      </c>
      <c r="AG51" s="5">
        <v>1030.8688105863164</v>
      </c>
      <c r="AH51" s="5">
        <v>897.91396513940617</v>
      </c>
      <c r="AI51" s="6">
        <v>0.86948057420934421</v>
      </c>
      <c r="AK51" s="5">
        <v>996.25</v>
      </c>
      <c r="AL51" s="9">
        <v>8</v>
      </c>
      <c r="AM51" s="5">
        <v>21.150801250000001</v>
      </c>
      <c r="AN51" s="5">
        <v>17.587232</v>
      </c>
      <c r="AO51" s="6">
        <v>0.83151611100312328</v>
      </c>
      <c r="AP51" s="5">
        <v>1168.6223542389698</v>
      </c>
      <c r="AQ51" s="5">
        <v>1052.129772947274</v>
      </c>
      <c r="AR51" s="6">
        <v>0.94688889680334676</v>
      </c>
      <c r="AT51" s="5">
        <v>659.46875</v>
      </c>
      <c r="AU51" s="9">
        <v>6</v>
      </c>
      <c r="AV51" s="5">
        <v>19.425273075</v>
      </c>
      <c r="AW51" s="5">
        <v>14.4598108</v>
      </c>
      <c r="AX51" s="6">
        <v>0.74438133992615696</v>
      </c>
      <c r="AY51" s="5">
        <v>882.42868222023128</v>
      </c>
      <c r="AZ51" s="5">
        <v>729.76264598548141</v>
      </c>
      <c r="BA51" s="6">
        <v>0.90367567266949433</v>
      </c>
      <c r="BC51" s="5">
        <v>712.375</v>
      </c>
      <c r="BD51" s="9">
        <v>6</v>
      </c>
      <c r="BE51" s="5">
        <v>20.721125000000001</v>
      </c>
      <c r="BF51" s="5">
        <v>16.123799999999999</v>
      </c>
      <c r="BG51" s="6">
        <v>0.77813342663586071</v>
      </c>
      <c r="BH51" s="5">
        <v>1049.6163951442284</v>
      </c>
      <c r="BI51" s="5">
        <v>868.02577162720593</v>
      </c>
      <c r="BJ51" s="6">
        <v>0.82068415856429922</v>
      </c>
      <c r="BL51" s="5">
        <v>771.8125</v>
      </c>
      <c r="BM51" s="9">
        <v>6</v>
      </c>
      <c r="BN51" s="5">
        <v>20.337316524999999</v>
      </c>
      <c r="BO51" s="5">
        <v>15.956757124999999</v>
      </c>
      <c r="BP51" s="6">
        <v>0.78460484722184853</v>
      </c>
      <c r="BQ51" s="5">
        <v>1019.5021720949594</v>
      </c>
      <c r="BR51" s="5">
        <v>843.12150963184774</v>
      </c>
      <c r="BS51" s="6">
        <v>0.91542261842781703</v>
      </c>
      <c r="BU51" s="5">
        <v>871</v>
      </c>
      <c r="BV51" s="9">
        <v>6</v>
      </c>
      <c r="BW51" s="5">
        <v>21.554841325000002</v>
      </c>
      <c r="BX51" s="5">
        <v>17.400148775000002</v>
      </c>
      <c r="BY51" s="6">
        <v>0.80725014453336508</v>
      </c>
      <c r="BZ51" s="5">
        <v>1178.2777166398212</v>
      </c>
      <c r="CA51" s="5">
        <v>974.42782802271574</v>
      </c>
      <c r="CB51" s="6">
        <v>0.89385788762561424</v>
      </c>
      <c r="CD51" s="5">
        <v>531.96875</v>
      </c>
      <c r="CE51" s="9">
        <v>6</v>
      </c>
      <c r="CF51" s="5">
        <v>16.012162249999999</v>
      </c>
      <c r="CG51" s="5">
        <v>14.761756500000001</v>
      </c>
      <c r="CH51" s="6">
        <v>0.92190900076596471</v>
      </c>
      <c r="CI51" s="5">
        <v>742.57084191382773</v>
      </c>
      <c r="CJ51" s="5">
        <v>614.10114306717117</v>
      </c>
      <c r="CK51" s="6">
        <v>0.86625591892411213</v>
      </c>
      <c r="CM51" s="5">
        <v>785.875</v>
      </c>
      <c r="CN51" s="9">
        <v>6</v>
      </c>
      <c r="CO51" s="5">
        <v>22.544210249999999</v>
      </c>
      <c r="CP51" s="5">
        <v>14.659838499999999</v>
      </c>
      <c r="CQ51" s="6">
        <v>0.65027066095606523</v>
      </c>
      <c r="CR51" s="5">
        <v>1038.2790347398088</v>
      </c>
      <c r="CS51" s="5">
        <v>858.64985004405503</v>
      </c>
      <c r="CT51" s="6">
        <v>0.91524502095898441</v>
      </c>
      <c r="CV51" s="5">
        <v>646.125</v>
      </c>
      <c r="CW51" s="9">
        <v>6</v>
      </c>
      <c r="CX51" s="5">
        <v>17.283214099999999</v>
      </c>
      <c r="CY51" s="5">
        <v>15.76912445</v>
      </c>
      <c r="CZ51" s="6">
        <v>0.91239536574392144</v>
      </c>
      <c r="DA51" s="5">
        <v>856.21328732947586</v>
      </c>
      <c r="DB51" s="5">
        <v>708.08268892323213</v>
      </c>
      <c r="DC51" s="6">
        <v>0.91249935933690174</v>
      </c>
      <c r="DE51" s="5">
        <v>879.1875</v>
      </c>
      <c r="DF51" s="9">
        <v>6</v>
      </c>
      <c r="DG51" s="5">
        <v>23.48664625</v>
      </c>
      <c r="DH51" s="5">
        <v>15.722296500000001</v>
      </c>
      <c r="DI51" s="6">
        <v>0.66941428472360121</v>
      </c>
      <c r="DJ51" s="5">
        <v>1160.0771203188513</v>
      </c>
      <c r="DK51" s="5">
        <v>959.37605602422821</v>
      </c>
      <c r="DL51" s="6">
        <v>0.91641592937336858</v>
      </c>
    </row>
    <row r="52" spans="1:116" x14ac:dyDescent="0.3">
      <c r="A52" s="5">
        <v>716.5</v>
      </c>
      <c r="B52" s="9">
        <v>6</v>
      </c>
      <c r="C52" s="5">
        <v>18.303718249999999</v>
      </c>
      <c r="D52" s="5">
        <v>15.591991999999999</v>
      </c>
      <c r="E52" s="6">
        <v>0.85184833961263584</v>
      </c>
      <c r="F52" s="5">
        <v>896.58361524929285</v>
      </c>
      <c r="G52" s="5">
        <v>741.4686813730043</v>
      </c>
      <c r="H52" s="6">
        <v>0.96632537287108489</v>
      </c>
      <c r="J52" s="5">
        <v>525.1875</v>
      </c>
      <c r="K52" s="9">
        <v>6</v>
      </c>
      <c r="L52" s="5">
        <v>16.774564999999999</v>
      </c>
      <c r="M52" s="5">
        <v>13.165880250000001</v>
      </c>
      <c r="N52" s="6">
        <v>0.78487163452524711</v>
      </c>
      <c r="O52" s="5">
        <v>693.82675066624336</v>
      </c>
      <c r="P52" s="5">
        <v>573.79010408836666</v>
      </c>
      <c r="Q52" s="6">
        <v>0.91529549962248635</v>
      </c>
      <c r="S52" s="5">
        <v>789.34375</v>
      </c>
      <c r="T52" s="9">
        <v>6</v>
      </c>
      <c r="U52" s="5">
        <v>21.255542500000001</v>
      </c>
      <c r="V52" s="5">
        <v>17.043724999999998</v>
      </c>
      <c r="W52" s="6">
        <v>0.80184850610140856</v>
      </c>
      <c r="X52" s="5">
        <v>1138.1161466239769</v>
      </c>
      <c r="Y52" s="5">
        <v>941.21447696985501</v>
      </c>
      <c r="Z52" s="6">
        <v>0.83864386844241123</v>
      </c>
      <c r="AB52" s="5">
        <v>966.25</v>
      </c>
      <c r="AC52" s="9">
        <v>7</v>
      </c>
      <c r="AD52" s="5">
        <v>26.4013405</v>
      </c>
      <c r="AE52" s="5">
        <v>14.024216750000001</v>
      </c>
      <c r="AF52" s="6">
        <v>0.5311933592917375</v>
      </c>
      <c r="AG52" s="5">
        <v>1163.2001949470334</v>
      </c>
      <c r="AH52" s="5">
        <v>1013.178096543418</v>
      </c>
      <c r="AI52" s="6">
        <v>0.95368228280544265</v>
      </c>
      <c r="AK52" s="5">
        <v>941.3125</v>
      </c>
      <c r="AL52" s="9">
        <v>8</v>
      </c>
      <c r="AM52" s="5">
        <v>24.300552499999998</v>
      </c>
      <c r="AN52" s="5">
        <v>14.262675</v>
      </c>
      <c r="AO52" s="6">
        <v>0.58692801326224997</v>
      </c>
      <c r="AP52" s="5">
        <v>1088.8473706651305</v>
      </c>
      <c r="AQ52" s="5">
        <v>980.30705361458126</v>
      </c>
      <c r="AR52" s="6">
        <v>0.96022210238026873</v>
      </c>
      <c r="AT52" s="5">
        <v>492.75</v>
      </c>
      <c r="AU52" s="9">
        <v>6</v>
      </c>
      <c r="AV52" s="5">
        <v>19.05799425</v>
      </c>
      <c r="AW52" s="5">
        <v>13.461382499999999</v>
      </c>
      <c r="AX52" s="6">
        <v>0.70633784035274327</v>
      </c>
      <c r="AY52" s="5">
        <v>805.96601430695603</v>
      </c>
      <c r="AZ52" s="5">
        <v>666.52852862303746</v>
      </c>
      <c r="BA52" s="6">
        <v>0.73927818366298348</v>
      </c>
      <c r="BC52" s="5">
        <v>646.25</v>
      </c>
      <c r="BD52" s="9">
        <v>6</v>
      </c>
      <c r="BE52" s="5">
        <v>17.937323249999999</v>
      </c>
      <c r="BF52" s="5">
        <v>16.483854000000001</v>
      </c>
      <c r="BG52" s="6">
        <v>0.9189695569543801</v>
      </c>
      <c r="BH52" s="5">
        <v>928.89423306533229</v>
      </c>
      <c r="BI52" s="5">
        <v>768.18934721937353</v>
      </c>
      <c r="BJ52" s="6">
        <v>0.84126394402531202</v>
      </c>
      <c r="BL52" s="5">
        <v>530.375</v>
      </c>
      <c r="BM52" s="9">
        <v>6</v>
      </c>
      <c r="BN52" s="5">
        <v>15.096961500000001</v>
      </c>
      <c r="BO52" s="5">
        <v>14.47561475</v>
      </c>
      <c r="BP52" s="6">
        <v>0.95884292677039673</v>
      </c>
      <c r="BQ52" s="5">
        <v>686.55674251788525</v>
      </c>
      <c r="BR52" s="5">
        <v>567.77785574515406</v>
      </c>
      <c r="BS52" s="6">
        <v>0.93412413787067061</v>
      </c>
      <c r="BU52" s="5">
        <v>991.8125</v>
      </c>
      <c r="BV52" s="9">
        <v>6</v>
      </c>
      <c r="BW52" s="5">
        <v>25.124577949999999</v>
      </c>
      <c r="BX52" s="5">
        <v>17.222506450000001</v>
      </c>
      <c r="BY52" s="6">
        <v>0.68548440830624979</v>
      </c>
      <c r="BZ52" s="5">
        <v>1359.3929204811409</v>
      </c>
      <c r="CA52" s="5">
        <v>1124.2088959396071</v>
      </c>
      <c r="CB52" s="6">
        <v>0.88223149948573298</v>
      </c>
      <c r="CD52" s="5">
        <v>789.53125</v>
      </c>
      <c r="CE52" s="9">
        <v>6</v>
      </c>
      <c r="CF52" s="5">
        <v>18.88899</v>
      </c>
      <c r="CG52" s="5">
        <v>16.434284999999999</v>
      </c>
      <c r="CH52" s="6">
        <v>0.87004572504935407</v>
      </c>
      <c r="CI52" s="5">
        <v>975.23532411717429</v>
      </c>
      <c r="CJ52" s="5">
        <v>806.51312103275257</v>
      </c>
      <c r="CK52" s="6">
        <v>0.97894408585565595</v>
      </c>
      <c r="CM52" s="5">
        <v>518.90625</v>
      </c>
      <c r="CN52" s="9">
        <v>6</v>
      </c>
      <c r="CO52" s="5">
        <v>17.301123749999999</v>
      </c>
      <c r="CP52" s="5">
        <v>13.120896</v>
      </c>
      <c r="CQ52" s="6">
        <v>0.75838403271348209</v>
      </c>
      <c r="CR52" s="5">
        <v>713.16115288925585</v>
      </c>
      <c r="CS52" s="5">
        <v>589.77952602024777</v>
      </c>
      <c r="CT52" s="6">
        <v>0.87983089799930658</v>
      </c>
      <c r="CV52" s="5">
        <v>559.25</v>
      </c>
      <c r="CW52" s="9">
        <v>6</v>
      </c>
      <c r="CX52" s="5">
        <v>17.9244165</v>
      </c>
      <c r="CY52" s="5">
        <v>12.712377</v>
      </c>
      <c r="CZ52" s="6">
        <v>0.7092212457794651</v>
      </c>
      <c r="DA52" s="5">
        <v>715.84939690328702</v>
      </c>
      <c r="DB52" s="5">
        <v>592.00268592456791</v>
      </c>
      <c r="DC52" s="6">
        <v>0.94467476803181061</v>
      </c>
      <c r="DE52" s="5">
        <v>812.1875</v>
      </c>
      <c r="DF52" s="9">
        <v>6</v>
      </c>
      <c r="DG52" s="5">
        <v>19.222012750000001</v>
      </c>
      <c r="DH52" s="5">
        <v>17.092568</v>
      </c>
      <c r="DI52" s="6">
        <v>0.88921843005228463</v>
      </c>
      <c r="DJ52" s="5">
        <v>1032.181450489215</v>
      </c>
      <c r="DK52" s="5">
        <v>853.6071884596231</v>
      </c>
      <c r="DL52" s="6">
        <v>0.95147687482064558</v>
      </c>
    </row>
    <row r="53" spans="1:116" x14ac:dyDescent="0.3">
      <c r="A53" s="5">
        <v>557.28125</v>
      </c>
      <c r="B53" s="9">
        <v>6</v>
      </c>
      <c r="C53" s="5">
        <v>16.29139425</v>
      </c>
      <c r="D53" s="5">
        <v>14.961884</v>
      </c>
      <c r="E53" s="6">
        <v>0.91839186814842444</v>
      </c>
      <c r="F53" s="5">
        <v>765.76305527006741</v>
      </c>
      <c r="G53" s="5">
        <v>633.28094912529446</v>
      </c>
      <c r="H53" s="6">
        <v>0.87999054885471073</v>
      </c>
      <c r="J53" s="5">
        <v>673.1875</v>
      </c>
      <c r="K53" s="9">
        <v>6</v>
      </c>
      <c r="L53" s="5">
        <v>19.021861749999999</v>
      </c>
      <c r="M53" s="5">
        <v>14.709047249999999</v>
      </c>
      <c r="N53" s="6">
        <v>0.77327064213364916</v>
      </c>
      <c r="O53" s="5">
        <v>878.99708871174118</v>
      </c>
      <c r="P53" s="5">
        <v>726.92474099762273</v>
      </c>
      <c r="Q53" s="6">
        <v>0.92607592235218961</v>
      </c>
      <c r="S53" s="5">
        <v>767.5625</v>
      </c>
      <c r="T53" s="9">
        <v>7</v>
      </c>
      <c r="U53" s="5">
        <v>20.907586299999998</v>
      </c>
      <c r="V53" s="5">
        <v>15.152076525</v>
      </c>
      <c r="W53" s="6">
        <v>0.72471667975370269</v>
      </c>
      <c r="X53" s="5">
        <v>995.2356534340455</v>
      </c>
      <c r="Y53" s="5">
        <v>866.87654398507595</v>
      </c>
      <c r="Z53" s="6">
        <v>0.88543461618130281</v>
      </c>
      <c r="AB53" s="5">
        <v>697.8125</v>
      </c>
      <c r="AC53" s="9">
        <v>7</v>
      </c>
      <c r="AD53" s="5">
        <v>19.747921999999999</v>
      </c>
      <c r="AE53" s="5">
        <v>14.82562325</v>
      </c>
      <c r="AF53" s="6">
        <v>0.75074345796990694</v>
      </c>
      <c r="AG53" s="5">
        <v>919.78057939846508</v>
      </c>
      <c r="AH53" s="5">
        <v>801.1531813016702</v>
      </c>
      <c r="AI53" s="6">
        <v>0.87101008432149285</v>
      </c>
      <c r="AT53" s="5">
        <v>532.875</v>
      </c>
      <c r="AU53" s="9">
        <v>6</v>
      </c>
      <c r="AV53" s="5">
        <v>16.121209199999999</v>
      </c>
      <c r="AW53" s="5">
        <v>13.307998975</v>
      </c>
      <c r="AX53" s="6">
        <v>0.8254963266030938</v>
      </c>
      <c r="AY53" s="5">
        <v>674.00054104975413</v>
      </c>
      <c r="AZ53" s="5">
        <v>557.39396071597673</v>
      </c>
      <c r="BA53" s="6">
        <v>0.95601143456150484</v>
      </c>
      <c r="BC53" s="5">
        <v>524.78125</v>
      </c>
      <c r="BD53" s="9">
        <v>7</v>
      </c>
      <c r="BE53" s="5">
        <v>16.131158249999999</v>
      </c>
      <c r="BF53" s="5">
        <v>13.686521750000001</v>
      </c>
      <c r="BG53" s="6">
        <v>0.84845251270162214</v>
      </c>
      <c r="BH53" s="5">
        <v>693.59909265852923</v>
      </c>
      <c r="BI53" s="5">
        <v>604.14313160943857</v>
      </c>
      <c r="BJ53" s="6">
        <v>0.86863728567430976</v>
      </c>
      <c r="BL53" s="5">
        <v>679.71875</v>
      </c>
      <c r="BM53" s="9">
        <v>6</v>
      </c>
      <c r="BN53" s="5">
        <v>17.731235999999999</v>
      </c>
      <c r="BO53" s="5">
        <v>16.18954025</v>
      </c>
      <c r="BP53" s="6">
        <v>0.91305198633642914</v>
      </c>
      <c r="BQ53" s="5">
        <v>901.82734298896867</v>
      </c>
      <c r="BR53" s="5">
        <v>745.80520930691659</v>
      </c>
      <c r="BS53" s="6">
        <v>0.91138911543896117</v>
      </c>
      <c r="BU53" s="5">
        <v>913.09375</v>
      </c>
      <c r="BV53" s="9">
        <v>6</v>
      </c>
      <c r="BW53" s="5">
        <v>25.902382325000001</v>
      </c>
      <c r="BX53" s="5">
        <v>15.118517075</v>
      </c>
      <c r="BY53" s="6">
        <v>0.58367284079534942</v>
      </c>
      <c r="BZ53" s="5">
        <v>1230.2653057956843</v>
      </c>
      <c r="CA53" s="5">
        <v>1017.4212181801316</v>
      </c>
      <c r="CB53" s="6">
        <v>0.8974589223067877</v>
      </c>
      <c r="CD53" s="5">
        <v>684.75</v>
      </c>
      <c r="CE53" s="9">
        <v>6</v>
      </c>
      <c r="CF53" s="5">
        <v>18.285098000000001</v>
      </c>
      <c r="CG53" s="5">
        <v>15.9609975</v>
      </c>
      <c r="CH53" s="6">
        <v>0.87289647012009441</v>
      </c>
      <c r="CI53" s="5">
        <v>916.86880028835503</v>
      </c>
      <c r="CJ53" s="5">
        <v>758.2443943645236</v>
      </c>
      <c r="CK53" s="6">
        <v>0.90307294730992582</v>
      </c>
      <c r="CM53" s="5">
        <v>881.71875</v>
      </c>
      <c r="CN53" s="9">
        <v>6</v>
      </c>
      <c r="CO53" s="5">
        <v>20.538555774999999</v>
      </c>
      <c r="CP53" s="5">
        <v>17.45756085</v>
      </c>
      <c r="CQ53" s="6">
        <v>0.84998969943396618</v>
      </c>
      <c r="CR53" s="5">
        <v>1126.4277447108711</v>
      </c>
      <c r="CS53" s="5">
        <v>931.54824639585729</v>
      </c>
      <c r="CT53" s="6">
        <v>0.94650894724063228</v>
      </c>
      <c r="CV53" s="5">
        <v>469.4375</v>
      </c>
      <c r="CW53" s="9">
        <v>6</v>
      </c>
      <c r="CX53" s="5">
        <v>19.304846749999999</v>
      </c>
      <c r="CY53" s="5">
        <v>13.509373500000001</v>
      </c>
      <c r="CZ53" s="6">
        <v>0.69979180228405602</v>
      </c>
      <c r="DA53" s="5">
        <v>819.3160075318192</v>
      </c>
      <c r="DB53" s="5">
        <v>677.56888415086576</v>
      </c>
      <c r="DC53" s="6">
        <v>0.69282623653579145</v>
      </c>
      <c r="DE53" s="5">
        <v>770.5</v>
      </c>
      <c r="DF53" s="9">
        <v>6</v>
      </c>
      <c r="DG53" s="5">
        <v>20.8226795</v>
      </c>
      <c r="DH53" s="5">
        <v>16.564877249999999</v>
      </c>
      <c r="DI53" s="6">
        <v>0.79552092467254265</v>
      </c>
      <c r="DJ53" s="5">
        <v>1083.6142542378755</v>
      </c>
      <c r="DK53" s="5">
        <v>896.1417747784152</v>
      </c>
      <c r="DL53" s="6">
        <v>0.85979698936646265</v>
      </c>
    </row>
    <row r="54" spans="1:116" x14ac:dyDescent="0.3">
      <c r="A54" s="5">
        <v>750.1875</v>
      </c>
      <c r="B54" s="9">
        <v>7</v>
      </c>
      <c r="C54" s="5">
        <v>19.209654749999999</v>
      </c>
      <c r="D54" s="5">
        <v>16.299128249999999</v>
      </c>
      <c r="E54" s="6">
        <v>0.84848626704235797</v>
      </c>
      <c r="F54" s="5">
        <v>983.63462775921698</v>
      </c>
      <c r="G54" s="5">
        <v>856.7717441731146</v>
      </c>
      <c r="H54" s="6">
        <v>0.87559785333959528</v>
      </c>
      <c r="J54" s="5">
        <v>1262</v>
      </c>
      <c r="K54" s="9">
        <v>7</v>
      </c>
      <c r="L54" s="5">
        <v>26.470723</v>
      </c>
      <c r="M54" s="5">
        <v>19.781269250000001</v>
      </c>
      <c r="N54" s="6">
        <v>0.74728858935964848</v>
      </c>
      <c r="O54" s="5">
        <v>1645.0148790001119</v>
      </c>
      <c r="P54" s="5">
        <v>1432.851413824623</v>
      </c>
      <c r="Q54" s="6">
        <v>0.88076124839170888</v>
      </c>
      <c r="S54" s="5">
        <v>957.15625</v>
      </c>
      <c r="T54" s="9">
        <v>7</v>
      </c>
      <c r="U54" s="5">
        <v>23.127471499999999</v>
      </c>
      <c r="V54" s="5">
        <v>16.565584000000001</v>
      </c>
      <c r="W54" s="6">
        <v>0.71627302621473354</v>
      </c>
      <c r="X54" s="5">
        <v>1203.607203138027</v>
      </c>
      <c r="Y54" s="5">
        <v>1048.3736680570807</v>
      </c>
      <c r="Z54" s="6">
        <v>0.91299150213670355</v>
      </c>
      <c r="AB54" s="5">
        <v>725.53125</v>
      </c>
      <c r="AC54" s="9">
        <v>7</v>
      </c>
      <c r="AD54" s="5">
        <v>18.885760175000001</v>
      </c>
      <c r="AE54" s="5">
        <v>14.511156550000001</v>
      </c>
      <c r="AF54" s="6">
        <v>0.76836496998458781</v>
      </c>
      <c r="AG54" s="5">
        <v>860.96673198187364</v>
      </c>
      <c r="AH54" s="5">
        <v>749.92476659301337</v>
      </c>
      <c r="AI54" s="6">
        <v>0.96747204829114308</v>
      </c>
      <c r="AT54" s="5">
        <v>496.375</v>
      </c>
      <c r="AU54" s="9">
        <v>6</v>
      </c>
      <c r="AV54" s="5">
        <v>17.075990749999999</v>
      </c>
      <c r="AW54" s="5">
        <v>13.424446</v>
      </c>
      <c r="AX54" s="6">
        <v>0.78615912813140876</v>
      </c>
      <c r="AY54" s="5">
        <v>720.16524044595599</v>
      </c>
      <c r="AZ54" s="5">
        <v>595.57185980435725</v>
      </c>
      <c r="BA54" s="6">
        <v>0.83344266830044156</v>
      </c>
      <c r="BC54" s="5">
        <v>527.625</v>
      </c>
      <c r="BD54" s="9">
        <v>7</v>
      </c>
      <c r="BE54" s="5">
        <v>14.6923595</v>
      </c>
      <c r="BF54" s="5">
        <v>13.74842675</v>
      </c>
      <c r="BG54" s="6">
        <v>0.93575349486922099</v>
      </c>
      <c r="BH54" s="5">
        <v>634.59175205693919</v>
      </c>
      <c r="BI54" s="5">
        <v>552.74617922539062</v>
      </c>
      <c r="BJ54" s="6">
        <v>0.95455205269696297</v>
      </c>
      <c r="BL54" s="5">
        <v>655.59375</v>
      </c>
      <c r="BM54" s="9">
        <v>6</v>
      </c>
      <c r="BN54" s="5">
        <v>18.2669885</v>
      </c>
      <c r="BO54" s="5">
        <v>14.852291749999999</v>
      </c>
      <c r="BP54" s="6">
        <v>0.81306734002706571</v>
      </c>
      <c r="BQ54" s="5">
        <v>852.33495524937496</v>
      </c>
      <c r="BR54" s="5">
        <v>704.87533411053073</v>
      </c>
      <c r="BS54" s="6">
        <v>0.93008468061558958</v>
      </c>
      <c r="BU54" s="5">
        <v>837.4375</v>
      </c>
      <c r="BV54" s="9">
        <v>6</v>
      </c>
      <c r="BW54" s="5">
        <v>20.86555255</v>
      </c>
      <c r="BX54" s="5">
        <v>17.018603150000001</v>
      </c>
      <c r="BY54" s="6">
        <v>0.81563155872428594</v>
      </c>
      <c r="BZ54" s="5">
        <v>1115.5875885956175</v>
      </c>
      <c r="CA54" s="5">
        <v>922.58350945002348</v>
      </c>
      <c r="CB54" s="6">
        <v>0.90770915740648639</v>
      </c>
      <c r="CD54" s="5">
        <v>592.78125</v>
      </c>
      <c r="CE54" s="9">
        <v>6</v>
      </c>
      <c r="CF54" s="5">
        <v>17.654926225000001</v>
      </c>
      <c r="CG54" s="5">
        <v>13.581987475</v>
      </c>
      <c r="CH54" s="6">
        <v>0.76930298670789266</v>
      </c>
      <c r="CI54" s="5">
        <v>753.31931953111234</v>
      </c>
      <c r="CJ54" s="5">
        <v>622.99006250547632</v>
      </c>
      <c r="CK54" s="6">
        <v>0.95150996087484019</v>
      </c>
      <c r="CM54" s="5">
        <v>634.6875</v>
      </c>
      <c r="CN54" s="9">
        <v>6</v>
      </c>
      <c r="CO54" s="5">
        <v>17.114191949999999</v>
      </c>
      <c r="CP54" s="5">
        <v>14.9790315</v>
      </c>
      <c r="CQ54" s="6">
        <v>0.87524035863113014</v>
      </c>
      <c r="CR54" s="5">
        <v>805.3599069432571</v>
      </c>
      <c r="CS54" s="5">
        <v>666.02728186803461</v>
      </c>
      <c r="CT54" s="6">
        <v>0.95294519801030586</v>
      </c>
      <c r="CV54" s="5">
        <v>559.84375</v>
      </c>
      <c r="CW54" s="9">
        <v>6</v>
      </c>
      <c r="CX54" s="5">
        <v>18.610085975000001</v>
      </c>
      <c r="CY54" s="5">
        <v>14.758336249999999</v>
      </c>
      <c r="CZ54" s="6">
        <v>0.79302891291451971</v>
      </c>
      <c r="DA54" s="5">
        <v>862.85069481591654</v>
      </c>
      <c r="DB54" s="5">
        <v>713.57178073017747</v>
      </c>
      <c r="DC54" s="6">
        <v>0.78456542862040868</v>
      </c>
      <c r="DE54" s="5">
        <v>695.71875</v>
      </c>
      <c r="DF54" s="9">
        <v>6</v>
      </c>
      <c r="DG54" s="5">
        <v>19.426270250000002</v>
      </c>
      <c r="DH54" s="5">
        <v>14.537077249999999</v>
      </c>
      <c r="DI54" s="6">
        <v>0.74832055062139358</v>
      </c>
      <c r="DJ54" s="5">
        <v>887.18950796447984</v>
      </c>
      <c r="DK54" s="5">
        <v>733.69981718378972</v>
      </c>
      <c r="DL54" s="6">
        <v>0.94823350600034895</v>
      </c>
    </row>
    <row r="55" spans="1:116" x14ac:dyDescent="0.3">
      <c r="A55" s="5">
        <v>829.1875</v>
      </c>
      <c r="B55" s="9">
        <v>7</v>
      </c>
      <c r="C55" s="5">
        <v>19.380406499999999</v>
      </c>
      <c r="D55" s="5">
        <v>16.2216165</v>
      </c>
      <c r="E55" s="6">
        <v>0.83701115866687315</v>
      </c>
      <c r="F55" s="5">
        <v>987.65867949066717</v>
      </c>
      <c r="G55" s="5">
        <v>860.27679952934125</v>
      </c>
      <c r="H55" s="6">
        <v>0.96386128331445153</v>
      </c>
      <c r="J55" s="5">
        <v>704.53125</v>
      </c>
      <c r="K55" s="9">
        <v>7</v>
      </c>
      <c r="L55" s="5">
        <v>18.631622</v>
      </c>
      <c r="M55" s="5">
        <v>15.057793999999999</v>
      </c>
      <c r="N55" s="6">
        <v>0.8081848161153119</v>
      </c>
      <c r="O55" s="5">
        <v>881.37735627814914</v>
      </c>
      <c r="P55" s="5">
        <v>767.70295951594778</v>
      </c>
      <c r="Q55" s="6">
        <v>0.91771334377064429</v>
      </c>
      <c r="S55" s="5">
        <v>765.875</v>
      </c>
      <c r="T55" s="9">
        <v>7</v>
      </c>
      <c r="U55" s="5">
        <v>19.869327025</v>
      </c>
      <c r="V55" s="5">
        <v>15.403275450000001</v>
      </c>
      <c r="W55" s="6">
        <v>0.77522884547721616</v>
      </c>
      <c r="X55" s="5">
        <v>961.4929678793909</v>
      </c>
      <c r="Y55" s="5">
        <v>837.48577353039536</v>
      </c>
      <c r="Z55" s="6">
        <v>0.91449314627934231</v>
      </c>
      <c r="AB55" s="5">
        <v>1157.09375</v>
      </c>
      <c r="AC55" s="9">
        <v>7</v>
      </c>
      <c r="AD55" s="5">
        <v>24.195775999999999</v>
      </c>
      <c r="AE55" s="5">
        <v>18.167750000000002</v>
      </c>
      <c r="AF55" s="6">
        <v>0.75086453106525708</v>
      </c>
      <c r="AG55" s="5">
        <v>1380.9901247308005</v>
      </c>
      <c r="AH55" s="5">
        <v>1202.8788784579956</v>
      </c>
      <c r="AI55" s="6">
        <v>0.96193704181032025</v>
      </c>
      <c r="AT55" s="5">
        <v>559.59375</v>
      </c>
      <c r="AU55" s="9">
        <v>6</v>
      </c>
      <c r="AV55" s="5">
        <v>16.063676749999999</v>
      </c>
      <c r="AW55" s="5">
        <v>14.199881250000001</v>
      </c>
      <c r="AX55" s="6">
        <v>0.88397453901704048</v>
      </c>
      <c r="AY55" s="5">
        <v>716.60451713611155</v>
      </c>
      <c r="AZ55" s="5">
        <v>592.62716533037849</v>
      </c>
      <c r="BA55" s="6">
        <v>0.94425936362204566</v>
      </c>
      <c r="BC55" s="5">
        <v>833.84375</v>
      </c>
      <c r="BD55" s="9">
        <v>7</v>
      </c>
      <c r="BE55" s="5">
        <v>21.913169</v>
      </c>
      <c r="BF55" s="5">
        <v>14.598096</v>
      </c>
      <c r="BG55" s="6">
        <v>0.66617913639054216</v>
      </c>
      <c r="BH55" s="5">
        <v>1004.9657852647424</v>
      </c>
      <c r="BI55" s="5">
        <v>875.35174583783248</v>
      </c>
      <c r="BJ55" s="6">
        <v>0.95258135254176757</v>
      </c>
      <c r="BL55" s="5">
        <v>820.375</v>
      </c>
      <c r="BM55" s="9">
        <v>6</v>
      </c>
      <c r="BN55" s="5">
        <v>19.852058025000002</v>
      </c>
      <c r="BO55" s="5">
        <v>17.353626275</v>
      </c>
      <c r="BP55" s="6">
        <v>0.87414746889951211</v>
      </c>
      <c r="BQ55" s="5">
        <v>1082.2949921088812</v>
      </c>
      <c r="BR55" s="5">
        <v>895.05075377988987</v>
      </c>
      <c r="BS55" s="6">
        <v>0.91656813486327271</v>
      </c>
      <c r="BU55" s="5">
        <v>965.3125</v>
      </c>
      <c r="BV55" s="9">
        <v>6</v>
      </c>
      <c r="BW55" s="5">
        <v>24.226951475</v>
      </c>
      <c r="BX55" s="5">
        <v>17.621810050000001</v>
      </c>
      <c r="BY55" s="6">
        <v>0.7273639057800606</v>
      </c>
      <c r="BZ55" s="5">
        <v>1341.2173341562948</v>
      </c>
      <c r="CA55" s="5">
        <v>1109.1778070414259</v>
      </c>
      <c r="CB55" s="6">
        <v>0.87029554132067777</v>
      </c>
      <c r="CD55" s="5">
        <v>591.0625</v>
      </c>
      <c r="CE55" s="9">
        <v>6</v>
      </c>
      <c r="CF55" s="5">
        <v>16.566682499999999</v>
      </c>
      <c r="CG55" s="5">
        <v>14.65197575</v>
      </c>
      <c r="CH55" s="6">
        <v>0.88442425029875482</v>
      </c>
      <c r="CI55" s="5">
        <v>762.57333115879248</v>
      </c>
      <c r="CJ55" s="5">
        <v>630.64306851884021</v>
      </c>
      <c r="CK55" s="6">
        <v>0.93723776491859156</v>
      </c>
      <c r="CM55" s="5">
        <v>740.84375</v>
      </c>
      <c r="CN55" s="9">
        <v>6</v>
      </c>
      <c r="CO55" s="5">
        <v>20.623118675000001</v>
      </c>
      <c r="CP55" s="5">
        <v>15.590928399999999</v>
      </c>
      <c r="CQ55" s="6">
        <v>0.7559927596644157</v>
      </c>
      <c r="CR55" s="5">
        <v>1010.1274908595703</v>
      </c>
      <c r="CS55" s="5">
        <v>835.36871065618982</v>
      </c>
      <c r="CT55" s="6">
        <v>0.88684641949069465</v>
      </c>
      <c r="CV55" s="5">
        <v>703.0625</v>
      </c>
      <c r="CW55" s="9">
        <v>6</v>
      </c>
      <c r="CX55" s="5">
        <v>23.444785</v>
      </c>
      <c r="CY55" s="5">
        <v>13.511979999999999</v>
      </c>
      <c r="CZ55" s="6">
        <v>0.57633200730994116</v>
      </c>
      <c r="DA55" s="5">
        <v>995.21089282595983</v>
      </c>
      <c r="DB55" s="5">
        <v>823.03278338020789</v>
      </c>
      <c r="DC55" s="6">
        <v>0.85423389468462219</v>
      </c>
      <c r="DE55" s="5">
        <v>628.40625</v>
      </c>
      <c r="DF55" s="9">
        <v>6</v>
      </c>
      <c r="DG55" s="5">
        <v>20.890367449999999</v>
      </c>
      <c r="DH55" s="5">
        <v>14.2942643</v>
      </c>
      <c r="DI55" s="6">
        <v>0.68425145389197073</v>
      </c>
      <c r="DJ55" s="5">
        <v>938.11862783928609</v>
      </c>
      <c r="DK55" s="5">
        <v>775.81786029186117</v>
      </c>
      <c r="DL55" s="6">
        <v>0.80999198673203376</v>
      </c>
    </row>
    <row r="56" spans="1:116" x14ac:dyDescent="0.3">
      <c r="A56" s="5">
        <v>873.625</v>
      </c>
      <c r="B56" s="9">
        <v>7</v>
      </c>
      <c r="C56" s="5">
        <v>22.9706525</v>
      </c>
      <c r="D56" s="5">
        <v>14.758122500000001</v>
      </c>
      <c r="E56" s="6">
        <v>0.64247728705138007</v>
      </c>
      <c r="F56" s="5">
        <v>1065.0115444551163</v>
      </c>
      <c r="G56" s="5">
        <v>927.653188243263</v>
      </c>
      <c r="H56" s="6">
        <v>0.94175820346655792</v>
      </c>
      <c r="J56" s="5">
        <v>789.71875</v>
      </c>
      <c r="K56" s="9">
        <v>7</v>
      </c>
      <c r="L56" s="5">
        <v>22.517836675000002</v>
      </c>
      <c r="M56" s="5">
        <v>14.2007583</v>
      </c>
      <c r="N56" s="6">
        <v>0.6306448752142394</v>
      </c>
      <c r="O56" s="5">
        <v>1004.5882014356184</v>
      </c>
      <c r="P56" s="5">
        <v>875.02286034852511</v>
      </c>
      <c r="Q56" s="6">
        <v>0.90251213515204831</v>
      </c>
      <c r="S56" s="5">
        <v>761.9375</v>
      </c>
      <c r="T56" s="9">
        <v>7</v>
      </c>
      <c r="U56" s="5">
        <v>18.658559749999998</v>
      </c>
      <c r="V56" s="5">
        <v>16.3082575</v>
      </c>
      <c r="W56" s="6">
        <v>0.87403624494650511</v>
      </c>
      <c r="X56" s="5">
        <v>955.95082085022239</v>
      </c>
      <c r="Y56" s="5">
        <v>832.65841706830975</v>
      </c>
      <c r="Z56" s="6">
        <v>0.91506611160275109</v>
      </c>
      <c r="AB56" s="5">
        <v>665.875</v>
      </c>
      <c r="AC56" s="9">
        <v>7</v>
      </c>
      <c r="AD56" s="5">
        <v>19.869956850000001</v>
      </c>
      <c r="AE56" s="5">
        <v>13.221283424999999</v>
      </c>
      <c r="AF56" s="6">
        <v>0.66539064602951059</v>
      </c>
      <c r="AG56" s="5">
        <v>825.31628001238005</v>
      </c>
      <c r="AH56" s="5">
        <v>718.87228119602742</v>
      </c>
      <c r="AI56" s="6">
        <v>0.92627719473638226</v>
      </c>
      <c r="AT56" s="5">
        <v>494.96875</v>
      </c>
      <c r="AU56" s="9">
        <v>6</v>
      </c>
      <c r="AV56" s="5">
        <v>17.255880000000001</v>
      </c>
      <c r="AW56" s="5">
        <v>14.176845</v>
      </c>
      <c r="AX56" s="6">
        <v>0.82156604009763623</v>
      </c>
      <c r="AY56" s="5">
        <v>768.5401764661168</v>
      </c>
      <c r="AZ56" s="5">
        <v>635.57760986749986</v>
      </c>
      <c r="BA56" s="6">
        <v>0.77876996029357792</v>
      </c>
      <c r="BC56" s="5">
        <v>750.6875</v>
      </c>
      <c r="BD56" s="9">
        <v>7</v>
      </c>
      <c r="BE56" s="5">
        <v>19.572352250000002</v>
      </c>
      <c r="BF56" s="5">
        <v>15.83865675</v>
      </c>
      <c r="BG56" s="6">
        <v>0.80923624037064834</v>
      </c>
      <c r="BH56" s="5">
        <v>973.89299714947504</v>
      </c>
      <c r="BI56" s="5">
        <v>848.28652658006149</v>
      </c>
      <c r="BJ56" s="6">
        <v>0.88494568341956326</v>
      </c>
      <c r="BL56" s="5">
        <v>836.65625</v>
      </c>
      <c r="BM56" s="9">
        <v>6</v>
      </c>
      <c r="BN56" s="5">
        <v>23.706610099999999</v>
      </c>
      <c r="BO56" s="5">
        <v>14.464797174999999</v>
      </c>
      <c r="BP56" s="6">
        <v>0.61015881705499508</v>
      </c>
      <c r="BQ56" s="5">
        <v>1077.2876422861432</v>
      </c>
      <c r="BR56" s="5">
        <v>890.90970880974874</v>
      </c>
      <c r="BS56" s="6">
        <v>0.93910330275530263</v>
      </c>
      <c r="BU56" s="5">
        <v>964.625</v>
      </c>
      <c r="BV56" s="9">
        <v>6</v>
      </c>
      <c r="BW56" s="5">
        <v>22.446205075000002</v>
      </c>
      <c r="BX56" s="5">
        <v>17.407542400000001</v>
      </c>
      <c r="BY56" s="6">
        <v>0.77552273722153897</v>
      </c>
      <c r="BZ56" s="5">
        <v>1227.5247597448172</v>
      </c>
      <c r="CA56" s="5">
        <v>1015.1548048395161</v>
      </c>
      <c r="CB56" s="6">
        <v>0.9502245326539096</v>
      </c>
      <c r="CD56" s="5">
        <v>712.875</v>
      </c>
      <c r="CE56" s="9">
        <v>6</v>
      </c>
      <c r="CF56" s="5">
        <v>19.791194425</v>
      </c>
      <c r="CG56" s="5">
        <v>14.429859425</v>
      </c>
      <c r="CH56" s="6">
        <v>0.72910503101179047</v>
      </c>
      <c r="CI56" s="5">
        <v>897.18907832067373</v>
      </c>
      <c r="CJ56" s="5">
        <v>741.96939530254906</v>
      </c>
      <c r="CK56" s="6">
        <v>0.96078760729654433</v>
      </c>
      <c r="CM56" s="5">
        <v>680.96875</v>
      </c>
      <c r="CN56" s="9">
        <v>6</v>
      </c>
      <c r="CO56" s="5">
        <v>19.581545999999999</v>
      </c>
      <c r="CP56" s="5">
        <v>14.42730675</v>
      </c>
      <c r="CQ56" s="6">
        <v>0.73678078074121423</v>
      </c>
      <c r="CR56" s="5">
        <v>887.52810717954287</v>
      </c>
      <c r="CS56" s="5">
        <v>733.97983648063678</v>
      </c>
      <c r="CT56" s="6">
        <v>0.92777582728318553</v>
      </c>
      <c r="CV56" s="5">
        <v>941.3125</v>
      </c>
      <c r="CW56" s="9">
        <v>6</v>
      </c>
      <c r="CX56" s="5">
        <v>24.953790000000001</v>
      </c>
      <c r="CY56" s="5">
        <v>15.1410675</v>
      </c>
      <c r="CZ56" s="6">
        <v>0.60676424302681076</v>
      </c>
      <c r="DA56" s="5">
        <v>1186.9785864981568</v>
      </c>
      <c r="DB56" s="5">
        <v>981.62338947502326</v>
      </c>
      <c r="DC56" s="6">
        <v>0.95893446518569436</v>
      </c>
      <c r="DE56" s="5">
        <v>541.5</v>
      </c>
      <c r="DF56" s="9">
        <v>6</v>
      </c>
      <c r="DG56" s="5">
        <v>15.31495325</v>
      </c>
      <c r="DH56" s="5">
        <v>14.47148325</v>
      </c>
      <c r="DI56" s="6">
        <v>0.94492506857636016</v>
      </c>
      <c r="DJ56" s="5">
        <v>696.27146077373118</v>
      </c>
      <c r="DK56" s="5">
        <v>575.81186307314829</v>
      </c>
      <c r="DL56" s="6">
        <v>0.94041133003057031</v>
      </c>
    </row>
    <row r="57" spans="1:116" x14ac:dyDescent="0.3">
      <c r="A57" s="5">
        <v>569.28125</v>
      </c>
      <c r="B57" s="9">
        <v>7</v>
      </c>
      <c r="C57" s="5">
        <v>15.53492425</v>
      </c>
      <c r="D57" s="5">
        <v>14.506281749999999</v>
      </c>
      <c r="E57" s="6">
        <v>0.93378516152082303</v>
      </c>
      <c r="F57" s="5">
        <v>707.97043358335736</v>
      </c>
      <c r="G57" s="5">
        <v>616.66094918395936</v>
      </c>
      <c r="H57" s="6">
        <v>0.92316734301619396</v>
      </c>
      <c r="J57" s="5">
        <v>769.75</v>
      </c>
      <c r="K57" s="9">
        <v>7</v>
      </c>
      <c r="L57" s="5">
        <v>18.27743925</v>
      </c>
      <c r="M57" s="5">
        <v>16.429469000000001</v>
      </c>
      <c r="N57" s="6">
        <v>0.89889337205702935</v>
      </c>
      <c r="O57" s="5">
        <v>943.38452744088829</v>
      </c>
      <c r="P57" s="5">
        <v>821.71284356137346</v>
      </c>
      <c r="Q57" s="6">
        <v>0.93676277063388458</v>
      </c>
      <c r="S57" s="5">
        <v>968.03125</v>
      </c>
      <c r="T57" s="9">
        <v>7</v>
      </c>
      <c r="U57" s="5">
        <v>20.94199175</v>
      </c>
      <c r="V57" s="5">
        <v>18.208479499999999</v>
      </c>
      <c r="W57" s="6">
        <v>0.86947219335047243</v>
      </c>
      <c r="X57" s="5">
        <v>1197.9578518301835</v>
      </c>
      <c r="Y57" s="5">
        <v>1043.4529338363936</v>
      </c>
      <c r="Z57" s="6">
        <v>0.92771913194101074</v>
      </c>
      <c r="AB57" s="5">
        <v>773.03125</v>
      </c>
      <c r="AC57" s="9">
        <v>7</v>
      </c>
      <c r="AD57" s="5">
        <v>20.414393749999999</v>
      </c>
      <c r="AE57" s="5">
        <v>15.669626825</v>
      </c>
      <c r="AF57" s="6">
        <v>0.76757737784890134</v>
      </c>
      <c r="AG57" s="5">
        <v>1004.9512937100912</v>
      </c>
      <c r="AH57" s="5">
        <v>875.33912331092677</v>
      </c>
      <c r="AI57" s="6">
        <v>0.88312201455825223</v>
      </c>
      <c r="AT57" s="5">
        <v>701.84375</v>
      </c>
      <c r="AU57" s="9">
        <v>6</v>
      </c>
      <c r="AV57" s="5">
        <v>18.3881625</v>
      </c>
      <c r="AW57" s="5">
        <v>15.448790000000001</v>
      </c>
      <c r="AX57" s="6">
        <v>0.84014865541894146</v>
      </c>
      <c r="AY57" s="5">
        <v>892.44749622495704</v>
      </c>
      <c r="AZ57" s="5">
        <v>738.04813847347418</v>
      </c>
      <c r="BA57" s="6">
        <v>0.95094576276778264</v>
      </c>
      <c r="BC57" s="5">
        <v>518.03125</v>
      </c>
      <c r="BD57" s="9">
        <v>7</v>
      </c>
      <c r="BE57" s="5">
        <v>14.71627</v>
      </c>
      <c r="BF57" s="5">
        <v>13.386167500000001</v>
      </c>
      <c r="BG57" s="6">
        <v>0.90961687302556971</v>
      </c>
      <c r="BH57" s="5">
        <v>618.87633323924251</v>
      </c>
      <c r="BI57" s="5">
        <v>539.05763430142633</v>
      </c>
      <c r="BJ57" s="6">
        <v>0.96099418139458359</v>
      </c>
      <c r="BL57" s="5">
        <v>684.28125</v>
      </c>
      <c r="BM57" s="9">
        <v>6</v>
      </c>
      <c r="BN57" s="5">
        <v>17.734198925000001</v>
      </c>
      <c r="BO57" s="5">
        <v>15.607991175</v>
      </c>
      <c r="BP57" s="6">
        <v>0.88010691889766313</v>
      </c>
      <c r="BQ57" s="5">
        <v>869.57783069695233</v>
      </c>
      <c r="BR57" s="5">
        <v>719.13507732214327</v>
      </c>
      <c r="BS57" s="6">
        <v>0.95153368480935585</v>
      </c>
      <c r="BU57" s="5">
        <v>651.3125</v>
      </c>
      <c r="BV57" s="9">
        <v>6</v>
      </c>
      <c r="BW57" s="5">
        <v>22.28097575</v>
      </c>
      <c r="BX57" s="5">
        <v>14.0813465</v>
      </c>
      <c r="BY57" s="6">
        <v>0.63198966948294444</v>
      </c>
      <c r="BZ57" s="5">
        <v>985.6625681826664</v>
      </c>
      <c r="CA57" s="5">
        <v>815.13638246213441</v>
      </c>
      <c r="CB57" s="6">
        <v>0.79902273289863301</v>
      </c>
      <c r="CD57" s="5">
        <v>644.03125</v>
      </c>
      <c r="CE57" s="9">
        <v>6</v>
      </c>
      <c r="CF57" s="5">
        <v>17.155105949999999</v>
      </c>
      <c r="CG57" s="5">
        <v>15.371164050000001</v>
      </c>
      <c r="CH57" s="6">
        <v>0.89601102405316246</v>
      </c>
      <c r="CI57" s="5">
        <v>828.41896936975888</v>
      </c>
      <c r="CJ57" s="5">
        <v>685.09697299363279</v>
      </c>
      <c r="CK57" s="6">
        <v>0.94005852512500521</v>
      </c>
      <c r="CM57" s="5">
        <v>848.71875</v>
      </c>
      <c r="CN57" s="9">
        <v>6</v>
      </c>
      <c r="CO57" s="5">
        <v>22.571650999999999</v>
      </c>
      <c r="CP57" s="5">
        <v>14.9810035</v>
      </c>
      <c r="CQ57" s="6">
        <v>0.66370880446450287</v>
      </c>
      <c r="CR57" s="5">
        <v>1062.3169348768972</v>
      </c>
      <c r="CS57" s="5">
        <v>878.52903344031506</v>
      </c>
      <c r="CT57" s="6">
        <v>0.96606795870640938</v>
      </c>
      <c r="CV57" s="5">
        <v>845.4375</v>
      </c>
      <c r="CW57" s="9">
        <v>6</v>
      </c>
      <c r="CX57" s="5">
        <v>22.777828</v>
      </c>
      <c r="CY57" s="5">
        <v>16.880277249999999</v>
      </c>
      <c r="CZ57" s="6">
        <v>0.7410837086837252</v>
      </c>
      <c r="DA57" s="5">
        <v>1207.9299716465819</v>
      </c>
      <c r="DB57" s="5">
        <v>998.95004552217983</v>
      </c>
      <c r="DC57" s="6">
        <v>0.84632610388246754</v>
      </c>
      <c r="DE57" s="5">
        <v>739.15625</v>
      </c>
      <c r="DF57" s="9">
        <v>6</v>
      </c>
      <c r="DG57" s="5">
        <v>17.588928625000001</v>
      </c>
      <c r="DH57" s="5">
        <v>17.069005600000001</v>
      </c>
      <c r="DI57" s="6">
        <v>0.97044032436057481</v>
      </c>
      <c r="DJ57" s="5">
        <v>943.18629181619713</v>
      </c>
      <c r="DK57" s="5">
        <v>780.00878466600011</v>
      </c>
      <c r="DL57" s="6">
        <v>0.94762554541806454</v>
      </c>
    </row>
    <row r="58" spans="1:116" x14ac:dyDescent="0.3">
      <c r="A58" s="5">
        <v>818.0625</v>
      </c>
      <c r="B58" s="9">
        <v>7</v>
      </c>
      <c r="C58" s="5">
        <v>19.567356749999998</v>
      </c>
      <c r="D58" s="5">
        <v>16.431884749999998</v>
      </c>
      <c r="E58" s="6">
        <v>0.83976006365806155</v>
      </c>
      <c r="F58" s="5">
        <v>1010.1117336722785</v>
      </c>
      <c r="G58" s="5">
        <v>879.83400283461344</v>
      </c>
      <c r="H58" s="6">
        <v>0.92979186683442494</v>
      </c>
      <c r="J58" s="5">
        <v>772.09375</v>
      </c>
      <c r="K58" s="9">
        <v>7</v>
      </c>
      <c r="L58" s="5">
        <v>18.828810499999999</v>
      </c>
      <c r="M58" s="5">
        <v>15.72468975</v>
      </c>
      <c r="N58" s="6">
        <v>0.83513983796267954</v>
      </c>
      <c r="O58" s="5">
        <v>930.15396732946181</v>
      </c>
      <c r="P58" s="5">
        <v>810.18867620984668</v>
      </c>
      <c r="Q58" s="6">
        <v>0.95298017939715107</v>
      </c>
      <c r="S58" s="5">
        <v>587.625</v>
      </c>
      <c r="T58" s="9">
        <v>7</v>
      </c>
      <c r="U58" s="5">
        <v>18.332883500000001</v>
      </c>
      <c r="V58" s="5">
        <v>13.9295305</v>
      </c>
      <c r="W58" s="6">
        <v>0.75981121573155685</v>
      </c>
      <c r="X58" s="5">
        <v>802.26367747418362</v>
      </c>
      <c r="Y58" s="5">
        <v>698.79285543468154</v>
      </c>
      <c r="Z58" s="6">
        <v>0.84091443613067574</v>
      </c>
      <c r="AB58" s="5">
        <v>813.4375</v>
      </c>
      <c r="AC58" s="9">
        <v>7</v>
      </c>
      <c r="AD58" s="5">
        <v>20.850720249999998</v>
      </c>
      <c r="AE58" s="5">
        <v>15.654325999999999</v>
      </c>
      <c r="AF58" s="6">
        <v>0.75078106714323212</v>
      </c>
      <c r="AG58" s="5">
        <v>1025.4283209407995</v>
      </c>
      <c r="AH58" s="5">
        <v>893.1751549438319</v>
      </c>
      <c r="AI58" s="6">
        <v>0.91072562363331044</v>
      </c>
      <c r="AT58" s="5">
        <v>747.0625</v>
      </c>
      <c r="AU58" s="9">
        <v>6</v>
      </c>
      <c r="AV58" s="5">
        <v>18.605072825000001</v>
      </c>
      <c r="AW58" s="5">
        <v>17.23304255</v>
      </c>
      <c r="AX58" s="6">
        <v>0.92625504409978032</v>
      </c>
      <c r="AY58" s="5">
        <v>1007.2637563444952</v>
      </c>
      <c r="AZ58" s="5">
        <v>833.0004212757234</v>
      </c>
      <c r="BA58" s="6">
        <v>0.89683327993506745</v>
      </c>
      <c r="BC58" s="5">
        <v>836.1875</v>
      </c>
      <c r="BD58" s="9">
        <v>7</v>
      </c>
      <c r="BE58" s="5">
        <v>20.606492750000001</v>
      </c>
      <c r="BF58" s="5">
        <v>15.730024</v>
      </c>
      <c r="BG58" s="6">
        <v>0.76335280296546337</v>
      </c>
      <c r="BH58" s="5">
        <v>1018.3178078426653</v>
      </c>
      <c r="BI58" s="5">
        <v>886.98171020619361</v>
      </c>
      <c r="BJ58" s="6">
        <v>0.94273364419838412</v>
      </c>
      <c r="BL58" s="5">
        <v>660.125</v>
      </c>
      <c r="BM58" s="9">
        <v>6</v>
      </c>
      <c r="BN58" s="5">
        <v>19.26558</v>
      </c>
      <c r="BO58" s="5">
        <v>15.4928629</v>
      </c>
      <c r="BP58" s="6">
        <v>0.80417318866081378</v>
      </c>
      <c r="BQ58" s="5">
        <v>937.69940106931392</v>
      </c>
      <c r="BR58" s="5">
        <v>775.47116254383127</v>
      </c>
      <c r="BS58" s="6">
        <v>0.8512566706343363</v>
      </c>
      <c r="BU58" s="5">
        <v>675.09375</v>
      </c>
      <c r="BV58" s="9">
        <v>6</v>
      </c>
      <c r="BW58" s="5">
        <v>20.436295300000001</v>
      </c>
      <c r="BX58" s="5">
        <v>17.269524100000002</v>
      </c>
      <c r="BY58" s="6">
        <v>0.84504181636091358</v>
      </c>
      <c r="BZ58" s="5">
        <v>1108.7468832001323</v>
      </c>
      <c r="CA58" s="5">
        <v>916.92629162562548</v>
      </c>
      <c r="CB58" s="6">
        <v>0.73625738095384008</v>
      </c>
      <c r="CD58" s="5">
        <v>818.90625</v>
      </c>
      <c r="CE58" s="9">
        <v>6</v>
      </c>
      <c r="CF58" s="5">
        <v>25.41151825</v>
      </c>
      <c r="CG58" s="5">
        <v>13.226555749999999</v>
      </c>
      <c r="CH58" s="6">
        <v>0.52049451039785866</v>
      </c>
      <c r="CI58" s="5">
        <v>1055.9108510745434</v>
      </c>
      <c r="CJ58" s="5">
        <v>873.2312447802185</v>
      </c>
      <c r="CK58" s="6">
        <v>0.93778853527636719</v>
      </c>
      <c r="CM58" s="5">
        <v>750.9375</v>
      </c>
      <c r="CN58" s="9">
        <v>6</v>
      </c>
      <c r="CO58" s="5">
        <v>23.189481324999999</v>
      </c>
      <c r="CP58" s="5">
        <v>16.086646975000001</v>
      </c>
      <c r="CQ58" s="6">
        <v>0.69370447529834955</v>
      </c>
      <c r="CR58" s="5">
        <v>1171.9428638582658</v>
      </c>
      <c r="CS58" s="5">
        <v>969.18894694264372</v>
      </c>
      <c r="CT58" s="6">
        <v>0.77481021875958334</v>
      </c>
      <c r="CV58" s="5">
        <v>846.78125</v>
      </c>
      <c r="CW58" s="9">
        <v>6</v>
      </c>
      <c r="CX58" s="5">
        <v>22.31124895</v>
      </c>
      <c r="CY58" s="5">
        <v>16.4013949</v>
      </c>
      <c r="CZ58" s="6">
        <v>0.73511773978928241</v>
      </c>
      <c r="DA58" s="5">
        <v>1149.6206075417674</v>
      </c>
      <c r="DB58" s="5">
        <v>950.72858956519838</v>
      </c>
      <c r="DC58" s="6">
        <v>0.89066560035526321</v>
      </c>
      <c r="DE58" s="5">
        <v>591.40625</v>
      </c>
      <c r="DF58" s="9">
        <v>6</v>
      </c>
      <c r="DG58" s="5">
        <v>16.280611749999998</v>
      </c>
      <c r="DH58" s="5">
        <v>15.559510749999999</v>
      </c>
      <c r="DI58" s="6">
        <v>0.95570799113245852</v>
      </c>
      <c r="DJ58" s="5">
        <v>795.82307850292909</v>
      </c>
      <c r="DK58" s="5">
        <v>658.14038823328497</v>
      </c>
      <c r="DL58" s="6">
        <v>0.89860197090710936</v>
      </c>
    </row>
    <row r="59" spans="1:116" x14ac:dyDescent="0.3">
      <c r="A59" s="5">
        <v>729.40625</v>
      </c>
      <c r="B59" s="9">
        <v>7</v>
      </c>
      <c r="C59" s="5">
        <v>17.654862874999999</v>
      </c>
      <c r="D59" s="5">
        <v>16.400593749999999</v>
      </c>
      <c r="E59" s="6">
        <v>0.92895616726788088</v>
      </c>
      <c r="F59" s="5">
        <v>909.6488871151397</v>
      </c>
      <c r="G59" s="5">
        <v>792.32820968717476</v>
      </c>
      <c r="H59" s="6">
        <v>0.92058599085848847</v>
      </c>
      <c r="J59" s="5">
        <v>609.375</v>
      </c>
      <c r="K59" s="9">
        <v>7</v>
      </c>
      <c r="L59" s="5">
        <v>17.72357225</v>
      </c>
      <c r="M59" s="5">
        <v>13.821849</v>
      </c>
      <c r="N59" s="6">
        <v>0.77985683726936028</v>
      </c>
      <c r="O59" s="5">
        <v>769.60393004772789</v>
      </c>
      <c r="P59" s="5">
        <v>670.34535269622813</v>
      </c>
      <c r="Q59" s="6">
        <v>0.90904635580600901</v>
      </c>
      <c r="S59" s="5">
        <v>743.34375</v>
      </c>
      <c r="T59" s="9">
        <v>7</v>
      </c>
      <c r="U59" s="5">
        <v>20.440347724999999</v>
      </c>
      <c r="V59" s="5">
        <v>13.76319825</v>
      </c>
      <c r="W59" s="6">
        <v>0.67333483926824933</v>
      </c>
      <c r="X59" s="5">
        <v>883.80716480692649</v>
      </c>
      <c r="Y59" s="5">
        <v>769.81938692959989</v>
      </c>
      <c r="Z59" s="6">
        <v>0.96560798886191068</v>
      </c>
      <c r="AB59" s="5">
        <v>653.375</v>
      </c>
      <c r="AC59" s="9">
        <v>7</v>
      </c>
      <c r="AD59" s="5">
        <v>18.330930500000001</v>
      </c>
      <c r="AE59" s="5">
        <v>13.484082750000001</v>
      </c>
      <c r="AF59" s="6">
        <v>0.73559183206766288</v>
      </c>
      <c r="AG59" s="5">
        <v>776.52562636330026</v>
      </c>
      <c r="AH59" s="5">
        <v>676.37433302852833</v>
      </c>
      <c r="AI59" s="6">
        <v>0.96599614753926766</v>
      </c>
      <c r="AT59" s="5">
        <v>665.59375</v>
      </c>
      <c r="AU59" s="9">
        <v>6</v>
      </c>
      <c r="AV59" s="5">
        <v>19.984269749999999</v>
      </c>
      <c r="AW59" s="5">
        <v>14.016481000000001</v>
      </c>
      <c r="AX59" s="6">
        <v>0.70137569074796946</v>
      </c>
      <c r="AY59" s="5">
        <v>879.98880778718899</v>
      </c>
      <c r="AZ59" s="5">
        <v>727.7448860712758</v>
      </c>
      <c r="BA59" s="6">
        <v>0.91459763268581917</v>
      </c>
      <c r="BC59" s="5">
        <v>832.34375</v>
      </c>
      <c r="BD59" s="9">
        <v>7</v>
      </c>
      <c r="BE59" s="5">
        <v>23.632722999999999</v>
      </c>
      <c r="BF59" s="5">
        <v>13.84928775</v>
      </c>
      <c r="BG59" s="6">
        <v>0.58602166792205879</v>
      </c>
      <c r="BH59" s="5">
        <v>1028.2319065455094</v>
      </c>
      <c r="BI59" s="5">
        <v>895.61715206420376</v>
      </c>
      <c r="BJ59" s="6">
        <v>0.92935217696716477</v>
      </c>
      <c r="BL59" s="5">
        <v>743.625</v>
      </c>
      <c r="BM59" s="9">
        <v>6</v>
      </c>
      <c r="BN59" s="5">
        <v>22.781301249999999</v>
      </c>
      <c r="BO59" s="5">
        <v>14.463168749999999</v>
      </c>
      <c r="BP59" s="6">
        <v>0.63487017669809365</v>
      </c>
      <c r="BQ59" s="5">
        <v>1035.1227486949306</v>
      </c>
      <c r="BR59" s="5">
        <v>856.03962249591791</v>
      </c>
      <c r="BS59" s="6">
        <v>0.86868058493816513</v>
      </c>
      <c r="BU59" s="5">
        <v>797.8125</v>
      </c>
      <c r="BV59" s="9">
        <v>6</v>
      </c>
      <c r="BW59" s="5">
        <v>22.223495424999999</v>
      </c>
      <c r="BX59" s="5">
        <v>16.499627</v>
      </c>
      <c r="BY59" s="6">
        <v>0.74244067751101761</v>
      </c>
      <c r="BZ59" s="5">
        <v>1151.9572626059985</v>
      </c>
      <c r="CA59" s="5">
        <v>952.66098774851457</v>
      </c>
      <c r="CB59" s="6">
        <v>0.83745688157706755</v>
      </c>
      <c r="CD59" s="5">
        <v>681</v>
      </c>
      <c r="CE59" s="9">
        <v>6</v>
      </c>
      <c r="CF59" s="5">
        <v>18.997684499999998</v>
      </c>
      <c r="CG59" s="5">
        <v>15.811145</v>
      </c>
      <c r="CH59" s="6">
        <v>0.83226695337529166</v>
      </c>
      <c r="CI59" s="5">
        <v>943.65634663422679</v>
      </c>
      <c r="CJ59" s="5">
        <v>780.39751687141802</v>
      </c>
      <c r="CK59" s="6">
        <v>0.87263219740895814</v>
      </c>
      <c r="CM59" s="5">
        <v>836.9375</v>
      </c>
      <c r="CN59" s="9">
        <v>6</v>
      </c>
      <c r="CO59" s="5">
        <v>26.41975175</v>
      </c>
      <c r="CP59" s="5">
        <v>14.784103249999999</v>
      </c>
      <c r="CQ59" s="6">
        <v>0.55958524477808536</v>
      </c>
      <c r="CR59" s="5">
        <v>1227.0820187024976</v>
      </c>
      <c r="CS59" s="5">
        <v>1014.7886609447862</v>
      </c>
      <c r="CT59" s="6">
        <v>0.8247406895745133</v>
      </c>
      <c r="CV59" s="5">
        <v>812.4375</v>
      </c>
      <c r="CW59" s="9">
        <v>6</v>
      </c>
      <c r="CX59" s="5">
        <v>20.422224450000002</v>
      </c>
      <c r="CY59" s="5">
        <v>17.662985949999999</v>
      </c>
      <c r="CZ59" s="6">
        <v>0.86489040374835358</v>
      </c>
      <c r="DA59" s="5">
        <v>1133.2273334414122</v>
      </c>
      <c r="DB59" s="5">
        <v>937.17146101205469</v>
      </c>
      <c r="DC59" s="6">
        <v>0.86690379914327087</v>
      </c>
      <c r="DE59" s="5">
        <v>879.5625</v>
      </c>
      <c r="DF59" s="9">
        <v>6</v>
      </c>
      <c r="DG59" s="5">
        <v>23.778332249999998</v>
      </c>
      <c r="DH59" s="5">
        <v>16.443884000000001</v>
      </c>
      <c r="DI59" s="6">
        <v>0.69154908877177468</v>
      </c>
      <c r="DJ59" s="5">
        <v>1228.3882914233227</v>
      </c>
      <c r="DK59" s="5">
        <v>1015.8689397892242</v>
      </c>
      <c r="DL59" s="6">
        <v>0.86582280996059835</v>
      </c>
    </row>
    <row r="60" spans="1:116" x14ac:dyDescent="0.3">
      <c r="A60" s="5">
        <v>826.1875</v>
      </c>
      <c r="B60" s="9">
        <v>7</v>
      </c>
      <c r="C60" s="5">
        <v>24.159559250000001</v>
      </c>
      <c r="D60" s="5">
        <v>14.123856999999999</v>
      </c>
      <c r="E60" s="6">
        <v>0.5846073951038655</v>
      </c>
      <c r="F60" s="5">
        <v>1071.9935975629887</v>
      </c>
      <c r="G60" s="5">
        <v>933.73474093602283</v>
      </c>
      <c r="H60" s="6">
        <v>0.88482034969780388</v>
      </c>
      <c r="J60" s="5">
        <v>811.90625</v>
      </c>
      <c r="K60" s="9">
        <v>7</v>
      </c>
      <c r="L60" s="5">
        <v>22.442986000000001</v>
      </c>
      <c r="M60" s="5">
        <v>13.74070725</v>
      </c>
      <c r="N60" s="6">
        <v>0.61224951305499187</v>
      </c>
      <c r="O60" s="5">
        <v>968.81219788376234</v>
      </c>
      <c r="P60" s="5">
        <v>843.86101620676902</v>
      </c>
      <c r="Q60" s="6">
        <v>0.96213266688108356</v>
      </c>
      <c r="S60" s="5">
        <v>628.9375</v>
      </c>
      <c r="T60" s="9">
        <v>7</v>
      </c>
      <c r="U60" s="5">
        <v>17.874787749999999</v>
      </c>
      <c r="V60" s="5">
        <v>13.88409375</v>
      </c>
      <c r="W60" s="6">
        <v>0.77674174061171719</v>
      </c>
      <c r="X60" s="5">
        <v>779.66547585976105</v>
      </c>
      <c r="Y60" s="5">
        <v>679.10922488126039</v>
      </c>
      <c r="Z60" s="6">
        <v>0.92612127321634785</v>
      </c>
      <c r="AB60" s="5">
        <v>869.4375</v>
      </c>
      <c r="AC60" s="9">
        <v>7</v>
      </c>
      <c r="AD60" s="5">
        <v>21.696404999999999</v>
      </c>
      <c r="AE60" s="5">
        <v>16.961475</v>
      </c>
      <c r="AF60" s="6">
        <v>0.78176430611430792</v>
      </c>
      <c r="AG60" s="5">
        <v>1156.1156186801302</v>
      </c>
      <c r="AH60" s="5">
        <v>1007.007243470921</v>
      </c>
      <c r="AI60" s="6">
        <v>0.8633875333440999</v>
      </c>
      <c r="AT60" s="5">
        <v>612.8125</v>
      </c>
      <c r="AU60" s="9">
        <v>6</v>
      </c>
      <c r="AV60" s="5">
        <v>18.279719499999999</v>
      </c>
      <c r="AW60" s="5">
        <v>13.352956499999999</v>
      </c>
      <c r="AX60" s="6">
        <v>0.73047928880965596</v>
      </c>
      <c r="AY60" s="5">
        <v>766.82600795743508</v>
      </c>
      <c r="AZ60" s="5">
        <v>634.16000392181252</v>
      </c>
      <c r="BA60" s="6">
        <v>0.96633735368078411</v>
      </c>
      <c r="BC60" s="5">
        <v>690.21875</v>
      </c>
      <c r="BD60" s="9">
        <v>7</v>
      </c>
      <c r="BE60" s="5">
        <v>21.765913300000001</v>
      </c>
      <c r="BF60" s="5">
        <v>12.586567525</v>
      </c>
      <c r="BG60" s="6">
        <v>0.57826967109163296</v>
      </c>
      <c r="BH60" s="5">
        <v>860.66487214149367</v>
      </c>
      <c r="BI60" s="5">
        <v>749.66183869820406</v>
      </c>
      <c r="BJ60" s="6">
        <v>0.9207067965451895</v>
      </c>
      <c r="BL60" s="5">
        <v>599.625</v>
      </c>
      <c r="BM60" s="9">
        <v>6</v>
      </c>
      <c r="BN60" s="5">
        <v>19.341340975000001</v>
      </c>
      <c r="BO60" s="5">
        <v>13.514577825</v>
      </c>
      <c r="BP60" s="6">
        <v>0.69874047732618494</v>
      </c>
      <c r="BQ60" s="5">
        <v>821.18108545197197</v>
      </c>
      <c r="BR60" s="5">
        <v>679.11129117525593</v>
      </c>
      <c r="BS60" s="6">
        <v>0.8829554268819495</v>
      </c>
      <c r="BU60" s="5">
        <v>653.875</v>
      </c>
      <c r="BV60" s="9">
        <v>6</v>
      </c>
      <c r="BW60" s="5">
        <v>18.089230675</v>
      </c>
      <c r="BX60" s="5">
        <v>14.488685625</v>
      </c>
      <c r="BY60" s="6">
        <v>0.80095643011639583</v>
      </c>
      <c r="BZ60" s="5">
        <v>823.37743131500622</v>
      </c>
      <c r="CA60" s="5">
        <v>680.9276545832023</v>
      </c>
      <c r="CB60" s="6">
        <v>0.96027088281535389</v>
      </c>
      <c r="CD60" s="5">
        <v>540.21875</v>
      </c>
      <c r="CE60" s="9">
        <v>6</v>
      </c>
      <c r="CF60" s="5">
        <v>17.968699825000002</v>
      </c>
      <c r="CG60" s="5">
        <v>13.3965347</v>
      </c>
      <c r="CH60" s="6">
        <v>0.74554836078686615</v>
      </c>
      <c r="CI60" s="5">
        <v>756.23887654091527</v>
      </c>
      <c r="CJ60" s="5">
        <v>625.40451671747962</v>
      </c>
      <c r="CK60" s="6">
        <v>0.86379093140454333</v>
      </c>
      <c r="CM60" s="5">
        <v>772.59375</v>
      </c>
      <c r="CN60" s="9">
        <v>6</v>
      </c>
      <c r="CO60" s="5">
        <v>22.15456125</v>
      </c>
      <c r="CP60" s="5">
        <v>14.948421</v>
      </c>
      <c r="CQ60" s="6">
        <v>0.67473333510497746</v>
      </c>
      <c r="CR60" s="5">
        <v>1040.4191732960091</v>
      </c>
      <c r="CS60" s="5">
        <v>860.41973038341405</v>
      </c>
      <c r="CT60" s="6">
        <v>0.89792658480265475</v>
      </c>
      <c r="CV60" s="5">
        <v>541.375</v>
      </c>
      <c r="CW60" s="9">
        <v>6</v>
      </c>
      <c r="CX60" s="5">
        <v>18.136113874999999</v>
      </c>
      <c r="CY60" s="5">
        <v>13.433217900000001</v>
      </c>
      <c r="CZ60" s="6">
        <v>0.74068888145421408</v>
      </c>
      <c r="DA60" s="5">
        <v>765.37481277417692</v>
      </c>
      <c r="DB60" s="5">
        <v>632.95987516567175</v>
      </c>
      <c r="DC60" s="6">
        <v>0.85530698112309222</v>
      </c>
      <c r="DE60" s="5">
        <v>816.46875</v>
      </c>
      <c r="DF60" s="9">
        <v>6</v>
      </c>
      <c r="DG60" s="5">
        <v>18.782314</v>
      </c>
      <c r="DH60" s="5">
        <v>17.394586499999999</v>
      </c>
      <c r="DI60" s="6">
        <v>0.92611520071488529</v>
      </c>
      <c r="DJ60" s="5">
        <v>1026.3915753924141</v>
      </c>
      <c r="DK60" s="5">
        <v>848.81900029699898</v>
      </c>
      <c r="DL60" s="6">
        <v>0.96188792865654549</v>
      </c>
    </row>
    <row r="61" spans="1:116" x14ac:dyDescent="0.3">
      <c r="A61" s="5">
        <v>697.375</v>
      </c>
      <c r="B61" s="9">
        <v>7</v>
      </c>
      <c r="C61" s="5">
        <v>18.396796500000001</v>
      </c>
      <c r="D61" s="5">
        <v>14.888837000000001</v>
      </c>
      <c r="E61" s="6">
        <v>0.8093168286119814</v>
      </c>
      <c r="F61" s="5">
        <v>860.50391866408415</v>
      </c>
      <c r="G61" s="5">
        <v>749.52164396768217</v>
      </c>
      <c r="H61" s="6">
        <v>0.9304267670088382</v>
      </c>
      <c r="J61" s="5">
        <v>757.34375</v>
      </c>
      <c r="K61" s="9">
        <v>7</v>
      </c>
      <c r="L61" s="5">
        <v>19.202696849999999</v>
      </c>
      <c r="M61" s="5">
        <v>17.104561974999999</v>
      </c>
      <c r="N61" s="6">
        <v>0.89073748904180616</v>
      </c>
      <c r="O61" s="5">
        <v>1031.8677886376252</v>
      </c>
      <c r="P61" s="5">
        <v>898.78410141079826</v>
      </c>
      <c r="Q61" s="6">
        <v>0.8426314493227206</v>
      </c>
      <c r="S61" s="5">
        <v>676.34375</v>
      </c>
      <c r="T61" s="9">
        <v>7</v>
      </c>
      <c r="U61" s="5">
        <v>17.65899975</v>
      </c>
      <c r="V61" s="5">
        <v>14.688983392500001</v>
      </c>
      <c r="W61" s="6">
        <v>0.83181287731203468</v>
      </c>
      <c r="X61" s="5">
        <v>814.90637053647606</v>
      </c>
      <c r="Y61" s="5">
        <v>709.80497505749463</v>
      </c>
      <c r="Z61" s="6">
        <v>0.95285856505192257</v>
      </c>
      <c r="AB61" s="5">
        <v>793.625</v>
      </c>
      <c r="AC61" s="9">
        <v>8</v>
      </c>
      <c r="AD61" s="5">
        <v>20.757299249999999</v>
      </c>
      <c r="AE61" s="5">
        <v>16.467193999999999</v>
      </c>
      <c r="AF61" s="6">
        <v>0.79332064358035403</v>
      </c>
      <c r="AG61" s="5">
        <v>1073.8418393591533</v>
      </c>
      <c r="AH61" s="5">
        <v>966.7973289472036</v>
      </c>
      <c r="AI61" s="6">
        <v>0.82088042264682293</v>
      </c>
      <c r="AT61" s="5">
        <v>661.5</v>
      </c>
      <c r="AU61" s="9">
        <v>6</v>
      </c>
      <c r="AV61" s="5">
        <v>20.40312625</v>
      </c>
      <c r="AW61" s="5">
        <v>13.28830825</v>
      </c>
      <c r="AX61" s="6">
        <v>0.65128785104684628</v>
      </c>
      <c r="AY61" s="5">
        <v>851.75812201170947</v>
      </c>
      <c r="AZ61" s="5">
        <v>704.39829686288374</v>
      </c>
      <c r="BA61" s="6">
        <v>0.93909937452441883</v>
      </c>
      <c r="BC61" s="5">
        <v>793.3125</v>
      </c>
      <c r="BD61" s="9">
        <v>7</v>
      </c>
      <c r="BE61" s="5">
        <v>21.147720750000001</v>
      </c>
      <c r="BF61" s="5">
        <v>14.23790675</v>
      </c>
      <c r="BG61" s="6">
        <v>0.67325963484741025</v>
      </c>
      <c r="BH61" s="5">
        <v>945.93127352534293</v>
      </c>
      <c r="BI61" s="5">
        <v>823.93112667500782</v>
      </c>
      <c r="BJ61" s="6">
        <v>0.96283836635888498</v>
      </c>
      <c r="BL61" s="5">
        <v>727.09375</v>
      </c>
      <c r="BM61" s="9">
        <v>6</v>
      </c>
      <c r="BN61" s="5">
        <v>18.690839749999999</v>
      </c>
      <c r="BO61" s="5">
        <v>16.665360249999999</v>
      </c>
      <c r="BP61" s="6">
        <v>0.89163250409869899</v>
      </c>
      <c r="BQ61" s="5">
        <v>978.57336931381781</v>
      </c>
      <c r="BR61" s="5">
        <v>809.27366218945281</v>
      </c>
      <c r="BS61" s="6">
        <v>0.89845225907004211</v>
      </c>
      <c r="BU61" s="5">
        <v>758.53125</v>
      </c>
      <c r="BV61" s="9">
        <v>6</v>
      </c>
      <c r="BW61" s="5">
        <v>24.785116599999998</v>
      </c>
      <c r="BX61" s="5">
        <v>13.794470674999999</v>
      </c>
      <c r="BY61" s="6">
        <v>0.5565626701550398</v>
      </c>
      <c r="BZ61" s="5">
        <v>1074.1028757044182</v>
      </c>
      <c r="CA61" s="5">
        <v>888.2759280472311</v>
      </c>
      <c r="CB61" s="6">
        <v>0.85393651460030073</v>
      </c>
      <c r="CD61" s="5">
        <v>622.9375</v>
      </c>
      <c r="CE61" s="9">
        <v>6</v>
      </c>
      <c r="CF61" s="5">
        <v>17.82185475</v>
      </c>
      <c r="CG61" s="5">
        <v>14.38730125</v>
      </c>
      <c r="CH61" s="6">
        <v>0.80728417169935696</v>
      </c>
      <c r="CI61" s="5">
        <v>805.53072415081817</v>
      </c>
      <c r="CJ61" s="5">
        <v>666.16854656158034</v>
      </c>
      <c r="CK61" s="6">
        <v>0.93510494185785742</v>
      </c>
      <c r="CM61" s="5">
        <v>894.8125</v>
      </c>
      <c r="CN61" s="9">
        <v>6</v>
      </c>
      <c r="CO61" s="5">
        <v>23.594328075</v>
      </c>
      <c r="CP61" s="5">
        <v>17.447811550000001</v>
      </c>
      <c r="CQ61" s="6">
        <v>0.73949177507993102</v>
      </c>
      <c r="CR61" s="5">
        <v>1293.2975310222637</v>
      </c>
      <c r="CS61" s="5">
        <v>1069.5484488453533</v>
      </c>
      <c r="CT61" s="6">
        <v>0.83662642956100586</v>
      </c>
      <c r="CV61" s="5">
        <v>613.1875</v>
      </c>
      <c r="CW61" s="9">
        <v>6</v>
      </c>
      <c r="CX61" s="5">
        <v>20.534844</v>
      </c>
      <c r="CY61" s="5">
        <v>12.1234663</v>
      </c>
      <c r="CZ61" s="6">
        <v>0.59038511809488303</v>
      </c>
      <c r="DA61" s="5">
        <v>782.11045278691904</v>
      </c>
      <c r="DB61" s="5">
        <v>646.80013804927455</v>
      </c>
      <c r="DC61" s="6">
        <v>0.94803241979717412</v>
      </c>
      <c r="DE61" s="5">
        <v>965</v>
      </c>
      <c r="DF61" s="9">
        <v>6</v>
      </c>
      <c r="DG61" s="5">
        <v>22.400419750000001</v>
      </c>
      <c r="DH61" s="5">
        <v>17.552925500000001</v>
      </c>
      <c r="DI61" s="6">
        <v>0.7835980618175693</v>
      </c>
      <c r="DJ61" s="5">
        <v>1235.251923069241</v>
      </c>
      <c r="DK61" s="5">
        <v>1021.5451174701137</v>
      </c>
      <c r="DL61" s="6">
        <v>0.94464745951686468</v>
      </c>
    </row>
    <row r="62" spans="1:116" x14ac:dyDescent="0.3">
      <c r="A62" s="5">
        <v>783.09375</v>
      </c>
      <c r="B62" s="9">
        <v>7</v>
      </c>
      <c r="C62" s="5">
        <v>19.333671249999998</v>
      </c>
      <c r="D62" s="5">
        <v>16.19336225</v>
      </c>
      <c r="E62" s="6">
        <v>0.83757306310874613</v>
      </c>
      <c r="F62" s="5">
        <v>983.56084985965833</v>
      </c>
      <c r="G62" s="5">
        <v>856.70748167370425</v>
      </c>
      <c r="H62" s="6">
        <v>0.91407366779394883</v>
      </c>
      <c r="J62" s="5">
        <v>675.875</v>
      </c>
      <c r="K62" s="9">
        <v>7</v>
      </c>
      <c r="L62" s="5">
        <v>18.689401799999999</v>
      </c>
      <c r="M62" s="5">
        <v>15.13535785</v>
      </c>
      <c r="N62" s="6">
        <v>0.80983639883005787</v>
      </c>
      <c r="O62" s="5">
        <v>888.66477770063909</v>
      </c>
      <c r="P62" s="5">
        <v>774.05049607725698</v>
      </c>
      <c r="Q62" s="6">
        <v>0.87316654846835962</v>
      </c>
      <c r="S62" s="5">
        <v>826.375</v>
      </c>
      <c r="T62" s="9">
        <v>7</v>
      </c>
      <c r="U62" s="5">
        <v>20.211245250000001</v>
      </c>
      <c r="V62" s="5">
        <v>15.6310685</v>
      </c>
      <c r="W62" s="6">
        <v>0.77338473244245054</v>
      </c>
      <c r="X62" s="5">
        <v>992.50250364714373</v>
      </c>
      <c r="Y62" s="5">
        <v>864.49589832262643</v>
      </c>
      <c r="Z62" s="6">
        <v>0.95590389914331342</v>
      </c>
      <c r="AB62" s="5">
        <v>907.8125</v>
      </c>
      <c r="AC62" s="9">
        <v>8</v>
      </c>
      <c r="AD62" s="5">
        <v>22.859548324999999</v>
      </c>
      <c r="AE62" s="5">
        <v>16.639633750000002</v>
      </c>
      <c r="AF62" s="6">
        <v>0.72790737215933166</v>
      </c>
      <c r="AG62" s="5">
        <v>1194.981771941571</v>
      </c>
      <c r="AH62" s="5">
        <v>1075.8615867893261</v>
      </c>
      <c r="AI62" s="6">
        <v>0.84380045829981543</v>
      </c>
      <c r="AT62" s="5">
        <v>717.4375</v>
      </c>
      <c r="AU62" s="9">
        <v>6</v>
      </c>
      <c r="AV62" s="5">
        <v>21.91288625</v>
      </c>
      <c r="AW62" s="5">
        <v>14.418778250000001</v>
      </c>
      <c r="AX62" s="6">
        <v>0.65800452233899587</v>
      </c>
      <c r="AY62" s="5">
        <v>992.6083397667137</v>
      </c>
      <c r="AZ62" s="5">
        <v>820.8804893250616</v>
      </c>
      <c r="BA62" s="6">
        <v>0.87398532347855684</v>
      </c>
      <c r="BC62" s="5">
        <v>622.28125</v>
      </c>
      <c r="BD62" s="9">
        <v>7</v>
      </c>
      <c r="BE62" s="5">
        <v>16.333987749999999</v>
      </c>
      <c r="BF62" s="5">
        <v>14.685278</v>
      </c>
      <c r="BG62" s="6">
        <v>0.89906263092428251</v>
      </c>
      <c r="BH62" s="5">
        <v>753.57116247041449</v>
      </c>
      <c r="BI62" s="5">
        <v>656.3803886196489</v>
      </c>
      <c r="BJ62" s="6">
        <v>0.94804972968287715</v>
      </c>
      <c r="BL62" s="5">
        <v>624.59375</v>
      </c>
      <c r="BM62" s="9">
        <v>6</v>
      </c>
      <c r="BN62" s="5">
        <v>19.472990249999999</v>
      </c>
      <c r="BO62" s="5">
        <v>13.192376749999999</v>
      </c>
      <c r="BP62" s="6">
        <v>0.67747051585978169</v>
      </c>
      <c r="BQ62" s="5">
        <v>807.05951959891888</v>
      </c>
      <c r="BR62" s="5">
        <v>667.43285022017119</v>
      </c>
      <c r="BS62" s="6">
        <v>0.93581511577375986</v>
      </c>
      <c r="BU62" s="5">
        <v>597.0625</v>
      </c>
      <c r="BV62" s="9">
        <v>6</v>
      </c>
      <c r="BW62" s="5">
        <v>19.838836050000001</v>
      </c>
      <c r="BX62" s="5">
        <v>13.320522325000001</v>
      </c>
      <c r="BY62" s="6">
        <v>0.67143668567188952</v>
      </c>
      <c r="BZ62" s="5">
        <v>830.20876817333669</v>
      </c>
      <c r="CA62" s="5">
        <v>686.57712468973853</v>
      </c>
      <c r="CB62" s="6">
        <v>0.86962189465576811</v>
      </c>
      <c r="CD62" s="5">
        <v>697.28125</v>
      </c>
      <c r="CE62" s="9">
        <v>6</v>
      </c>
      <c r="CF62" s="5">
        <v>21.624796199999999</v>
      </c>
      <c r="CG62" s="5">
        <v>13.541916125</v>
      </c>
      <c r="CH62" s="6">
        <v>0.62622167625330039</v>
      </c>
      <c r="CI62" s="5">
        <v>919.98768832311271</v>
      </c>
      <c r="CJ62" s="5">
        <v>760.82369400724463</v>
      </c>
      <c r="CK62" s="6">
        <v>0.91648203846995391</v>
      </c>
      <c r="CM62" s="5">
        <v>798.15625</v>
      </c>
      <c r="CN62" s="9">
        <v>6</v>
      </c>
      <c r="CO62" s="5">
        <v>21.55360275</v>
      </c>
      <c r="CP62" s="5">
        <v>19.405439000000001</v>
      </c>
      <c r="CQ62" s="6">
        <v>0.9003338896556401</v>
      </c>
      <c r="CR62" s="5">
        <v>1313.9935061704539</v>
      </c>
      <c r="CS62" s="5">
        <v>1086.6638825225461</v>
      </c>
      <c r="CT62" s="6">
        <v>0.73450149842763346</v>
      </c>
      <c r="CV62" s="5">
        <v>878.5</v>
      </c>
      <c r="CW62" s="9">
        <v>6</v>
      </c>
      <c r="CX62" s="5">
        <v>20.600544424999999</v>
      </c>
      <c r="CY62" s="5">
        <v>18.961220825000002</v>
      </c>
      <c r="CZ62" s="6">
        <v>0.92042328755105229</v>
      </c>
      <c r="DA62" s="5">
        <v>1227.1421307100413</v>
      </c>
      <c r="DB62" s="5">
        <v>1014.8383731748672</v>
      </c>
      <c r="DC62" s="6">
        <v>0.8656550867816124</v>
      </c>
      <c r="DE62" s="5">
        <v>853.65625</v>
      </c>
      <c r="DF62" s="9">
        <v>6</v>
      </c>
      <c r="DG62" s="5">
        <v>20.075252474999999</v>
      </c>
      <c r="DH62" s="5">
        <v>17.241834225000002</v>
      </c>
      <c r="DI62" s="6">
        <v>0.85886014367547836</v>
      </c>
      <c r="DJ62" s="5">
        <v>1087.4125819614496</v>
      </c>
      <c r="DK62" s="5">
        <v>899.28296652084737</v>
      </c>
      <c r="DL62" s="6">
        <v>0.94926322612628999</v>
      </c>
    </row>
    <row r="63" spans="1:116" x14ac:dyDescent="0.3">
      <c r="A63" s="5">
        <v>928.65625</v>
      </c>
      <c r="B63" s="9">
        <v>7</v>
      </c>
      <c r="C63" s="5">
        <v>20.49137</v>
      </c>
      <c r="D63" s="5">
        <v>17.46687</v>
      </c>
      <c r="E63" s="6">
        <v>0.85240127917264685</v>
      </c>
      <c r="F63" s="5">
        <v>1124.4391438889791</v>
      </c>
      <c r="G63" s="5">
        <v>979.41619717165065</v>
      </c>
      <c r="H63" s="6">
        <v>0.94817326146102676</v>
      </c>
      <c r="J63" s="5">
        <v>669.375</v>
      </c>
      <c r="K63" s="9">
        <v>7</v>
      </c>
      <c r="L63" s="5">
        <v>18.252862</v>
      </c>
      <c r="M63" s="5">
        <v>14.15751575</v>
      </c>
      <c r="N63" s="6">
        <v>0.77563265147131444</v>
      </c>
      <c r="O63" s="5">
        <v>811.83523498346131</v>
      </c>
      <c r="P63" s="5">
        <v>707.12993486463074</v>
      </c>
      <c r="Q63" s="6">
        <v>0.94660820734189632</v>
      </c>
      <c r="S63" s="5">
        <v>802.21875</v>
      </c>
      <c r="T63" s="9">
        <v>7</v>
      </c>
      <c r="U63" s="5">
        <v>19.092949749999999</v>
      </c>
      <c r="V63" s="5">
        <v>15.697413750000001</v>
      </c>
      <c r="W63" s="6">
        <v>0.8221576003466935</v>
      </c>
      <c r="X63" s="5">
        <v>941.56652037083734</v>
      </c>
      <c r="Y63" s="5">
        <v>820.12931137943406</v>
      </c>
      <c r="Z63" s="6">
        <v>0.97816129587014877</v>
      </c>
      <c r="AB63" s="5">
        <v>1314.6875</v>
      </c>
      <c r="AC63" s="9">
        <v>9</v>
      </c>
      <c r="AD63" s="5">
        <v>30.305059249999999</v>
      </c>
      <c r="AE63" s="5">
        <v>16.250711500000001</v>
      </c>
      <c r="AF63" s="6">
        <v>0.53623757557906782</v>
      </c>
      <c r="AG63" s="5">
        <v>1547.1677011558522</v>
      </c>
      <c r="AH63" s="5">
        <v>1424.5166453175036</v>
      </c>
      <c r="AI63" s="6">
        <v>0.92290076379344499</v>
      </c>
      <c r="AT63" s="5">
        <v>600.625</v>
      </c>
      <c r="AU63" s="9">
        <v>6</v>
      </c>
      <c r="AV63" s="5">
        <v>19.988725649999999</v>
      </c>
      <c r="AW63" s="5">
        <v>14.323519299999999</v>
      </c>
      <c r="AX63" s="6">
        <v>0.71657991363746587</v>
      </c>
      <c r="AY63" s="5">
        <v>899.46592945236569</v>
      </c>
      <c r="AZ63" s="5">
        <v>743.85233603176243</v>
      </c>
      <c r="BA63" s="6">
        <v>0.80745192413343903</v>
      </c>
      <c r="BC63" s="5">
        <v>703.9375</v>
      </c>
      <c r="BD63" s="9">
        <v>7</v>
      </c>
      <c r="BE63" s="5">
        <v>19.259832249999999</v>
      </c>
      <c r="BF63" s="5">
        <v>14.1313175</v>
      </c>
      <c r="BG63" s="6">
        <v>0.73371965635889691</v>
      </c>
      <c r="BH63" s="5">
        <v>855.0372336357201</v>
      </c>
      <c r="BI63" s="5">
        <v>744.7600169016788</v>
      </c>
      <c r="BJ63" s="6">
        <v>0.94518701867011201</v>
      </c>
      <c r="BL63" s="5">
        <v>719.4375</v>
      </c>
      <c r="BM63" s="9">
        <v>6</v>
      </c>
      <c r="BN63" s="5">
        <v>19.465853774999999</v>
      </c>
      <c r="BO63" s="5">
        <v>14.660238625</v>
      </c>
      <c r="BP63" s="6">
        <v>0.7531258990462647</v>
      </c>
      <c r="BQ63" s="5">
        <v>896.52905475918317</v>
      </c>
      <c r="BR63" s="5">
        <v>741.42356021088563</v>
      </c>
      <c r="BS63" s="6">
        <v>0.97034615381708123</v>
      </c>
      <c r="BU63" s="5">
        <v>752.6875</v>
      </c>
      <c r="BV63" s="9">
        <v>6</v>
      </c>
      <c r="BW63" s="5">
        <v>19.505756250000001</v>
      </c>
      <c r="BX63" s="5">
        <v>15.89372565</v>
      </c>
      <c r="BY63" s="6">
        <v>0.81482232456380665</v>
      </c>
      <c r="BZ63" s="5">
        <v>973.95384777420691</v>
      </c>
      <c r="CA63" s="5">
        <v>805.45334862773655</v>
      </c>
      <c r="CB63" s="6">
        <v>0.93448925537694449</v>
      </c>
      <c r="CD63" s="5">
        <v>550.75</v>
      </c>
      <c r="CE63" s="9">
        <v>6</v>
      </c>
      <c r="CF63" s="5">
        <v>17.732987775000002</v>
      </c>
      <c r="CG63" s="5">
        <v>14.190319775000001</v>
      </c>
      <c r="CH63" s="6">
        <v>0.80022159576546592</v>
      </c>
      <c r="CI63" s="5">
        <v>790.54021887376086</v>
      </c>
      <c r="CJ63" s="5">
        <v>653.77149848725844</v>
      </c>
      <c r="CK63" s="6">
        <v>0.84241971587070297</v>
      </c>
      <c r="CM63" s="5">
        <v>902.71875</v>
      </c>
      <c r="CN63" s="9">
        <v>6</v>
      </c>
      <c r="CO63" s="5">
        <v>21.706994999999999</v>
      </c>
      <c r="CP63" s="5">
        <v>17.1954925</v>
      </c>
      <c r="CQ63" s="6">
        <v>0.79216365507984876</v>
      </c>
      <c r="CR63" s="5">
        <v>1172.6386327332523</v>
      </c>
      <c r="CS63" s="5">
        <v>969.7643431706166</v>
      </c>
      <c r="CT63" s="6">
        <v>0.93086403553319674</v>
      </c>
      <c r="CV63" s="5">
        <v>962</v>
      </c>
      <c r="CW63" s="9">
        <v>6</v>
      </c>
      <c r="CX63" s="5">
        <v>22.822357475</v>
      </c>
      <c r="CY63" s="5">
        <v>17.44320205</v>
      </c>
      <c r="CZ63" s="6">
        <v>0.76430325259375942</v>
      </c>
      <c r="DA63" s="5">
        <v>1250.6523044775763</v>
      </c>
      <c r="DB63" s="5">
        <v>1034.2811303765113</v>
      </c>
      <c r="DC63" s="6">
        <v>0.93011461946502039</v>
      </c>
      <c r="DE63" s="5">
        <v>974.03125</v>
      </c>
      <c r="DF63" s="9">
        <v>6</v>
      </c>
      <c r="DG63" s="5">
        <v>21.04684305</v>
      </c>
      <c r="DH63" s="5">
        <v>19.969885600000001</v>
      </c>
      <c r="DI63" s="6">
        <v>0.94883045179547731</v>
      </c>
      <c r="DJ63" s="5">
        <v>1320.4209677200349</v>
      </c>
      <c r="DK63" s="5">
        <v>1091.979350437291</v>
      </c>
      <c r="DL63" s="6">
        <v>0.8919868765008625</v>
      </c>
    </row>
    <row r="64" spans="1:116" x14ac:dyDescent="0.3">
      <c r="A64" s="5">
        <v>766.5</v>
      </c>
      <c r="B64" s="9">
        <v>7</v>
      </c>
      <c r="C64" s="5">
        <v>19.636735999999999</v>
      </c>
      <c r="D64" s="5">
        <v>16.562949249999999</v>
      </c>
      <c r="E64" s="6">
        <v>0.84346753197680102</v>
      </c>
      <c r="F64" s="5">
        <v>1021.7787003192686</v>
      </c>
      <c r="G64" s="5">
        <v>889.99623897520405</v>
      </c>
      <c r="H64" s="6">
        <v>0.86123959454322507</v>
      </c>
      <c r="J64" s="5">
        <v>751.0625</v>
      </c>
      <c r="K64" s="9">
        <v>7</v>
      </c>
      <c r="L64" s="5">
        <v>20.208472749999999</v>
      </c>
      <c r="M64" s="5">
        <v>14.32598475</v>
      </c>
      <c r="N64" s="6">
        <v>0.70890981853143753</v>
      </c>
      <c r="O64" s="5">
        <v>909.51077865715718</v>
      </c>
      <c r="P64" s="5">
        <v>792.20791357204064</v>
      </c>
      <c r="Q64" s="6">
        <v>0.94806235475922318</v>
      </c>
      <c r="S64" s="5">
        <v>808.09375</v>
      </c>
      <c r="T64" s="9">
        <v>7</v>
      </c>
      <c r="U64" s="5">
        <v>20.74583775</v>
      </c>
      <c r="V64" s="5">
        <v>14.870610750000001</v>
      </c>
      <c r="W64" s="6">
        <v>0.71679972287453186</v>
      </c>
      <c r="X64" s="5">
        <v>969.19163134247549</v>
      </c>
      <c r="Y64" s="5">
        <v>844.19151277230765</v>
      </c>
      <c r="Z64" s="6">
        <v>0.95723984164000497</v>
      </c>
      <c r="AT64" s="5">
        <v>705.125</v>
      </c>
      <c r="AU64" s="9">
        <v>6</v>
      </c>
      <c r="AV64" s="5">
        <v>18.4001226</v>
      </c>
      <c r="AW64" s="5">
        <v>15.637229775</v>
      </c>
      <c r="AX64" s="6">
        <v>0.84984378174741071</v>
      </c>
      <c r="AY64" s="5">
        <v>903.92085660273256</v>
      </c>
      <c r="AZ64" s="5">
        <v>747.5365311292569</v>
      </c>
      <c r="BA64" s="6">
        <v>0.9432649384168712</v>
      </c>
      <c r="BC64" s="5">
        <v>773.0625</v>
      </c>
      <c r="BD64" s="9">
        <v>7</v>
      </c>
      <c r="BE64" s="5">
        <v>22.311152</v>
      </c>
      <c r="BF64" s="5">
        <v>15.459377249999999</v>
      </c>
      <c r="BG64" s="6">
        <v>0.69289910489606277</v>
      </c>
      <c r="BH64" s="5">
        <v>1083.5871916681178</v>
      </c>
      <c r="BI64" s="5">
        <v>943.83306765446594</v>
      </c>
      <c r="BJ64" s="6">
        <v>0.81906697963141883</v>
      </c>
      <c r="BL64" s="5">
        <v>484.03125</v>
      </c>
      <c r="BM64" s="9">
        <v>6</v>
      </c>
      <c r="BN64" s="5">
        <v>16.724569424999999</v>
      </c>
      <c r="BO64" s="5">
        <v>12.594510724999999</v>
      </c>
      <c r="BP64" s="6">
        <v>0.75305440785660172</v>
      </c>
      <c r="BQ64" s="5">
        <v>661.73806764062704</v>
      </c>
      <c r="BR64" s="5">
        <v>547.25297683628696</v>
      </c>
      <c r="BS64" s="6">
        <v>0.88447440304157543</v>
      </c>
      <c r="BU64" s="5">
        <v>815.84375</v>
      </c>
      <c r="BV64" s="9">
        <v>6</v>
      </c>
      <c r="BW64" s="5">
        <v>19.827136750000001</v>
      </c>
      <c r="BX64" s="5">
        <v>17.923063500000001</v>
      </c>
      <c r="BY64" s="6">
        <v>0.90396630264831357</v>
      </c>
      <c r="BZ64" s="5">
        <v>1116.4058875263731</v>
      </c>
      <c r="CA64" s="5">
        <v>923.26023721845115</v>
      </c>
      <c r="CB64" s="6">
        <v>0.88365524378904281</v>
      </c>
      <c r="CD64" s="5">
        <v>595.96875</v>
      </c>
      <c r="CE64" s="9">
        <v>6</v>
      </c>
      <c r="CF64" s="5">
        <v>16.127255999999999</v>
      </c>
      <c r="CG64" s="5">
        <v>14.809818249999999</v>
      </c>
      <c r="CH64" s="6">
        <v>0.91830986312860663</v>
      </c>
      <c r="CI64" s="5">
        <v>750.34342506508222</v>
      </c>
      <c r="CJ64" s="5">
        <v>620.5290175922039</v>
      </c>
      <c r="CK64" s="6">
        <v>0.96042043660181531</v>
      </c>
      <c r="CM64" s="5">
        <v>679.625</v>
      </c>
      <c r="CN64" s="9">
        <v>6</v>
      </c>
      <c r="CO64" s="5">
        <v>19.982275752500001</v>
      </c>
      <c r="CP64" s="5">
        <v>14.0867796675</v>
      </c>
      <c r="CQ64" s="6">
        <v>0.70496373095730047</v>
      </c>
      <c r="CR64" s="5">
        <v>884.31408510562756</v>
      </c>
      <c r="CS64" s="5">
        <v>731.32186162082735</v>
      </c>
      <c r="CT64" s="6">
        <v>0.92931038393102094</v>
      </c>
      <c r="CV64" s="5">
        <v>953.4375</v>
      </c>
      <c r="CW64" s="9">
        <v>6</v>
      </c>
      <c r="CX64" s="5">
        <v>24.657615</v>
      </c>
      <c r="CY64" s="5">
        <v>15.745354375</v>
      </c>
      <c r="CZ64" s="6">
        <v>0.63855950281485052</v>
      </c>
      <c r="DA64" s="5">
        <v>1219.7009991488167</v>
      </c>
      <c r="DB64" s="5">
        <v>1008.6846069083599</v>
      </c>
      <c r="DC64" s="6">
        <v>0.94522856150477652</v>
      </c>
      <c r="DE64" s="5">
        <v>791.65625</v>
      </c>
      <c r="DF64" s="9">
        <v>6</v>
      </c>
      <c r="DG64" s="5">
        <v>19.52980685</v>
      </c>
      <c r="DH64" s="5">
        <v>16.34530135</v>
      </c>
      <c r="DI64" s="6">
        <v>0.83694127010785058</v>
      </c>
      <c r="DJ64" s="5">
        <v>1002.8610235694274</v>
      </c>
      <c r="DK64" s="5">
        <v>829.35939057915016</v>
      </c>
      <c r="DL64" s="6">
        <v>0.95453944211951147</v>
      </c>
    </row>
    <row r="65" spans="1:116" x14ac:dyDescent="0.3">
      <c r="A65" s="5">
        <v>573.1875</v>
      </c>
      <c r="B65" s="9">
        <v>7</v>
      </c>
      <c r="C65" s="5">
        <v>16.700915025</v>
      </c>
      <c r="D65" s="5">
        <v>13.7620579</v>
      </c>
      <c r="E65" s="6">
        <v>0.82403017316112592</v>
      </c>
      <c r="F65" s="5">
        <v>722.06038685308692</v>
      </c>
      <c r="G65" s="5">
        <v>628.93367067783799</v>
      </c>
      <c r="H65" s="6">
        <v>0.91136399070865903</v>
      </c>
      <c r="J65" s="5">
        <v>902.65625</v>
      </c>
      <c r="K65" s="9">
        <v>7</v>
      </c>
      <c r="L65" s="5">
        <v>19.476635000000002</v>
      </c>
      <c r="M65" s="5">
        <v>18.3608175</v>
      </c>
      <c r="N65" s="6">
        <v>0.94270994450530077</v>
      </c>
      <c r="O65" s="5">
        <v>1123.4553379301324</v>
      </c>
      <c r="P65" s="5">
        <v>978.55927619357453</v>
      </c>
      <c r="Q65" s="6">
        <v>0.92243390049009177</v>
      </c>
      <c r="S65" s="5">
        <v>806.375</v>
      </c>
      <c r="T65" s="9">
        <v>7</v>
      </c>
      <c r="U65" s="5">
        <v>21.469243025000001</v>
      </c>
      <c r="V65" s="5">
        <v>15.654431649999999</v>
      </c>
      <c r="W65" s="6">
        <v>0.72915619948831423</v>
      </c>
      <c r="X65" s="5">
        <v>1055.8540972178464</v>
      </c>
      <c r="Y65" s="5">
        <v>919.67680979924398</v>
      </c>
      <c r="Z65" s="6">
        <v>0.87680258043695092</v>
      </c>
      <c r="AT65" s="5">
        <v>770.5</v>
      </c>
      <c r="AU65" s="9">
        <v>6</v>
      </c>
      <c r="AV65" s="5">
        <v>18.647713249999999</v>
      </c>
      <c r="AW65" s="5">
        <v>17.475542999999998</v>
      </c>
      <c r="AX65" s="6">
        <v>0.93714134090945433</v>
      </c>
      <c r="AY65" s="5">
        <v>1023.7788045448381</v>
      </c>
      <c r="AZ65" s="5">
        <v>846.65825619892257</v>
      </c>
      <c r="BA65" s="6">
        <v>0.91004841015684945</v>
      </c>
      <c r="BC65" s="5">
        <v>945.375</v>
      </c>
      <c r="BD65" s="9">
        <v>7</v>
      </c>
      <c r="BE65" s="5">
        <v>26.092827750000001</v>
      </c>
      <c r="BF65" s="5">
        <v>14.36080675</v>
      </c>
      <c r="BG65" s="6">
        <v>0.55037372290935382</v>
      </c>
      <c r="BH65" s="5">
        <v>1177.1989282872262</v>
      </c>
      <c r="BI65" s="5">
        <v>1025.371363069032</v>
      </c>
      <c r="BJ65" s="6">
        <v>0.92198303370829915</v>
      </c>
      <c r="BL65" s="5">
        <v>719.59375</v>
      </c>
      <c r="BM65" s="9">
        <v>6</v>
      </c>
      <c r="BN65" s="5">
        <v>20.762407499999998</v>
      </c>
      <c r="BO65" s="5">
        <v>14.174505</v>
      </c>
      <c r="BP65" s="6">
        <v>0.68270045272928981</v>
      </c>
      <c r="BQ65" s="5">
        <v>924.56081854417107</v>
      </c>
      <c r="BR65" s="5">
        <v>764.60564225733867</v>
      </c>
      <c r="BS65" s="6">
        <v>0.94113057794806421</v>
      </c>
      <c r="BU65" s="5">
        <v>1111.125</v>
      </c>
      <c r="BV65" s="9">
        <v>6</v>
      </c>
      <c r="BW65" s="5">
        <v>22.060047749999999</v>
      </c>
      <c r="BX65" s="5">
        <v>20.30182975</v>
      </c>
      <c r="BY65" s="6">
        <v>0.92029854060492688</v>
      </c>
      <c r="BZ65" s="5">
        <v>1406.9915925852788</v>
      </c>
      <c r="CA65" s="5">
        <v>1163.572680911685</v>
      </c>
      <c r="CB65" s="6">
        <v>0.95492530739842474</v>
      </c>
      <c r="CD65" s="5">
        <v>661.3125</v>
      </c>
      <c r="CE65" s="9">
        <v>6</v>
      </c>
      <c r="CF65" s="5">
        <v>18.736787724999999</v>
      </c>
      <c r="CG65" s="5">
        <v>14.616844425</v>
      </c>
      <c r="CH65" s="6">
        <v>0.78011474749735954</v>
      </c>
      <c r="CI65" s="5">
        <v>860.39649752644436</v>
      </c>
      <c r="CJ65" s="5">
        <v>711.54217590904989</v>
      </c>
      <c r="CK65" s="6">
        <v>0.92940731047337055</v>
      </c>
      <c r="CM65" s="5">
        <v>597.0625</v>
      </c>
      <c r="CN65" s="9">
        <v>6</v>
      </c>
      <c r="CO65" s="5">
        <v>16.66237825</v>
      </c>
      <c r="CP65" s="5">
        <v>14.2281245</v>
      </c>
      <c r="CQ65" s="6">
        <v>0.85390718458813042</v>
      </c>
      <c r="CR65" s="5">
        <v>744.79116891206593</v>
      </c>
      <c r="CS65" s="5">
        <v>615.93733871429185</v>
      </c>
      <c r="CT65" s="6">
        <v>0.96935591085662831</v>
      </c>
      <c r="CV65" s="5">
        <v>972.34375</v>
      </c>
      <c r="CW65" s="9">
        <v>6</v>
      </c>
      <c r="CX65" s="5">
        <v>21.785183275000001</v>
      </c>
      <c r="CY65" s="5">
        <v>20.903812125000002</v>
      </c>
      <c r="CZ65" s="6">
        <v>0.95954263322579281</v>
      </c>
      <c r="DA65" s="5">
        <v>1430.6604917270781</v>
      </c>
      <c r="DB65" s="5">
        <v>1183.1467029412318</v>
      </c>
      <c r="DC65" s="6">
        <v>0.82182855903060181</v>
      </c>
      <c r="DE65" s="5">
        <v>816.28125</v>
      </c>
      <c r="DF65" s="9">
        <v>6</v>
      </c>
      <c r="DG65" s="5">
        <v>19.300593750000001</v>
      </c>
      <c r="DH65" s="5">
        <v>17.16285075</v>
      </c>
      <c r="DI65" s="6">
        <v>0.88923952145254592</v>
      </c>
      <c r="DJ65" s="5">
        <v>1040.6626507552728</v>
      </c>
      <c r="DK65" s="5">
        <v>860.62108462142817</v>
      </c>
      <c r="DL65" s="6">
        <v>0.94847926060174037</v>
      </c>
    </row>
    <row r="66" spans="1:116" x14ac:dyDescent="0.3">
      <c r="A66" s="5">
        <v>581</v>
      </c>
      <c r="B66" s="9">
        <v>7</v>
      </c>
      <c r="C66" s="5">
        <v>16.465981724999999</v>
      </c>
      <c r="D66" s="5">
        <v>13.319376849999999</v>
      </c>
      <c r="E66" s="6">
        <v>0.80890268630490658</v>
      </c>
      <c r="F66" s="5">
        <v>689.00346900898842</v>
      </c>
      <c r="G66" s="5">
        <v>600.14022201408409</v>
      </c>
      <c r="H66" s="6">
        <v>0.96810708345818075</v>
      </c>
      <c r="J66" s="5">
        <v>790.5625</v>
      </c>
      <c r="K66" s="9">
        <v>7</v>
      </c>
      <c r="L66" s="5">
        <v>18.873899649999998</v>
      </c>
      <c r="M66" s="5">
        <v>16.301133024999999</v>
      </c>
      <c r="N66" s="6">
        <v>0.86368653682017427</v>
      </c>
      <c r="O66" s="5">
        <v>966.56108480873877</v>
      </c>
      <c r="P66" s="5">
        <v>841.90023725370122</v>
      </c>
      <c r="Q66" s="6">
        <v>0.93902159070394597</v>
      </c>
      <c r="S66" s="5">
        <v>535.28125</v>
      </c>
      <c r="T66" s="9">
        <v>7</v>
      </c>
      <c r="U66" s="5">
        <v>16.176431225000002</v>
      </c>
      <c r="V66" s="5">
        <v>13.5995933</v>
      </c>
      <c r="W66" s="6">
        <v>0.84070417701170053</v>
      </c>
      <c r="X66" s="5">
        <v>691.12803357416908</v>
      </c>
      <c r="Y66" s="5">
        <v>601.99077387221155</v>
      </c>
      <c r="Z66" s="6">
        <v>0.88918513909588193</v>
      </c>
      <c r="AT66" s="5">
        <v>615.4375</v>
      </c>
      <c r="AU66" s="9">
        <v>6</v>
      </c>
      <c r="AV66" s="5">
        <v>18.472356250000001</v>
      </c>
      <c r="AW66" s="5">
        <v>13.26861325</v>
      </c>
      <c r="AX66" s="6">
        <v>0.71829565597512768</v>
      </c>
      <c r="AY66" s="5">
        <v>770.01237327561103</v>
      </c>
      <c r="AZ66" s="5">
        <v>636.79510682873286</v>
      </c>
      <c r="BA66" s="6">
        <v>0.96646078683755177</v>
      </c>
      <c r="BC66" s="5">
        <v>871.40625</v>
      </c>
      <c r="BD66" s="9">
        <v>7</v>
      </c>
      <c r="BE66" s="5">
        <v>19.753093499999999</v>
      </c>
      <c r="BF66" s="5">
        <v>17.44346225</v>
      </c>
      <c r="BG66" s="6">
        <v>0.88307495987906914</v>
      </c>
      <c r="BH66" s="5">
        <v>1082.4745185231905</v>
      </c>
      <c r="BI66" s="5">
        <v>942.86389995319666</v>
      </c>
      <c r="BJ66" s="6">
        <v>0.92421212652563767</v>
      </c>
      <c r="BL66" s="5">
        <v>806.59375</v>
      </c>
      <c r="BM66" s="9">
        <v>6</v>
      </c>
      <c r="BN66" s="5">
        <v>21.053484650000001</v>
      </c>
      <c r="BO66" s="5">
        <v>16.62919565</v>
      </c>
      <c r="BP66" s="6">
        <v>0.78985478776787665</v>
      </c>
      <c r="BQ66" s="5">
        <v>1099.8794902555248</v>
      </c>
      <c r="BR66" s="5">
        <v>909.59301668949331</v>
      </c>
      <c r="BS66" s="6">
        <v>0.88676334932257506</v>
      </c>
      <c r="BU66" s="5">
        <v>721.25</v>
      </c>
      <c r="BV66" s="9">
        <v>6</v>
      </c>
      <c r="BW66" s="5">
        <v>22.289497749999999</v>
      </c>
      <c r="BX66" s="5">
        <v>14.47066225</v>
      </c>
      <c r="BY66" s="6">
        <v>0.6492143704763379</v>
      </c>
      <c r="BZ66" s="5">
        <v>1013.3012126307306</v>
      </c>
      <c r="CA66" s="5">
        <v>837.99335743389463</v>
      </c>
      <c r="CB66" s="6">
        <v>0.86068701332981157</v>
      </c>
      <c r="CD66" s="5">
        <v>586.25</v>
      </c>
      <c r="CE66" s="9">
        <v>6</v>
      </c>
      <c r="CF66" s="5">
        <v>19.528177575000001</v>
      </c>
      <c r="CG66" s="5">
        <v>12.745608624999999</v>
      </c>
      <c r="CH66" s="6">
        <v>0.6526778331490054</v>
      </c>
      <c r="CI66" s="5">
        <v>781.93772588872309</v>
      </c>
      <c r="CJ66" s="5">
        <v>646.65729405428658</v>
      </c>
      <c r="CK66" s="6">
        <v>0.90658530475152199</v>
      </c>
      <c r="CM66" s="5">
        <v>813.5</v>
      </c>
      <c r="CN66" s="9">
        <v>6</v>
      </c>
      <c r="CO66" s="5">
        <v>19.892134174999999</v>
      </c>
      <c r="CP66" s="5">
        <v>17.590012174999998</v>
      </c>
      <c r="CQ66" s="6">
        <v>0.88426973296343148</v>
      </c>
      <c r="CR66" s="5">
        <v>1099.2523245820621</v>
      </c>
      <c r="CS66" s="5">
        <v>909.07435485249835</v>
      </c>
      <c r="CT66" s="6">
        <v>0.89486629521299632</v>
      </c>
      <c r="CV66" s="5">
        <v>1002.1875</v>
      </c>
      <c r="CW66" s="9">
        <v>6</v>
      </c>
      <c r="CX66" s="5">
        <v>22.772773749999999</v>
      </c>
      <c r="CY66" s="5">
        <v>19.793960500000001</v>
      </c>
      <c r="CZ66" s="6">
        <v>0.86919409630546218</v>
      </c>
      <c r="DA66" s="5">
        <v>1416.1149359422286</v>
      </c>
      <c r="DB66" s="5">
        <v>1171.1176251349962</v>
      </c>
      <c r="DC66" s="6">
        <v>0.8557530674038627</v>
      </c>
      <c r="DE66" s="5">
        <v>589.84375</v>
      </c>
      <c r="DF66" s="9">
        <v>6</v>
      </c>
      <c r="DG66" s="5">
        <v>16.687458750000001</v>
      </c>
      <c r="DH66" s="5">
        <v>14.143241</v>
      </c>
      <c r="DI66" s="6">
        <v>0.84753713623411941</v>
      </c>
      <c r="DJ66" s="5">
        <v>741.4622071855315</v>
      </c>
      <c r="DK66" s="5">
        <v>613.18430952690449</v>
      </c>
      <c r="DL66" s="6">
        <v>0.96193549123115585</v>
      </c>
    </row>
    <row r="67" spans="1:116" x14ac:dyDescent="0.3">
      <c r="A67" s="5">
        <v>755.875</v>
      </c>
      <c r="B67" s="9">
        <v>7</v>
      </c>
      <c r="C67" s="5">
        <v>18.90734475</v>
      </c>
      <c r="D67" s="5">
        <v>15.81545375</v>
      </c>
      <c r="E67" s="6">
        <v>0.83647143261615298</v>
      </c>
      <c r="F67" s="5">
        <v>939.42491078103922</v>
      </c>
      <c r="G67" s="5">
        <v>818.26391285460898</v>
      </c>
      <c r="H67" s="6">
        <v>0.92375453460124135</v>
      </c>
      <c r="J67" s="5">
        <v>749.875</v>
      </c>
      <c r="K67" s="9">
        <v>7</v>
      </c>
      <c r="L67" s="5">
        <v>20.839189749999999</v>
      </c>
      <c r="M67" s="5">
        <v>14.16870975</v>
      </c>
      <c r="N67" s="6">
        <v>0.67990694071970814</v>
      </c>
      <c r="O67" s="5">
        <v>927.60056727374376</v>
      </c>
      <c r="P67" s="5">
        <v>807.96459731147252</v>
      </c>
      <c r="Q67" s="6">
        <v>0.9281037838727495</v>
      </c>
      <c r="S67" s="5">
        <v>767.90625</v>
      </c>
      <c r="T67" s="9">
        <v>7</v>
      </c>
      <c r="U67" s="5">
        <v>21.26921475</v>
      </c>
      <c r="V67" s="5">
        <v>14.414729250000001</v>
      </c>
      <c r="W67" s="6">
        <v>0.67772738295380652</v>
      </c>
      <c r="X67" s="5">
        <v>963.18080364092987</v>
      </c>
      <c r="Y67" s="5">
        <v>838.95592306405467</v>
      </c>
      <c r="Z67" s="6">
        <v>0.91531179277623387</v>
      </c>
      <c r="AT67" s="5">
        <v>665.125</v>
      </c>
      <c r="AU67" s="9">
        <v>6</v>
      </c>
      <c r="AV67" s="5">
        <v>19.723308249999999</v>
      </c>
      <c r="AW67" s="5">
        <v>13.81067775</v>
      </c>
      <c r="AX67" s="6">
        <v>0.70022115838502907</v>
      </c>
      <c r="AY67" s="5">
        <v>855.7455053324619</v>
      </c>
      <c r="AZ67" s="5">
        <v>707.69583632566423</v>
      </c>
      <c r="BA67" s="6">
        <v>0.93984585730122316</v>
      </c>
      <c r="BC67" s="5">
        <v>718.5</v>
      </c>
      <c r="BD67" s="9">
        <v>7</v>
      </c>
      <c r="BE67" s="5">
        <v>20.549022999999998</v>
      </c>
      <c r="BF67" s="5">
        <v>13.463232</v>
      </c>
      <c r="BG67" s="6">
        <v>0.65517625825811776</v>
      </c>
      <c r="BH67" s="5">
        <v>869.14128662216888</v>
      </c>
      <c r="BI67" s="5">
        <v>757.04501962127347</v>
      </c>
      <c r="BJ67" s="6">
        <v>0.94908490430257852</v>
      </c>
      <c r="BL67" s="5">
        <v>590.09375</v>
      </c>
      <c r="BM67" s="9">
        <v>6</v>
      </c>
      <c r="BN67" s="5">
        <v>19.907113949999999</v>
      </c>
      <c r="BO67" s="5">
        <v>14.396452925</v>
      </c>
      <c r="BP67" s="6">
        <v>0.72318131905805461</v>
      </c>
      <c r="BQ67" s="5">
        <v>900.35478410591668</v>
      </c>
      <c r="BR67" s="5">
        <v>744.58741291326169</v>
      </c>
      <c r="BS67" s="6">
        <v>0.79251104674360251</v>
      </c>
      <c r="BU67" s="5">
        <v>824.4375</v>
      </c>
      <c r="BV67" s="9">
        <v>6</v>
      </c>
      <c r="BW67" s="5">
        <v>20.263295249999999</v>
      </c>
      <c r="BX67" s="5">
        <v>16.688977999999999</v>
      </c>
      <c r="BY67" s="6">
        <v>0.82360631842444287</v>
      </c>
      <c r="BZ67" s="5">
        <v>1062.4039758523068</v>
      </c>
      <c r="CA67" s="5">
        <v>878.60101574755868</v>
      </c>
      <c r="CB67" s="6">
        <v>0.93835254594888717</v>
      </c>
      <c r="CD67" s="5">
        <v>556.34375</v>
      </c>
      <c r="CE67" s="9">
        <v>6</v>
      </c>
      <c r="CF67" s="5">
        <v>15.8585595</v>
      </c>
      <c r="CG67" s="5">
        <v>14.027750749999999</v>
      </c>
      <c r="CH67" s="6">
        <v>0.88455390604676287</v>
      </c>
      <c r="CI67" s="5">
        <v>698.87845013898584</v>
      </c>
      <c r="CJ67" s="5">
        <v>577.96782592383158</v>
      </c>
      <c r="CK67" s="6">
        <v>0.96258602130790349</v>
      </c>
      <c r="CM67" s="5">
        <v>1092.3125</v>
      </c>
      <c r="CN67" s="9">
        <v>6</v>
      </c>
      <c r="CO67" s="5">
        <v>25.4702898</v>
      </c>
      <c r="CP67" s="5">
        <v>17.695053300000001</v>
      </c>
      <c r="CQ67" s="6">
        <v>0.69473309644085801</v>
      </c>
      <c r="CR67" s="5">
        <v>1415.9099517167219</v>
      </c>
      <c r="CS67" s="5">
        <v>1170.948104545055</v>
      </c>
      <c r="CT67" s="6">
        <v>0.93284450075982905</v>
      </c>
      <c r="CV67" s="5">
        <v>1022.75</v>
      </c>
      <c r="CW67" s="9">
        <v>6</v>
      </c>
      <c r="CX67" s="5">
        <v>23.92844835</v>
      </c>
      <c r="CY67" s="5">
        <v>17.703292950000002</v>
      </c>
      <c r="CZ67" s="6">
        <v>0.73984291380096956</v>
      </c>
      <c r="DA67" s="5">
        <v>1330.8173869736561</v>
      </c>
      <c r="DB67" s="5">
        <v>1100.577119952452</v>
      </c>
      <c r="DC67" s="6">
        <v>0.92928517362253149</v>
      </c>
      <c r="DE67" s="5">
        <v>860.0625</v>
      </c>
      <c r="DF67" s="9">
        <v>6</v>
      </c>
      <c r="DG67" s="5">
        <v>21.398463175</v>
      </c>
      <c r="DH67" s="5">
        <v>17.053074049999999</v>
      </c>
      <c r="DI67" s="6">
        <v>0.79692985008022654</v>
      </c>
      <c r="DJ67" s="5">
        <v>1146.3972465774309</v>
      </c>
      <c r="DK67" s="5">
        <v>948.06289150517819</v>
      </c>
      <c r="DL67" s="6">
        <v>0.90717874067883231</v>
      </c>
    </row>
    <row r="68" spans="1:116" x14ac:dyDescent="0.3">
      <c r="A68" s="5">
        <v>580.09375</v>
      </c>
      <c r="B68" s="9">
        <v>7</v>
      </c>
      <c r="C68" s="5">
        <v>16.4167685</v>
      </c>
      <c r="D68" s="5">
        <v>13.97219275</v>
      </c>
      <c r="E68" s="6">
        <v>0.85109275616574598</v>
      </c>
      <c r="F68" s="5">
        <v>720.61303707572063</v>
      </c>
      <c r="G68" s="5">
        <v>627.67299078899794</v>
      </c>
      <c r="H68" s="6">
        <v>0.92419740615381607</v>
      </c>
      <c r="J68" s="5">
        <v>668.09375</v>
      </c>
      <c r="K68" s="9">
        <v>7</v>
      </c>
      <c r="L68" s="5">
        <v>16.988320000000002</v>
      </c>
      <c r="M68" s="5">
        <v>15.221465</v>
      </c>
      <c r="N68" s="6">
        <v>0.89599589600384255</v>
      </c>
      <c r="O68" s="5">
        <v>812.37539112904892</v>
      </c>
      <c r="P68" s="5">
        <v>707.60042513603901</v>
      </c>
      <c r="Q68" s="6">
        <v>0.94416810146991692</v>
      </c>
      <c r="S68" s="5">
        <v>877.78125</v>
      </c>
      <c r="T68" s="9">
        <v>7</v>
      </c>
      <c r="U68" s="5">
        <v>20.139500300000002</v>
      </c>
      <c r="V68" s="5">
        <v>16.887932299999999</v>
      </c>
      <c r="W68" s="6">
        <v>0.83854773199114563</v>
      </c>
      <c r="X68" s="5">
        <v>1068.501269941233</v>
      </c>
      <c r="Y68" s="5">
        <v>930.69283132520331</v>
      </c>
      <c r="Z68" s="6">
        <v>0.94314817999633338</v>
      </c>
      <c r="AT68" s="5">
        <v>523.4375</v>
      </c>
      <c r="AU68" s="9">
        <v>6</v>
      </c>
      <c r="AV68" s="5">
        <v>15.84378525</v>
      </c>
      <c r="AW68" s="5">
        <v>13.680641250000001</v>
      </c>
      <c r="AX68" s="6">
        <v>0.86347050494136179</v>
      </c>
      <c r="AY68" s="5">
        <v>680.950078698276</v>
      </c>
      <c r="AZ68" s="5">
        <v>563.14118208915443</v>
      </c>
      <c r="BA68" s="6">
        <v>0.92949604228577143</v>
      </c>
      <c r="BC68" s="5">
        <v>738.09375</v>
      </c>
      <c r="BD68" s="9">
        <v>7</v>
      </c>
      <c r="BE68" s="5">
        <v>25.794989749999999</v>
      </c>
      <c r="BF68" s="5">
        <v>12.064177750000001</v>
      </c>
      <c r="BG68" s="6">
        <v>0.46769461305949933</v>
      </c>
      <c r="BH68" s="5">
        <v>977.64899838437725</v>
      </c>
      <c r="BI68" s="5">
        <v>851.55810287305383</v>
      </c>
      <c r="BJ68" s="6">
        <v>0.86675676916203503</v>
      </c>
      <c r="BL68" s="5">
        <v>491.46875</v>
      </c>
      <c r="BM68" s="9">
        <v>6</v>
      </c>
      <c r="BN68" s="5">
        <v>15.142862875</v>
      </c>
      <c r="BO68" s="5">
        <v>13.7278623</v>
      </c>
      <c r="BP68" s="6">
        <v>0.90655660117373937</v>
      </c>
      <c r="BQ68" s="5">
        <v>653.07156767274785</v>
      </c>
      <c r="BR68" s="5">
        <v>540.08583905459125</v>
      </c>
      <c r="BS68" s="6">
        <v>0.90998266286763896</v>
      </c>
      <c r="BU68" s="5">
        <v>794.25</v>
      </c>
      <c r="BV68" s="9">
        <v>6</v>
      </c>
      <c r="BW68" s="5">
        <v>20.4013125</v>
      </c>
      <c r="BX68" s="5">
        <v>15.9471075</v>
      </c>
      <c r="BY68" s="6">
        <v>0.78167066457121326</v>
      </c>
      <c r="BZ68" s="5">
        <v>1022.0917970192819</v>
      </c>
      <c r="CA68" s="5">
        <v>845.26311220547279</v>
      </c>
      <c r="CB68" s="6">
        <v>0.9396482450625715</v>
      </c>
      <c r="CD68" s="5">
        <v>573.6875</v>
      </c>
      <c r="CE68" s="9">
        <v>6</v>
      </c>
      <c r="CF68" s="5">
        <v>15.488922499999999</v>
      </c>
      <c r="CG68" s="5">
        <v>14.7937075</v>
      </c>
      <c r="CH68" s="6">
        <v>0.95511534130279241</v>
      </c>
      <c r="CI68" s="5">
        <v>719.86010771548933</v>
      </c>
      <c r="CJ68" s="5">
        <v>595.31951706748953</v>
      </c>
      <c r="CK68" s="6">
        <v>0.96366318179177524</v>
      </c>
      <c r="CM68" s="5">
        <v>862.75</v>
      </c>
      <c r="CN68" s="9">
        <v>6</v>
      </c>
      <c r="CO68" s="5">
        <v>21.583772</v>
      </c>
      <c r="CP68" s="5">
        <v>16.11444925</v>
      </c>
      <c r="CQ68" s="6">
        <v>0.74660023512109008</v>
      </c>
      <c r="CR68" s="5">
        <v>1092.6792211434702</v>
      </c>
      <c r="CS68" s="5">
        <v>903.63844206506008</v>
      </c>
      <c r="CT68" s="6">
        <v>0.95475132512997252</v>
      </c>
      <c r="CV68" s="5">
        <v>714.8125</v>
      </c>
      <c r="CW68" s="9">
        <v>6</v>
      </c>
      <c r="CX68" s="5">
        <v>18.328488249999999</v>
      </c>
      <c r="CY68" s="5">
        <v>15.763034749999999</v>
      </c>
      <c r="CZ68" s="6">
        <v>0.86002918162113018</v>
      </c>
      <c r="DA68" s="5">
        <v>907.64569289217695</v>
      </c>
      <c r="DB68" s="5">
        <v>750.61694594488642</v>
      </c>
      <c r="DC68" s="6">
        <v>0.9522999765215594</v>
      </c>
      <c r="DE68" s="5">
        <v>845.21875</v>
      </c>
      <c r="DF68" s="9">
        <v>6</v>
      </c>
      <c r="DG68" s="5">
        <v>21.972560999999999</v>
      </c>
      <c r="DH68" s="5">
        <v>15.23352025</v>
      </c>
      <c r="DI68" s="6">
        <v>0.69329743810928546</v>
      </c>
      <c r="DJ68" s="5">
        <v>1051.5521743631762</v>
      </c>
      <c r="DK68" s="5">
        <v>869.62664815505036</v>
      </c>
      <c r="DL68" s="6">
        <v>0.97193289993259435</v>
      </c>
    </row>
    <row r="69" spans="1:116" x14ac:dyDescent="0.3">
      <c r="A69" s="5">
        <v>729.25</v>
      </c>
      <c r="B69" s="9">
        <v>7</v>
      </c>
      <c r="C69" s="5">
        <v>19.557471499999998</v>
      </c>
      <c r="D69" s="5">
        <v>15.016214250000001</v>
      </c>
      <c r="E69" s="6">
        <v>0.76779936762275236</v>
      </c>
      <c r="F69" s="5">
        <v>922.620361413154</v>
      </c>
      <c r="G69" s="5">
        <v>803.62670645128708</v>
      </c>
      <c r="H69" s="6">
        <v>0.90744868748859142</v>
      </c>
      <c r="J69" s="5">
        <v>712</v>
      </c>
      <c r="K69" s="9">
        <v>7</v>
      </c>
      <c r="L69" s="5">
        <v>17.961700499999999</v>
      </c>
      <c r="M69" s="5">
        <v>14.815798750000001</v>
      </c>
      <c r="N69" s="6">
        <v>0.82485501581545695</v>
      </c>
      <c r="O69" s="5">
        <v>836.03102312103397</v>
      </c>
      <c r="P69" s="5">
        <v>728.20510548107814</v>
      </c>
      <c r="Q69" s="6">
        <v>0.97774650938436847</v>
      </c>
      <c r="S69" s="5">
        <v>876.84375</v>
      </c>
      <c r="T69" s="9">
        <v>7</v>
      </c>
      <c r="U69" s="5">
        <v>21.48057575</v>
      </c>
      <c r="V69" s="5">
        <v>16.2649455</v>
      </c>
      <c r="W69" s="6">
        <v>0.75719318184476503</v>
      </c>
      <c r="X69" s="5">
        <v>1097.6108787291669</v>
      </c>
      <c r="Y69" s="5">
        <v>956.04806953011564</v>
      </c>
      <c r="Z69" s="6">
        <v>0.91715445901266923</v>
      </c>
      <c r="AT69" s="5">
        <v>610.4375</v>
      </c>
      <c r="AU69" s="9">
        <v>6</v>
      </c>
      <c r="AV69" s="5">
        <v>17.557257249999999</v>
      </c>
      <c r="AW69" s="5">
        <v>16.361261750000001</v>
      </c>
      <c r="AX69" s="6">
        <v>0.9318802770290332</v>
      </c>
      <c r="AY69" s="5">
        <v>902.45039173390046</v>
      </c>
      <c r="AZ69" s="5">
        <v>746.32046647142226</v>
      </c>
      <c r="BA69" s="6">
        <v>0.81792946518822895</v>
      </c>
      <c r="BC69" s="5">
        <v>917.90625</v>
      </c>
      <c r="BD69" s="9">
        <v>7</v>
      </c>
      <c r="BE69" s="5">
        <v>23.7906385</v>
      </c>
      <c r="BF69" s="5">
        <v>17.145214500000002</v>
      </c>
      <c r="BG69" s="6">
        <v>0.72067063269445253</v>
      </c>
      <c r="BH69" s="5">
        <v>1281.4418209396777</v>
      </c>
      <c r="BI69" s="5">
        <v>1116.169676218042</v>
      </c>
      <c r="BJ69" s="6">
        <v>0.82237160671679854</v>
      </c>
      <c r="BL69" s="5">
        <v>651.71875</v>
      </c>
      <c r="BM69" s="9">
        <v>6</v>
      </c>
      <c r="BN69" s="5">
        <v>19.348575499999999</v>
      </c>
      <c r="BO69" s="5">
        <v>15.19820775</v>
      </c>
      <c r="BP69" s="6">
        <v>0.78549491925129067</v>
      </c>
      <c r="BQ69" s="5">
        <v>923.82826572269607</v>
      </c>
      <c r="BR69" s="5">
        <v>763.99982595048573</v>
      </c>
      <c r="BS69" s="6">
        <v>0.85303520742194172</v>
      </c>
      <c r="BU69" s="5">
        <v>787.28125</v>
      </c>
      <c r="BV69" s="9">
        <v>6</v>
      </c>
      <c r="BW69" s="5">
        <v>19.307855499999999</v>
      </c>
      <c r="BX69" s="5">
        <v>17.369970500000001</v>
      </c>
      <c r="BY69" s="6">
        <v>0.89963230251024007</v>
      </c>
      <c r="BZ69" s="5">
        <v>1053.6175438158325</v>
      </c>
      <c r="CA69" s="5">
        <v>871.33469494350675</v>
      </c>
      <c r="CB69" s="6">
        <v>0.90353483520020239</v>
      </c>
      <c r="CD69" s="5">
        <v>733.15625</v>
      </c>
      <c r="CE69" s="9">
        <v>6</v>
      </c>
      <c r="CF69" s="5">
        <v>18.594154249999999</v>
      </c>
      <c r="CG69" s="5">
        <v>16.336981250000001</v>
      </c>
      <c r="CH69" s="6">
        <v>0.87860846104361012</v>
      </c>
      <c r="CI69" s="5">
        <v>954.32898105609274</v>
      </c>
      <c r="CJ69" s="5">
        <v>789.22371449198977</v>
      </c>
      <c r="CK69" s="6">
        <v>0.92895871796239748</v>
      </c>
      <c r="CM69" s="5">
        <v>970.375</v>
      </c>
      <c r="CN69" s="9">
        <v>6</v>
      </c>
      <c r="CO69" s="5">
        <v>24.277365</v>
      </c>
      <c r="CP69" s="5">
        <v>16.59524175</v>
      </c>
      <c r="CQ69" s="6">
        <v>0.68356849064962366</v>
      </c>
      <c r="CR69" s="5">
        <v>1265.7123096558887</v>
      </c>
      <c r="CS69" s="5">
        <v>1046.7356544065194</v>
      </c>
      <c r="CT69" s="6">
        <v>0.92704876910893552</v>
      </c>
      <c r="CV69" s="5">
        <v>863.65625</v>
      </c>
      <c r="CW69" s="9">
        <v>6</v>
      </c>
      <c r="CX69" s="5">
        <v>22.329881</v>
      </c>
      <c r="CY69" s="5">
        <v>16.023575000000001</v>
      </c>
      <c r="CZ69" s="6">
        <v>0.71758443316379517</v>
      </c>
      <c r="DA69" s="5">
        <v>1124.0760607038774</v>
      </c>
      <c r="DB69" s="5">
        <v>929.60341937692203</v>
      </c>
      <c r="DC69" s="6">
        <v>0.92905881368086629</v>
      </c>
      <c r="DE69" s="5">
        <v>909</v>
      </c>
      <c r="DF69" s="9">
        <v>6</v>
      </c>
      <c r="DG69" s="5">
        <v>21.045693799999999</v>
      </c>
      <c r="DH69" s="5">
        <v>17.598189925</v>
      </c>
      <c r="DI69" s="6">
        <v>0.83618958311557312</v>
      </c>
      <c r="DJ69" s="5">
        <v>1163.5394710359301</v>
      </c>
      <c r="DK69" s="5">
        <v>962.23939701884342</v>
      </c>
      <c r="DL69" s="6">
        <v>0.94467136017940367</v>
      </c>
    </row>
    <row r="70" spans="1:116" x14ac:dyDescent="0.3">
      <c r="A70" s="5">
        <v>737.8125</v>
      </c>
      <c r="B70" s="9">
        <v>7</v>
      </c>
      <c r="C70" s="5">
        <v>18.751136575</v>
      </c>
      <c r="D70" s="5">
        <v>16.05793645</v>
      </c>
      <c r="E70" s="6">
        <v>0.85637136638476008</v>
      </c>
      <c r="F70" s="5">
        <v>945.94787204555826</v>
      </c>
      <c r="G70" s="5">
        <v>823.94558442457696</v>
      </c>
      <c r="H70" s="6">
        <v>0.89546265426650695</v>
      </c>
      <c r="J70" s="5">
        <v>1238.5</v>
      </c>
      <c r="K70" s="9">
        <v>8</v>
      </c>
      <c r="L70" s="5">
        <v>23.185412249999999</v>
      </c>
      <c r="M70" s="5">
        <v>20.634627999999999</v>
      </c>
      <c r="N70" s="6">
        <v>0.88998322641427263</v>
      </c>
      <c r="O70" s="5">
        <v>1503.0081614529372</v>
      </c>
      <c r="P70" s="5">
        <v>1353.1827710733733</v>
      </c>
      <c r="Q70" s="6">
        <v>0.91524960742560713</v>
      </c>
      <c r="S70" s="5">
        <v>1049.28125</v>
      </c>
      <c r="T70" s="9">
        <v>8</v>
      </c>
      <c r="U70" s="5">
        <v>24.786099249999999</v>
      </c>
      <c r="V70" s="5">
        <v>16.955769549999999</v>
      </c>
      <c r="W70" s="6">
        <v>0.68408382371824805</v>
      </c>
      <c r="X70" s="5">
        <v>1320.3089353114447</v>
      </c>
      <c r="Y70" s="5">
        <v>1188.6956768289108</v>
      </c>
      <c r="Z70" s="6">
        <v>0.88271646852386365</v>
      </c>
      <c r="AT70" s="5">
        <v>664.375</v>
      </c>
      <c r="AU70" s="9">
        <v>6</v>
      </c>
      <c r="AV70" s="5">
        <v>19.25423675</v>
      </c>
      <c r="AW70" s="5">
        <v>13.8927385</v>
      </c>
      <c r="AX70" s="6">
        <v>0.72154189648675637</v>
      </c>
      <c r="AY70" s="5">
        <v>840.35742462108135</v>
      </c>
      <c r="AZ70" s="5">
        <v>694.96999601376399</v>
      </c>
      <c r="BA70" s="6">
        <v>0.95597652245528297</v>
      </c>
      <c r="BC70" s="5">
        <v>830.09375</v>
      </c>
      <c r="BD70" s="9">
        <v>7</v>
      </c>
      <c r="BE70" s="5">
        <v>19.783284250000001</v>
      </c>
      <c r="BF70" s="5">
        <v>17.076750000000001</v>
      </c>
      <c r="BG70" s="6">
        <v>0.86319085265127293</v>
      </c>
      <c r="BH70" s="5">
        <v>1061.3374387031247</v>
      </c>
      <c r="BI70" s="5">
        <v>924.45294507921153</v>
      </c>
      <c r="BJ70" s="6">
        <v>0.89792969390007582</v>
      </c>
      <c r="BL70" s="5">
        <v>639.34375</v>
      </c>
      <c r="BM70" s="9">
        <v>6</v>
      </c>
      <c r="BN70" s="5">
        <v>18.1824105</v>
      </c>
      <c r="BO70" s="5">
        <v>15.6683185</v>
      </c>
      <c r="BP70" s="6">
        <v>0.86172944450902156</v>
      </c>
      <c r="BQ70" s="5">
        <v>895.00141584434266</v>
      </c>
      <c r="BR70" s="5">
        <v>740.16021299760212</v>
      </c>
      <c r="BS70" s="6">
        <v>0.86379102628429349</v>
      </c>
      <c r="BU70" s="5">
        <v>943.4375</v>
      </c>
      <c r="BV70" s="9">
        <v>6</v>
      </c>
      <c r="BW70" s="5">
        <v>24.219169749999999</v>
      </c>
      <c r="BX70" s="5">
        <v>17.755732425000001</v>
      </c>
      <c r="BY70" s="6">
        <v>0.73312721320680296</v>
      </c>
      <c r="BZ70" s="5">
        <v>1350.9762539651606</v>
      </c>
      <c r="CA70" s="5">
        <v>1117.2483687595236</v>
      </c>
      <c r="CB70" s="6">
        <v>0.84442951664140253</v>
      </c>
      <c r="CD70" s="5">
        <v>736.78125</v>
      </c>
      <c r="CE70" s="9">
        <v>6</v>
      </c>
      <c r="CF70" s="5">
        <v>21.993704000000001</v>
      </c>
      <c r="CG70" s="5">
        <v>15.18720175</v>
      </c>
      <c r="CH70" s="6">
        <v>0.690524967963559</v>
      </c>
      <c r="CI70" s="5">
        <v>1049.3636370593867</v>
      </c>
      <c r="CJ70" s="5">
        <v>867.81674237361881</v>
      </c>
      <c r="CK70" s="6">
        <v>0.84900557228797457</v>
      </c>
      <c r="CM70" s="5">
        <v>967.125</v>
      </c>
      <c r="CN70" s="9">
        <v>6</v>
      </c>
      <c r="CO70" s="5">
        <v>20.146514</v>
      </c>
      <c r="CP70" s="5">
        <v>19.127143749999998</v>
      </c>
      <c r="CQ70" s="6">
        <v>0.94940215215396562</v>
      </c>
      <c r="CR70" s="5">
        <v>1210.5978672521999</v>
      </c>
      <c r="CS70" s="5">
        <v>1001.1563774281989</v>
      </c>
      <c r="CT70" s="6">
        <v>0.96600793023401621</v>
      </c>
      <c r="CV70" s="5">
        <v>897.03125</v>
      </c>
      <c r="CW70" s="9">
        <v>6</v>
      </c>
      <c r="CX70" s="5">
        <v>20.528929999999999</v>
      </c>
      <c r="CY70" s="5">
        <v>17.830565</v>
      </c>
      <c r="CZ70" s="6">
        <v>0.86855793263457959</v>
      </c>
      <c r="DA70" s="5">
        <v>1149.9561799161297</v>
      </c>
      <c r="DB70" s="5">
        <v>951.00610568493505</v>
      </c>
      <c r="DC70" s="6">
        <v>0.94324446987008437</v>
      </c>
      <c r="DE70" s="5">
        <v>909.53125</v>
      </c>
      <c r="DF70" s="9">
        <v>6</v>
      </c>
      <c r="DG70" s="5">
        <v>21.890359</v>
      </c>
      <c r="DH70" s="5">
        <v>18.219164750000001</v>
      </c>
      <c r="DI70" s="6">
        <v>0.83229172943212126</v>
      </c>
      <c r="DJ70" s="5">
        <v>1252.942727727175</v>
      </c>
      <c r="DK70" s="5">
        <v>1036.1752951568856</v>
      </c>
      <c r="DL70" s="6">
        <v>0.87777739370083074</v>
      </c>
    </row>
    <row r="71" spans="1:116" x14ac:dyDescent="0.3">
      <c r="A71" s="5">
        <v>676.84375</v>
      </c>
      <c r="B71" s="9">
        <v>7</v>
      </c>
      <c r="C71" s="5">
        <v>17.7152277</v>
      </c>
      <c r="D71" s="5">
        <v>15.319186775</v>
      </c>
      <c r="E71" s="6">
        <v>0.86474681750774229</v>
      </c>
      <c r="F71" s="5">
        <v>852.57446808063764</v>
      </c>
      <c r="G71" s="5">
        <v>742.61488304753175</v>
      </c>
      <c r="H71" s="6">
        <v>0.91143305292021459</v>
      </c>
      <c r="J71" s="5">
        <v>1080.1875</v>
      </c>
      <c r="K71" s="9">
        <v>8</v>
      </c>
      <c r="L71" s="5">
        <v>22.998407499999999</v>
      </c>
      <c r="M71" s="5">
        <v>19.2995275</v>
      </c>
      <c r="N71" s="6">
        <v>0.83916799456658031</v>
      </c>
      <c r="O71" s="5">
        <v>1394.4222823986511</v>
      </c>
      <c r="P71" s="5">
        <v>1255.4211324565372</v>
      </c>
      <c r="Q71" s="6">
        <v>0.8604184461084784</v>
      </c>
      <c r="S71" s="5">
        <v>803.21875</v>
      </c>
      <c r="T71" s="9">
        <v>8</v>
      </c>
      <c r="U71" s="5">
        <v>17.87829</v>
      </c>
      <c r="V71" s="5">
        <v>17.33259</v>
      </c>
      <c r="W71" s="6">
        <v>0.9694769466207338</v>
      </c>
      <c r="X71" s="5">
        <v>973.50752810793438</v>
      </c>
      <c r="Y71" s="5">
        <v>876.46471145734586</v>
      </c>
      <c r="Z71" s="6">
        <v>0.91643022189044465</v>
      </c>
      <c r="AT71" s="5">
        <v>520.15625</v>
      </c>
      <c r="AU71" s="9">
        <v>6</v>
      </c>
      <c r="AV71" s="5">
        <v>19.8072275</v>
      </c>
      <c r="AW71" s="5">
        <v>14.181777500000001</v>
      </c>
      <c r="AX71" s="6">
        <v>0.71599003444575982</v>
      </c>
      <c r="AY71" s="5">
        <v>882.47869604241544</v>
      </c>
      <c r="AZ71" s="5">
        <v>729.80400708349237</v>
      </c>
      <c r="BA71" s="6">
        <v>0.71273416554493119</v>
      </c>
      <c r="BC71" s="5">
        <v>920.40625</v>
      </c>
      <c r="BD71" s="9">
        <v>8</v>
      </c>
      <c r="BE71" s="5">
        <v>21.3368155</v>
      </c>
      <c r="BF71" s="5">
        <v>16.148949000000002</v>
      </c>
      <c r="BG71" s="6">
        <v>0.75685844497272803</v>
      </c>
      <c r="BH71" s="5">
        <v>1082.4896124431336</v>
      </c>
      <c r="BI71" s="5">
        <v>974.58306015313553</v>
      </c>
      <c r="BJ71" s="6">
        <v>0.94441026899788016</v>
      </c>
      <c r="BL71" s="5">
        <v>570.46875</v>
      </c>
      <c r="BM71" s="9">
        <v>6</v>
      </c>
      <c r="BN71" s="5">
        <v>16.371118750000001</v>
      </c>
      <c r="BO71" s="5">
        <v>14.27607725</v>
      </c>
      <c r="BP71" s="6">
        <v>0.87202820210439191</v>
      </c>
      <c r="BQ71" s="5">
        <v>734.23844526455343</v>
      </c>
      <c r="BR71" s="5">
        <v>607.21030650588023</v>
      </c>
      <c r="BS71" s="6">
        <v>0.93949121727313034</v>
      </c>
      <c r="BU71" s="5">
        <v>879.28125</v>
      </c>
      <c r="BV71" s="9">
        <v>6</v>
      </c>
      <c r="BW71" s="5">
        <v>23.254900575000001</v>
      </c>
      <c r="BX71" s="5">
        <v>17.802237399999999</v>
      </c>
      <c r="BY71" s="6">
        <v>0.76552627445494892</v>
      </c>
      <c r="BZ71" s="5">
        <v>1300.5856202358445</v>
      </c>
      <c r="CA71" s="5">
        <v>1075.5756501091419</v>
      </c>
      <c r="CB71" s="6">
        <v>0.81749828560248339</v>
      </c>
      <c r="CD71" s="5">
        <v>692.875</v>
      </c>
      <c r="CE71" s="9">
        <v>6</v>
      </c>
      <c r="CF71" s="5">
        <v>17.916365249999998</v>
      </c>
      <c r="CG71" s="5">
        <v>16.658702999999999</v>
      </c>
      <c r="CH71" s="6">
        <v>0.92980371674438822</v>
      </c>
      <c r="CI71" s="5">
        <v>937.65044849074923</v>
      </c>
      <c r="CJ71" s="5">
        <v>775.43067908722912</v>
      </c>
      <c r="CK71" s="6">
        <v>0.89353570691269701</v>
      </c>
      <c r="CM71" s="5">
        <v>1044.875</v>
      </c>
      <c r="CN71" s="9">
        <v>6</v>
      </c>
      <c r="CO71" s="5">
        <v>24.993631499999999</v>
      </c>
      <c r="CP71" s="5">
        <v>17.061432</v>
      </c>
      <c r="CQ71" s="6">
        <v>0.68263117346512847</v>
      </c>
      <c r="CR71" s="5">
        <v>1339.6603837308744</v>
      </c>
      <c r="CS71" s="5">
        <v>1107.8902194040156</v>
      </c>
      <c r="CT71" s="6">
        <v>0.9431214227724527</v>
      </c>
      <c r="CV71" s="5">
        <v>772.25</v>
      </c>
      <c r="CW71" s="9">
        <v>6</v>
      </c>
      <c r="CX71" s="5">
        <v>19.027253349999999</v>
      </c>
      <c r="CY71" s="5">
        <v>16.405539125000001</v>
      </c>
      <c r="CZ71" s="6">
        <v>0.86221268110670324</v>
      </c>
      <c r="DA71" s="5">
        <v>980.65552728223145</v>
      </c>
      <c r="DB71" s="5">
        <v>810.99559296868154</v>
      </c>
      <c r="DC71" s="6">
        <v>0.95222465657692201</v>
      </c>
      <c r="DE71" s="5">
        <v>814.3125</v>
      </c>
      <c r="DF71" s="9">
        <v>6</v>
      </c>
      <c r="DG71" s="5">
        <v>20.370934250000001</v>
      </c>
      <c r="DH71" s="5">
        <v>17.536755750000001</v>
      </c>
      <c r="DI71" s="6">
        <v>0.86087145217701544</v>
      </c>
      <c r="DJ71" s="5">
        <v>1122.3028685175384</v>
      </c>
      <c r="DK71" s="5">
        <v>928.13700124272464</v>
      </c>
      <c r="DL71" s="6">
        <v>0.87736239252360393</v>
      </c>
    </row>
    <row r="72" spans="1:116" x14ac:dyDescent="0.3">
      <c r="A72" s="5">
        <v>881.96875</v>
      </c>
      <c r="B72" s="9">
        <v>7</v>
      </c>
      <c r="C72" s="5">
        <v>24.006369074999999</v>
      </c>
      <c r="D72" s="5">
        <v>14.355545299999999</v>
      </c>
      <c r="E72" s="6">
        <v>0.59798902762641126</v>
      </c>
      <c r="F72" s="5">
        <v>1082.6698563352095</v>
      </c>
      <c r="G72" s="5">
        <v>943.03404434744994</v>
      </c>
      <c r="H72" s="6">
        <v>0.93524592806222051</v>
      </c>
      <c r="J72" s="5">
        <v>610.5625</v>
      </c>
      <c r="K72" s="9">
        <v>8</v>
      </c>
      <c r="L72" s="5">
        <v>17.6523982</v>
      </c>
      <c r="M72" s="5">
        <v>12.96455815</v>
      </c>
      <c r="N72" s="6">
        <v>0.73443608075870392</v>
      </c>
      <c r="O72" s="5">
        <v>718.97089246771054</v>
      </c>
      <c r="P72" s="5">
        <v>647.30122533071597</v>
      </c>
      <c r="Q72" s="6">
        <v>0.94324323221859252</v>
      </c>
      <c r="S72" s="5">
        <v>780.96875</v>
      </c>
      <c r="T72" s="9">
        <v>8</v>
      </c>
      <c r="U72" s="5">
        <v>18.284030250000001</v>
      </c>
      <c r="V72" s="5">
        <v>15.615088500000001</v>
      </c>
      <c r="W72" s="6">
        <v>0.85402880472701037</v>
      </c>
      <c r="X72" s="5">
        <v>896.94590989101994</v>
      </c>
      <c r="Y72" s="5">
        <v>807.53503738526661</v>
      </c>
      <c r="Z72" s="6">
        <v>0.96710200034008909</v>
      </c>
      <c r="AT72" s="5">
        <v>441.875</v>
      </c>
      <c r="AU72" s="9">
        <v>6</v>
      </c>
      <c r="AV72" s="5">
        <v>14.891027525</v>
      </c>
      <c r="AW72" s="5">
        <v>13.063584725</v>
      </c>
      <c r="AX72" s="6">
        <v>0.87727893209975116</v>
      </c>
      <c r="AY72" s="5">
        <v>611.13464632645343</v>
      </c>
      <c r="AZ72" s="5">
        <v>505.40428426972665</v>
      </c>
      <c r="BA72" s="6">
        <v>0.87430006779320846</v>
      </c>
      <c r="BC72" s="5">
        <v>839.5625</v>
      </c>
      <c r="BD72" s="9">
        <v>8</v>
      </c>
      <c r="BE72" s="5">
        <v>19.064843249999999</v>
      </c>
      <c r="BF72" s="5">
        <v>16.487876499999999</v>
      </c>
      <c r="BG72" s="6">
        <v>0.86483147455198717</v>
      </c>
      <c r="BH72" s="5">
        <v>987.52440512124338</v>
      </c>
      <c r="BI72" s="5">
        <v>889.08433453399539</v>
      </c>
      <c r="BJ72" s="6">
        <v>0.9443001832217055</v>
      </c>
      <c r="BL72" s="5">
        <v>653.3125</v>
      </c>
      <c r="BM72" s="9">
        <v>6</v>
      </c>
      <c r="BN72" s="5">
        <v>18.980428575000001</v>
      </c>
      <c r="BO72" s="5">
        <v>15.027890149999999</v>
      </c>
      <c r="BP72" s="6">
        <v>0.79175715609466935</v>
      </c>
      <c r="BQ72" s="5">
        <v>896.09468007640589</v>
      </c>
      <c r="BR72" s="5">
        <v>741.06433523980331</v>
      </c>
      <c r="BS72" s="6">
        <v>0.88158675155861144</v>
      </c>
      <c r="BU72" s="5">
        <v>884.78125</v>
      </c>
      <c r="BV72" s="9">
        <v>6</v>
      </c>
      <c r="BW72" s="5">
        <v>21.628071250000001</v>
      </c>
      <c r="BX72" s="5">
        <v>17.217869749999998</v>
      </c>
      <c r="BY72" s="6">
        <v>0.79608900631858226</v>
      </c>
      <c r="BZ72" s="5">
        <v>1169.8955322776364</v>
      </c>
      <c r="CA72" s="5">
        <v>967.49581735427807</v>
      </c>
      <c r="CB72" s="6">
        <v>0.91450653752646704</v>
      </c>
      <c r="CD72" s="5">
        <v>768.09375</v>
      </c>
      <c r="CE72" s="9">
        <v>6</v>
      </c>
      <c r="CF72" s="5">
        <v>19.208468</v>
      </c>
      <c r="CG72" s="5">
        <v>16.342056249999999</v>
      </c>
      <c r="CH72" s="6">
        <v>0.85077353644236486</v>
      </c>
      <c r="CI72" s="5">
        <v>986.16435793350502</v>
      </c>
      <c r="CJ72" s="5">
        <v>815.55135924573017</v>
      </c>
      <c r="CK72" s="6">
        <v>0.94180917154056154</v>
      </c>
      <c r="CM72" s="5">
        <v>554.15625</v>
      </c>
      <c r="CN72" s="9">
        <v>6</v>
      </c>
      <c r="CO72" s="5">
        <v>20.2580475</v>
      </c>
      <c r="CP72" s="5">
        <v>12.172105500000001</v>
      </c>
      <c r="CQ72" s="6">
        <v>0.60085284625776503</v>
      </c>
      <c r="CR72" s="5">
        <v>774.66362842288629</v>
      </c>
      <c r="CS72" s="5">
        <v>640.64166387274122</v>
      </c>
      <c r="CT72" s="6">
        <v>0.86500188990218263</v>
      </c>
      <c r="CV72" s="5">
        <v>703.5625</v>
      </c>
      <c r="CW72" s="9">
        <v>6</v>
      </c>
      <c r="CX72" s="5">
        <v>18.660547924999999</v>
      </c>
      <c r="CY72" s="5">
        <v>16.151666375000001</v>
      </c>
      <c r="CZ72" s="6">
        <v>0.86555156043200709</v>
      </c>
      <c r="DA72" s="5">
        <v>946.87270971305043</v>
      </c>
      <c r="DB72" s="5">
        <v>783.05742772670283</v>
      </c>
      <c r="DC72" s="6">
        <v>0.89848135665159978</v>
      </c>
      <c r="DE72" s="5">
        <v>828.125</v>
      </c>
      <c r="DF72" s="9">
        <v>6</v>
      </c>
      <c r="DG72" s="5">
        <v>20.418887000000002</v>
      </c>
      <c r="DH72" s="5">
        <v>17.08681575</v>
      </c>
      <c r="DI72" s="6">
        <v>0.83681425682016841</v>
      </c>
      <c r="DJ72" s="5">
        <v>1096.0820732649836</v>
      </c>
      <c r="DK72" s="5">
        <v>906.45257811721683</v>
      </c>
      <c r="DL72" s="6">
        <v>0.91358888483729594</v>
      </c>
    </row>
    <row r="73" spans="1:116" x14ac:dyDescent="0.3">
      <c r="A73" s="5">
        <v>610.3125</v>
      </c>
      <c r="B73" s="9">
        <v>7</v>
      </c>
      <c r="C73" s="5">
        <v>17.466875000000002</v>
      </c>
      <c r="D73" s="5">
        <v>13.188757499999999</v>
      </c>
      <c r="E73" s="6">
        <v>0.75507253014634834</v>
      </c>
      <c r="F73" s="5">
        <v>723.71732282546827</v>
      </c>
      <c r="G73" s="5">
        <v>630.37690567890172</v>
      </c>
      <c r="H73" s="6">
        <v>0.9681707792621419</v>
      </c>
      <c r="J73" s="5">
        <v>840.96875</v>
      </c>
      <c r="K73" s="9">
        <v>8</v>
      </c>
      <c r="L73" s="5">
        <v>20.678001500000001</v>
      </c>
      <c r="M73" s="5">
        <v>15.7033185</v>
      </c>
      <c r="N73" s="6">
        <v>0.75942147987560593</v>
      </c>
      <c r="O73" s="5">
        <v>1020.1167402965606</v>
      </c>
      <c r="P73" s="5">
        <v>918.42774567399465</v>
      </c>
      <c r="Q73" s="6">
        <v>0.91566130701207116</v>
      </c>
      <c r="S73" s="5">
        <v>834.3125</v>
      </c>
      <c r="T73" s="9">
        <v>8</v>
      </c>
      <c r="U73" s="5">
        <v>23.237198750000001</v>
      </c>
      <c r="V73" s="5">
        <v>13.60133325</v>
      </c>
      <c r="W73" s="6">
        <v>0.58532585602642828</v>
      </c>
      <c r="X73" s="5">
        <v>992.92198487590679</v>
      </c>
      <c r="Y73" s="5">
        <v>893.9438636548781</v>
      </c>
      <c r="Z73" s="6">
        <v>0.93329406232391821</v>
      </c>
      <c r="AT73" s="5">
        <v>576.21875</v>
      </c>
      <c r="AU73" s="9">
        <v>6</v>
      </c>
      <c r="AV73" s="5">
        <v>19.983633000000001</v>
      </c>
      <c r="AW73" s="5">
        <v>11.8108225</v>
      </c>
      <c r="AX73" s="6">
        <v>0.59102479013700859</v>
      </c>
      <c r="AY73" s="5">
        <v>741.48856982677512</v>
      </c>
      <c r="AZ73" s="5">
        <v>613.20611125572043</v>
      </c>
      <c r="BA73" s="6">
        <v>0.93968200809353009</v>
      </c>
      <c r="BC73" s="5">
        <v>753.0625</v>
      </c>
      <c r="BD73" s="9">
        <v>8</v>
      </c>
      <c r="BE73" s="5">
        <v>18.8331725</v>
      </c>
      <c r="BF73" s="5">
        <v>14.821272499999999</v>
      </c>
      <c r="BG73" s="6">
        <v>0.7869769418827337</v>
      </c>
      <c r="BH73" s="5">
        <v>876.91772633425819</v>
      </c>
      <c r="BI73" s="5">
        <v>789.50333694612459</v>
      </c>
      <c r="BJ73" s="6">
        <v>0.95384334018513295</v>
      </c>
      <c r="BL73" s="5">
        <v>600.09375</v>
      </c>
      <c r="BM73" s="9">
        <v>6</v>
      </c>
      <c r="BN73" s="5">
        <v>18.579925500000002</v>
      </c>
      <c r="BO73" s="5">
        <v>13.670486500000001</v>
      </c>
      <c r="BP73" s="6">
        <v>0.73576648625421015</v>
      </c>
      <c r="BQ73" s="5">
        <v>797.95391768667628</v>
      </c>
      <c r="BR73" s="5">
        <v>659.90257805353019</v>
      </c>
      <c r="BS73" s="6">
        <v>0.90936718533522898</v>
      </c>
      <c r="BU73" s="5">
        <v>739.375</v>
      </c>
      <c r="BV73" s="9">
        <v>6</v>
      </c>
      <c r="BW73" s="5">
        <v>22.239552499999999</v>
      </c>
      <c r="BX73" s="5">
        <v>17.468268999999999</v>
      </c>
      <c r="BY73" s="6">
        <v>0.7854595545481412</v>
      </c>
      <c r="BZ73" s="5">
        <v>1220.4662888959476</v>
      </c>
      <c r="CA73" s="5">
        <v>1009.3174964348048</v>
      </c>
      <c r="CB73" s="6">
        <v>0.73254947289795525</v>
      </c>
      <c r="CD73" s="5">
        <v>713.625</v>
      </c>
      <c r="CE73" s="9">
        <v>6</v>
      </c>
      <c r="CF73" s="5">
        <v>19.667637500000001</v>
      </c>
      <c r="CG73" s="5">
        <v>14.4471325</v>
      </c>
      <c r="CH73" s="6">
        <v>0.7345636963260076</v>
      </c>
      <c r="CI73" s="5">
        <v>892.65516799062618</v>
      </c>
      <c r="CJ73" s="5">
        <v>738.21988164123923</v>
      </c>
      <c r="CK73" s="6">
        <v>0.96668352850839112</v>
      </c>
      <c r="CM73" s="5">
        <v>646.1875</v>
      </c>
      <c r="CN73" s="9">
        <v>6</v>
      </c>
      <c r="CO73" s="5">
        <v>18.8782605</v>
      </c>
      <c r="CP73" s="5">
        <v>15.617909750000001</v>
      </c>
      <c r="CQ73" s="6">
        <v>0.82729601861357938</v>
      </c>
      <c r="CR73" s="5">
        <v>926.26393814156063</v>
      </c>
      <c r="CS73" s="5">
        <v>766.01411082693869</v>
      </c>
      <c r="CT73" s="6">
        <v>0.84357127481949157</v>
      </c>
      <c r="CV73" s="5">
        <v>560.28125</v>
      </c>
      <c r="CW73" s="9">
        <v>6</v>
      </c>
      <c r="CX73" s="5">
        <v>18.270770899999999</v>
      </c>
      <c r="CY73" s="5">
        <v>15.798481049999999</v>
      </c>
      <c r="CZ73" s="6">
        <v>0.8646860680629519</v>
      </c>
      <c r="DA73" s="5">
        <v>906.82206353426284</v>
      </c>
      <c r="DB73" s="5">
        <v>749.93580994868285</v>
      </c>
      <c r="DC73" s="6">
        <v>0.7471056089965078</v>
      </c>
      <c r="DE73" s="5">
        <v>852.875</v>
      </c>
      <c r="DF73" s="9">
        <v>6</v>
      </c>
      <c r="DG73" s="5">
        <v>21.022083250000001</v>
      </c>
      <c r="DH73" s="5">
        <v>19.069212499999999</v>
      </c>
      <c r="DI73" s="6">
        <v>0.90710384281253376</v>
      </c>
      <c r="DJ73" s="5">
        <v>1259.3846125642401</v>
      </c>
      <c r="DK73" s="5">
        <v>1041.5026910343661</v>
      </c>
      <c r="DL73" s="6">
        <v>0.81888890671321179</v>
      </c>
    </row>
    <row r="74" spans="1:116" x14ac:dyDescent="0.3">
      <c r="A74" s="5">
        <v>761.125</v>
      </c>
      <c r="B74" s="9">
        <v>7</v>
      </c>
      <c r="C74" s="5">
        <v>19.410033250000001</v>
      </c>
      <c r="D74" s="5">
        <v>15.680104</v>
      </c>
      <c r="E74" s="6">
        <v>0.80783498915438479</v>
      </c>
      <c r="F74" s="5">
        <v>956.14793386507301</v>
      </c>
      <c r="G74" s="5">
        <v>832.83010771112254</v>
      </c>
      <c r="H74" s="6">
        <v>0.91390187860980365</v>
      </c>
      <c r="S74" s="5">
        <v>890.59375</v>
      </c>
      <c r="T74" s="9">
        <v>9</v>
      </c>
      <c r="U74" s="5">
        <v>22.592030250000001</v>
      </c>
      <c r="V74" s="5">
        <v>14.237017249999999</v>
      </c>
      <c r="W74" s="6">
        <v>0.63017874411707642</v>
      </c>
      <c r="X74" s="5">
        <v>1010.4716766354425</v>
      </c>
      <c r="Y74" s="5">
        <v>930.36696792061196</v>
      </c>
      <c r="Z74" s="6">
        <v>0.95724996770950943</v>
      </c>
      <c r="AT74" s="5">
        <v>521.625</v>
      </c>
      <c r="AU74" s="9">
        <v>6</v>
      </c>
      <c r="AV74" s="5">
        <v>17.590054800000001</v>
      </c>
      <c r="AW74" s="5">
        <v>12.80317045</v>
      </c>
      <c r="AX74" s="6">
        <v>0.72786415935440973</v>
      </c>
      <c r="AY74" s="5">
        <v>707.51327434174107</v>
      </c>
      <c r="AZ74" s="5">
        <v>585.10876805863109</v>
      </c>
      <c r="BA74" s="6">
        <v>0.8915009114129876</v>
      </c>
      <c r="BC74" s="5">
        <v>696.5625</v>
      </c>
      <c r="BD74" s="9">
        <v>8</v>
      </c>
      <c r="BE74" s="5">
        <v>18.805294249999999</v>
      </c>
      <c r="BF74" s="5">
        <v>14.28355075</v>
      </c>
      <c r="BG74" s="6">
        <v>0.75954944177488748</v>
      </c>
      <c r="BH74" s="5">
        <v>843.85181374312106</v>
      </c>
      <c r="BI74" s="5">
        <v>759.73355633169911</v>
      </c>
      <c r="BJ74" s="6">
        <v>0.91685103836045556</v>
      </c>
      <c r="BL74" s="5">
        <v>630.78125</v>
      </c>
      <c r="BM74" s="9">
        <v>6</v>
      </c>
      <c r="BN74" s="5">
        <v>17.207623900000002</v>
      </c>
      <c r="BO74" s="5">
        <v>15.951431749999999</v>
      </c>
      <c r="BP74" s="6">
        <v>0.926997930841573</v>
      </c>
      <c r="BQ74" s="5">
        <v>862.3239495050799</v>
      </c>
      <c r="BR74" s="5">
        <v>713.13616586458932</v>
      </c>
      <c r="BS74" s="6">
        <v>0.88451726359335014</v>
      </c>
      <c r="BU74" s="5">
        <v>813.75</v>
      </c>
      <c r="BV74" s="9">
        <v>6</v>
      </c>
      <c r="BW74" s="5">
        <v>22.53921725</v>
      </c>
      <c r="BX74" s="5">
        <v>17.349028499999999</v>
      </c>
      <c r="BY74" s="6">
        <v>0.76972630892938387</v>
      </c>
      <c r="BZ74" s="5">
        <v>1228.468041398377</v>
      </c>
      <c r="CA74" s="5">
        <v>1015.934892487709</v>
      </c>
      <c r="CB74" s="6">
        <v>0.80098636833643833</v>
      </c>
      <c r="CD74" s="5">
        <v>659.6875</v>
      </c>
      <c r="CE74" s="9">
        <v>6</v>
      </c>
      <c r="CF74" s="5">
        <v>20.592712500000001</v>
      </c>
      <c r="CG74" s="5">
        <v>14.177788250000001</v>
      </c>
      <c r="CH74" s="6">
        <v>0.68848570823294897</v>
      </c>
      <c r="CI74" s="5">
        <v>917.21661811519198</v>
      </c>
      <c r="CJ74" s="5">
        <v>758.53203739194055</v>
      </c>
      <c r="CK74" s="6">
        <v>0.8696896999475493</v>
      </c>
      <c r="CM74" s="5">
        <v>574.90625</v>
      </c>
      <c r="CN74" s="9">
        <v>6</v>
      </c>
      <c r="CO74" s="5">
        <v>17.215714049999999</v>
      </c>
      <c r="CP74" s="5">
        <v>14.109776224999999</v>
      </c>
      <c r="CQ74" s="6">
        <v>0.81958704611499977</v>
      </c>
      <c r="CR74" s="5">
        <v>763.12387187004731</v>
      </c>
      <c r="CS74" s="5">
        <v>631.0983620221715</v>
      </c>
      <c r="CT74" s="6">
        <v>0.91096140411120674</v>
      </c>
      <c r="CV74" s="5">
        <v>900.5</v>
      </c>
      <c r="CW74" s="9">
        <v>6</v>
      </c>
      <c r="CX74" s="5">
        <v>27.564485449999999</v>
      </c>
      <c r="CY74" s="5">
        <v>13.770751150000001</v>
      </c>
      <c r="CZ74" s="6">
        <v>0.49958310213985879</v>
      </c>
      <c r="DA74" s="5">
        <v>1192.4972681827919</v>
      </c>
      <c r="DB74" s="5">
        <v>986.18730249108455</v>
      </c>
      <c r="DC74" s="6">
        <v>0.91311254740895509</v>
      </c>
      <c r="DE74" s="5">
        <v>716.46875</v>
      </c>
      <c r="DF74" s="9">
        <v>6</v>
      </c>
      <c r="DG74" s="5">
        <v>18.663321624999998</v>
      </c>
      <c r="DH74" s="5">
        <v>16.734225500000001</v>
      </c>
      <c r="DI74" s="6">
        <v>0.8966370422285429</v>
      </c>
      <c r="DJ74" s="5">
        <v>981.17038209566147</v>
      </c>
      <c r="DK74" s="5">
        <v>811.42137447206801</v>
      </c>
      <c r="DL74" s="6">
        <v>0.88297988263638405</v>
      </c>
    </row>
    <row r="75" spans="1:116" x14ac:dyDescent="0.3">
      <c r="A75" s="5">
        <v>770.78125</v>
      </c>
      <c r="B75" s="9">
        <v>7</v>
      </c>
      <c r="C75" s="5">
        <v>19.186135624999999</v>
      </c>
      <c r="D75" s="5">
        <v>16.253739124999999</v>
      </c>
      <c r="E75" s="6">
        <v>0.84716064989246631</v>
      </c>
      <c r="F75" s="5">
        <v>979.69449521137426</v>
      </c>
      <c r="G75" s="5">
        <v>853.33978464259383</v>
      </c>
      <c r="H75" s="6">
        <v>0.9032524486395862</v>
      </c>
      <c r="AT75" s="5">
        <v>481.84375</v>
      </c>
      <c r="AU75" s="9">
        <v>6</v>
      </c>
      <c r="AV75" s="5">
        <v>16.089854750000001</v>
      </c>
      <c r="AW75" s="5">
        <v>13.62215</v>
      </c>
      <c r="AX75" s="6">
        <v>0.84662976836381942</v>
      </c>
      <c r="AY75" s="5">
        <v>688.56929802098534</v>
      </c>
      <c r="AZ75" s="5">
        <v>569.44222574890284</v>
      </c>
      <c r="BA75" s="6">
        <v>0.84616793102461352</v>
      </c>
      <c r="BC75" s="5">
        <v>1122.53125</v>
      </c>
      <c r="BD75" s="9">
        <v>9</v>
      </c>
      <c r="BE75" s="5">
        <v>22.157065500000002</v>
      </c>
      <c r="BF75" s="5">
        <v>18.775948</v>
      </c>
      <c r="BG75" s="6">
        <v>0.84740228799702733</v>
      </c>
      <c r="BH75" s="5">
        <v>1306.9650919368116</v>
      </c>
      <c r="BI75" s="5">
        <v>1203.3559949073444</v>
      </c>
      <c r="BJ75" s="6">
        <v>0.93283388685526281</v>
      </c>
      <c r="BL75" s="5">
        <v>737.96875</v>
      </c>
      <c r="BM75" s="9">
        <v>6</v>
      </c>
      <c r="BN75" s="5">
        <v>18.543539750000001</v>
      </c>
      <c r="BO75" s="5">
        <v>15.8698275</v>
      </c>
      <c r="BP75" s="6">
        <v>0.85581435443036158</v>
      </c>
      <c r="BQ75" s="5">
        <v>924.5166105270622</v>
      </c>
      <c r="BR75" s="5">
        <v>764.5690825214765</v>
      </c>
      <c r="BS75" s="6">
        <v>0.9652087258959634</v>
      </c>
      <c r="BU75" s="5">
        <v>775.5625</v>
      </c>
      <c r="BV75" s="9">
        <v>6</v>
      </c>
      <c r="BW75" s="5">
        <v>28.353384999999999</v>
      </c>
      <c r="BX75" s="5">
        <v>19.166553</v>
      </c>
      <c r="BY75" s="6">
        <v>0.6759881756622711</v>
      </c>
      <c r="BZ75" s="5">
        <v>1707.2566072237141</v>
      </c>
      <c r="CA75" s="5">
        <v>1411.8898491933096</v>
      </c>
      <c r="CB75" s="6">
        <v>0.54930807841923468</v>
      </c>
      <c r="CD75" s="5">
        <v>753.03125</v>
      </c>
      <c r="CE75" s="9">
        <v>6</v>
      </c>
      <c r="CF75" s="5">
        <v>19.252408500000001</v>
      </c>
      <c r="CG75" s="5">
        <v>15.85316825</v>
      </c>
      <c r="CH75" s="6">
        <v>0.82343818177346473</v>
      </c>
      <c r="CI75" s="5">
        <v>958.85074393197544</v>
      </c>
      <c r="CJ75" s="5">
        <v>792.96318228956943</v>
      </c>
      <c r="CK75" s="6">
        <v>0.94964213574926437</v>
      </c>
      <c r="CM75" s="5">
        <v>606.8125</v>
      </c>
      <c r="CN75" s="9">
        <v>6</v>
      </c>
      <c r="CO75" s="5">
        <v>17.320260924999999</v>
      </c>
      <c r="CP75" s="5">
        <v>15.100320225000001</v>
      </c>
      <c r="CQ75" s="6">
        <v>0.87182983503465905</v>
      </c>
      <c r="CR75" s="5">
        <v>821.65681212000391</v>
      </c>
      <c r="CS75" s="5">
        <v>679.504713962869</v>
      </c>
      <c r="CT75" s="6">
        <v>0.89302176648793463</v>
      </c>
      <c r="CV75" s="5">
        <v>669.375</v>
      </c>
      <c r="CW75" s="9">
        <v>6</v>
      </c>
      <c r="CX75" s="5">
        <v>19.755619249999999</v>
      </c>
      <c r="CY75" s="5">
        <v>13.647576000000001</v>
      </c>
      <c r="CZ75" s="6">
        <v>0.6908199549351004</v>
      </c>
      <c r="DA75" s="5">
        <v>847.02463493629216</v>
      </c>
      <c r="DB75" s="5">
        <v>700.48373456170884</v>
      </c>
      <c r="DC75" s="6">
        <v>0.95558964037734084</v>
      </c>
      <c r="DE75" s="5">
        <v>852.4375</v>
      </c>
      <c r="DF75" s="9">
        <v>6</v>
      </c>
      <c r="DG75" s="5">
        <v>20.406559125000001</v>
      </c>
      <c r="DH75" s="5">
        <v>18.543276150000001</v>
      </c>
      <c r="DI75" s="6">
        <v>0.90869195715032136</v>
      </c>
      <c r="DJ75" s="5">
        <v>1188.7926751596035</v>
      </c>
      <c r="DK75" s="5">
        <v>983.12362872189203</v>
      </c>
      <c r="DL75" s="6">
        <v>0.86707050374550521</v>
      </c>
    </row>
    <row r="76" spans="1:116" x14ac:dyDescent="0.3">
      <c r="A76" s="5">
        <v>1033.03125</v>
      </c>
      <c r="B76" s="9">
        <v>8</v>
      </c>
      <c r="C76" s="5">
        <v>24.295650250000001</v>
      </c>
      <c r="D76" s="5">
        <v>16.138695500000001</v>
      </c>
      <c r="E76" s="6">
        <v>0.66426275213605368</v>
      </c>
      <c r="F76" s="5">
        <v>1231.8187979020297</v>
      </c>
      <c r="G76" s="5">
        <v>1109.0265623002301</v>
      </c>
      <c r="H76" s="6">
        <v>0.93147566083303868</v>
      </c>
      <c r="AT76" s="5">
        <v>499.21875</v>
      </c>
      <c r="AU76" s="9">
        <v>6</v>
      </c>
      <c r="AV76" s="5">
        <v>17.411776625000002</v>
      </c>
      <c r="AW76" s="5">
        <v>11.923906575</v>
      </c>
      <c r="AX76" s="6">
        <v>0.68481848991099148</v>
      </c>
      <c r="AY76" s="5">
        <v>652.24615003441033</v>
      </c>
      <c r="AZ76" s="5">
        <v>539.40322416238189</v>
      </c>
      <c r="BA76" s="6">
        <v>0.92550197632803777</v>
      </c>
      <c r="BL76" s="5">
        <v>721.96875</v>
      </c>
      <c r="BM76" s="9">
        <v>6</v>
      </c>
      <c r="BN76" s="5">
        <v>18.851493999999999</v>
      </c>
      <c r="BO76" s="5">
        <v>15.76897825</v>
      </c>
      <c r="BP76" s="6">
        <v>0.83648427281148119</v>
      </c>
      <c r="BQ76" s="5">
        <v>933.89747465890457</v>
      </c>
      <c r="BR76" s="5">
        <v>772.32699471134231</v>
      </c>
      <c r="BS76" s="6">
        <v>0.93479673110459682</v>
      </c>
      <c r="BU76" s="5">
        <v>806.03125</v>
      </c>
      <c r="BV76" s="9">
        <v>6</v>
      </c>
      <c r="BW76" s="5">
        <v>20.418209000000001</v>
      </c>
      <c r="BX76" s="5">
        <v>18.914561249999998</v>
      </c>
      <c r="BY76" s="6">
        <v>0.92635751010286937</v>
      </c>
      <c r="BZ76" s="5">
        <v>1213.2876844510265</v>
      </c>
      <c r="CA76" s="5">
        <v>1003.3808383458722</v>
      </c>
      <c r="CB76" s="6">
        <v>0.80331537059127645</v>
      </c>
      <c r="CD76" s="5">
        <v>474.375</v>
      </c>
      <c r="CE76" s="9">
        <v>6</v>
      </c>
      <c r="CF76" s="5">
        <v>16.037554875000001</v>
      </c>
      <c r="CG76" s="5">
        <v>14.215308800000001</v>
      </c>
      <c r="CH76" s="6">
        <v>0.88637631551673801</v>
      </c>
      <c r="CI76" s="5">
        <v>716.21650737368714</v>
      </c>
      <c r="CJ76" s="5">
        <v>592.30628383978308</v>
      </c>
      <c r="CK76" s="6">
        <v>0.80089476161680717</v>
      </c>
      <c r="CM76" s="5">
        <v>743.5</v>
      </c>
      <c r="CN76" s="9">
        <v>6</v>
      </c>
      <c r="CO76" s="5">
        <v>23.354332150000001</v>
      </c>
      <c r="CP76" s="5">
        <v>14.311176850000001</v>
      </c>
      <c r="CQ76" s="6">
        <v>0.61278467558319794</v>
      </c>
      <c r="CR76" s="5">
        <v>1050.0081590909465</v>
      </c>
      <c r="CS76" s="5">
        <v>868.34975780322122</v>
      </c>
      <c r="CT76" s="6">
        <v>0.85622180845760798</v>
      </c>
      <c r="CV76" s="5">
        <v>740.90625</v>
      </c>
      <c r="CW76" s="9">
        <v>6</v>
      </c>
      <c r="CX76" s="5">
        <v>18.881679999999999</v>
      </c>
      <c r="CY76" s="5">
        <v>16.867735</v>
      </c>
      <c r="CZ76" s="6">
        <v>0.89333867537210676</v>
      </c>
      <c r="DA76" s="5">
        <v>1000.5695343402078</v>
      </c>
      <c r="DB76" s="5">
        <v>827.46434424072527</v>
      </c>
      <c r="DC76" s="6">
        <v>0.89539356608755116</v>
      </c>
      <c r="DE76" s="5">
        <v>798.84375</v>
      </c>
      <c r="DF76" s="9">
        <v>6</v>
      </c>
      <c r="DG76" s="5">
        <v>18.83937225</v>
      </c>
      <c r="DH76" s="5">
        <v>17.256221499999999</v>
      </c>
      <c r="DI76" s="6">
        <v>0.91596584381945101</v>
      </c>
      <c r="DJ76" s="5">
        <v>1021.3204005836129</v>
      </c>
      <c r="DK76" s="5">
        <v>844.62517248825827</v>
      </c>
      <c r="DL76" s="6">
        <v>0.94579675816032505</v>
      </c>
    </row>
    <row r="77" spans="1:116" x14ac:dyDescent="0.3">
      <c r="A77" s="5">
        <v>749.125</v>
      </c>
      <c r="B77" s="9">
        <v>8</v>
      </c>
      <c r="C77" s="5">
        <v>20.699351249999999</v>
      </c>
      <c r="D77" s="5">
        <v>15.713041499999999</v>
      </c>
      <c r="E77" s="6">
        <v>0.75910792131709925</v>
      </c>
      <c r="F77" s="5">
        <v>1021.8022729791342</v>
      </c>
      <c r="G77" s="5">
        <v>919.94525824953178</v>
      </c>
      <c r="H77" s="6">
        <v>0.81431475762528749</v>
      </c>
      <c r="AT77" s="5">
        <v>522.59375</v>
      </c>
      <c r="AU77" s="9">
        <v>6</v>
      </c>
      <c r="AV77" s="5">
        <v>14.77307225</v>
      </c>
      <c r="AW77" s="5">
        <v>14.377700154999999</v>
      </c>
      <c r="AX77" s="6">
        <v>0.97323697547069121</v>
      </c>
      <c r="AY77" s="5">
        <v>667.28308606792939</v>
      </c>
      <c r="AZ77" s="5">
        <v>551.83867016321415</v>
      </c>
      <c r="BA77" s="6">
        <v>0.94700458350523975</v>
      </c>
      <c r="BL77" s="5">
        <v>634</v>
      </c>
      <c r="BM77" s="9">
        <v>6</v>
      </c>
      <c r="BN77" s="5">
        <v>19.23528095</v>
      </c>
      <c r="BO77" s="5">
        <v>13.63740035</v>
      </c>
      <c r="BP77" s="6">
        <v>0.70897848518297835</v>
      </c>
      <c r="BQ77" s="5">
        <v>824.10015694082585</v>
      </c>
      <c r="BR77" s="5">
        <v>681.52534386466652</v>
      </c>
      <c r="BS77" s="6">
        <v>0.93026621197214954</v>
      </c>
      <c r="BU77" s="5">
        <v>906.0625</v>
      </c>
      <c r="BV77" s="9">
        <v>6</v>
      </c>
      <c r="BW77" s="5">
        <v>24.160234474999999</v>
      </c>
      <c r="BX77" s="5">
        <v>16.5687213</v>
      </c>
      <c r="BY77" s="6">
        <v>0.68578478893259998</v>
      </c>
      <c r="BZ77" s="5">
        <v>1257.5927074027256</v>
      </c>
      <c r="CA77" s="5">
        <v>1040.0207973942686</v>
      </c>
      <c r="CB77" s="6">
        <v>0.87119652056007357</v>
      </c>
      <c r="CD77" s="5">
        <v>523.03125</v>
      </c>
      <c r="CE77" s="9">
        <v>6</v>
      </c>
      <c r="CF77" s="5">
        <v>15.78544525</v>
      </c>
      <c r="CG77" s="5">
        <v>13.86899975</v>
      </c>
      <c r="CH77" s="6">
        <v>0.87859414355131982</v>
      </c>
      <c r="CI77" s="5">
        <v>687.78365274988812</v>
      </c>
      <c r="CJ77" s="5">
        <v>568.79250233964171</v>
      </c>
      <c r="CK77" s="6">
        <v>0.91954666745533786</v>
      </c>
      <c r="CM77" s="5">
        <v>717.71875</v>
      </c>
      <c r="CN77" s="9">
        <v>6</v>
      </c>
      <c r="CO77" s="5">
        <v>22.339022499999999</v>
      </c>
      <c r="CP77" s="5">
        <v>15.9554925</v>
      </c>
      <c r="CQ77" s="6">
        <v>0.71424309188103463</v>
      </c>
      <c r="CR77" s="5">
        <v>1119.7582023898563</v>
      </c>
      <c r="CS77" s="5">
        <v>926.03257929463632</v>
      </c>
      <c r="CT77" s="6">
        <v>0.77504697571946113</v>
      </c>
      <c r="CV77" s="5">
        <v>679.0625</v>
      </c>
      <c r="CW77" s="9">
        <v>6</v>
      </c>
      <c r="CX77" s="5">
        <v>19.471591249999999</v>
      </c>
      <c r="CY77" s="5">
        <v>15.949781249999999</v>
      </c>
      <c r="CZ77" s="6">
        <v>0.81913085814185826</v>
      </c>
      <c r="DA77" s="5">
        <v>975.67695666101201</v>
      </c>
      <c r="DB77" s="5">
        <v>806.87834820661715</v>
      </c>
      <c r="DC77" s="6">
        <v>0.84159217000839959</v>
      </c>
      <c r="DE77" s="5">
        <v>919.125</v>
      </c>
      <c r="DF77" s="9">
        <v>6</v>
      </c>
      <c r="DG77" s="5">
        <v>22.996694999999999</v>
      </c>
      <c r="DH77" s="5">
        <v>17.620252499999999</v>
      </c>
      <c r="DI77" s="6">
        <v>0.76620803554597738</v>
      </c>
      <c r="DJ77" s="5">
        <v>1272.9971331506883</v>
      </c>
      <c r="DK77" s="5">
        <v>1052.7601549426154</v>
      </c>
      <c r="DL77" s="6">
        <v>0.87306210791203465</v>
      </c>
    </row>
    <row r="78" spans="1:116" x14ac:dyDescent="0.3">
      <c r="A78" s="5">
        <v>876.5</v>
      </c>
      <c r="B78" s="9">
        <v>8</v>
      </c>
      <c r="C78" s="5">
        <v>21.910462625000001</v>
      </c>
      <c r="D78" s="5">
        <v>15.069965225000001</v>
      </c>
      <c r="E78" s="6">
        <v>0.68779767378371359</v>
      </c>
      <c r="F78" s="5">
        <v>1037.3221949875665</v>
      </c>
      <c r="G78" s="5">
        <v>933.91809725920916</v>
      </c>
      <c r="H78" s="6">
        <v>0.9385191298597646</v>
      </c>
      <c r="AT78" s="5">
        <v>645.71875</v>
      </c>
      <c r="AU78" s="9">
        <v>6</v>
      </c>
      <c r="AV78" s="5">
        <v>19.160889749999999</v>
      </c>
      <c r="AW78" s="5">
        <v>16.433342249999999</v>
      </c>
      <c r="AX78" s="6">
        <v>0.8576502690852339</v>
      </c>
      <c r="AY78" s="5">
        <v>989.21671221502083</v>
      </c>
      <c r="AZ78" s="5">
        <v>818.07563591742633</v>
      </c>
      <c r="BA78" s="6">
        <v>0.78931424143424378</v>
      </c>
      <c r="BL78" s="5">
        <v>565.21875</v>
      </c>
      <c r="BM78" s="9">
        <v>6</v>
      </c>
      <c r="BN78" s="5">
        <v>17.889476125000002</v>
      </c>
      <c r="BO78" s="5">
        <v>13.128845125</v>
      </c>
      <c r="BP78" s="6">
        <v>0.73388650585764426</v>
      </c>
      <c r="BQ78" s="5">
        <v>737.86009045568358</v>
      </c>
      <c r="BR78" s="5">
        <v>610.20538297013343</v>
      </c>
      <c r="BS78" s="6">
        <v>0.92627624366215189</v>
      </c>
      <c r="BU78" s="5">
        <v>516.9375</v>
      </c>
      <c r="BV78" s="9">
        <v>6</v>
      </c>
      <c r="BW78" s="5">
        <v>17.677183674999998</v>
      </c>
      <c r="BX78" s="5">
        <v>15.444988775000001</v>
      </c>
      <c r="BY78" s="6">
        <v>0.87372451737564483</v>
      </c>
      <c r="BZ78" s="5">
        <v>857.72988928262646</v>
      </c>
      <c r="CA78" s="5">
        <v>709.33690864266975</v>
      </c>
      <c r="CB78" s="6">
        <v>0.72876159932121698</v>
      </c>
      <c r="CD78" s="5">
        <v>602.875</v>
      </c>
      <c r="CE78" s="9">
        <v>6</v>
      </c>
      <c r="CF78" s="5">
        <v>17.917492124999999</v>
      </c>
      <c r="CG78" s="5">
        <v>14.642009850000001</v>
      </c>
      <c r="CH78" s="6">
        <v>0.81719080705330582</v>
      </c>
      <c r="CI78" s="5">
        <v>824.19085164721787</v>
      </c>
      <c r="CJ78" s="5">
        <v>681.60034778311001</v>
      </c>
      <c r="CK78" s="6">
        <v>0.88449925526129436</v>
      </c>
      <c r="CM78" s="5">
        <v>1045.375</v>
      </c>
      <c r="CN78" s="9">
        <v>6</v>
      </c>
      <c r="CO78" s="5">
        <v>25.052712025000002</v>
      </c>
      <c r="CP78" s="5">
        <v>16.508977000000002</v>
      </c>
      <c r="CQ78" s="6">
        <v>0.65896965500284999</v>
      </c>
      <c r="CR78" s="5">
        <v>1299.3459033488543</v>
      </c>
      <c r="CS78" s="5">
        <v>1074.5504124962315</v>
      </c>
      <c r="CT78" s="6">
        <v>0.97284872616776008</v>
      </c>
      <c r="CV78" s="5">
        <v>852.125</v>
      </c>
      <c r="CW78" s="9">
        <v>6</v>
      </c>
      <c r="CX78" s="5">
        <v>24.611395999999999</v>
      </c>
      <c r="CY78" s="5">
        <v>14.126292325</v>
      </c>
      <c r="CZ78" s="6">
        <v>0.57397363095535092</v>
      </c>
      <c r="DA78" s="5">
        <v>1092.2305260151231</v>
      </c>
      <c r="DB78" s="5">
        <v>903.26737418082121</v>
      </c>
      <c r="DC78" s="6">
        <v>0.9433806914290439</v>
      </c>
      <c r="DE78" s="5">
        <v>1013.15625</v>
      </c>
      <c r="DF78" s="9">
        <v>6</v>
      </c>
      <c r="DG78" s="5">
        <v>25.860289000000002</v>
      </c>
      <c r="DH78" s="5">
        <v>16.695541250000002</v>
      </c>
      <c r="DI78" s="6">
        <v>0.64560536233759802</v>
      </c>
      <c r="DJ78" s="5">
        <v>1356.3874088633549</v>
      </c>
      <c r="DK78" s="5">
        <v>1121.7233578389903</v>
      </c>
      <c r="DL78" s="6">
        <v>0.90321400808828145</v>
      </c>
    </row>
    <row r="79" spans="1:116" x14ac:dyDescent="0.3">
      <c r="A79" s="5">
        <v>830.34375</v>
      </c>
      <c r="B79" s="9">
        <v>8</v>
      </c>
      <c r="C79" s="5">
        <v>19.862100000000002</v>
      </c>
      <c r="D79" s="5">
        <v>15.123642500000001</v>
      </c>
      <c r="E79" s="6">
        <v>0.76143220001913192</v>
      </c>
      <c r="F79" s="5">
        <v>943.69453396683934</v>
      </c>
      <c r="G79" s="5">
        <v>849.6235863986218</v>
      </c>
      <c r="H79" s="6">
        <v>0.97730779052363059</v>
      </c>
      <c r="AT79" s="5">
        <v>724.21875</v>
      </c>
      <c r="AU79" s="9">
        <v>6</v>
      </c>
      <c r="AV79" s="5">
        <v>20.453298</v>
      </c>
      <c r="AW79" s="5">
        <v>14.889385750000001</v>
      </c>
      <c r="AX79" s="6">
        <v>0.72796992201453281</v>
      </c>
      <c r="AY79" s="5">
        <v>956.73133949055295</v>
      </c>
      <c r="AZ79" s="5">
        <v>791.21044892510713</v>
      </c>
      <c r="BA79" s="6">
        <v>0.91533011347850857</v>
      </c>
      <c r="BL79" s="5">
        <v>544.78125</v>
      </c>
      <c r="BM79" s="9">
        <v>6</v>
      </c>
      <c r="BN79" s="5">
        <v>15.292851975</v>
      </c>
      <c r="BO79" s="5">
        <v>15.1826556</v>
      </c>
      <c r="BP79" s="6">
        <v>0.99279425608904459</v>
      </c>
      <c r="BQ79" s="5">
        <v>729.43416072267894</v>
      </c>
      <c r="BR79" s="5">
        <v>603.23719517123482</v>
      </c>
      <c r="BS79" s="6">
        <v>0.90309625195667598</v>
      </c>
      <c r="BU79" s="5">
        <v>921.46875</v>
      </c>
      <c r="BV79" s="9">
        <v>6</v>
      </c>
      <c r="BW79" s="5">
        <v>24.173070074999998</v>
      </c>
      <c r="BX79" s="5">
        <v>16.702049875</v>
      </c>
      <c r="BY79" s="6">
        <v>0.69093622875289673</v>
      </c>
      <c r="BZ79" s="5">
        <v>1268.3860588338825</v>
      </c>
      <c r="CA79" s="5">
        <v>1048.9468271779269</v>
      </c>
      <c r="CB79" s="6">
        <v>0.87847041062997222</v>
      </c>
      <c r="CD79" s="5">
        <v>493.34375</v>
      </c>
      <c r="CE79" s="9">
        <v>6</v>
      </c>
      <c r="CF79" s="5">
        <v>15.440458</v>
      </c>
      <c r="CG79" s="5">
        <v>13.350927075</v>
      </c>
      <c r="CH79" s="6">
        <v>0.86467170047676045</v>
      </c>
      <c r="CI79" s="5">
        <v>647.62182297904963</v>
      </c>
      <c r="CJ79" s="5">
        <v>535.57893647113019</v>
      </c>
      <c r="CK79" s="6">
        <v>0.92114106139159779</v>
      </c>
      <c r="CM79" s="5">
        <v>813.40625</v>
      </c>
      <c r="CN79" s="9">
        <v>6</v>
      </c>
      <c r="CO79" s="5">
        <v>26.67613545</v>
      </c>
      <c r="CP79" s="5">
        <v>14.190101524999999</v>
      </c>
      <c r="CQ79" s="6">
        <v>0.53193992629093501</v>
      </c>
      <c r="CR79" s="5">
        <v>1189.209279260607</v>
      </c>
      <c r="CS79" s="5">
        <v>983.46815754014369</v>
      </c>
      <c r="CT79" s="6">
        <v>0.82707939628111238</v>
      </c>
      <c r="CV79" s="5">
        <v>586.25</v>
      </c>
      <c r="CW79" s="9">
        <v>6</v>
      </c>
      <c r="CX79" s="5">
        <v>16.379662249999999</v>
      </c>
      <c r="CY79" s="5">
        <v>14.873198500000001</v>
      </c>
      <c r="CZ79" s="6">
        <v>0.90802839966984072</v>
      </c>
      <c r="DA79" s="5">
        <v>765.34841857391359</v>
      </c>
      <c r="DB79" s="5">
        <v>632.93804733775664</v>
      </c>
      <c r="DC79" s="6">
        <v>0.92623599176233062</v>
      </c>
      <c r="DE79" s="5">
        <v>1099.4375</v>
      </c>
      <c r="DF79" s="9">
        <v>6</v>
      </c>
      <c r="DG79" s="5">
        <v>23.119079249999999</v>
      </c>
      <c r="DH79" s="5">
        <v>19.541698749999998</v>
      </c>
      <c r="DI79" s="6">
        <v>0.84526284713522926</v>
      </c>
      <c r="DJ79" s="5">
        <v>1419.3278364593948</v>
      </c>
      <c r="DK79" s="5">
        <v>1173.7746724748401</v>
      </c>
      <c r="DL79" s="6">
        <v>0.93666827695463539</v>
      </c>
    </row>
    <row r="80" spans="1:116" x14ac:dyDescent="0.3">
      <c r="AT80" s="5">
        <v>533.96875</v>
      </c>
      <c r="AU80" s="9">
        <v>6</v>
      </c>
      <c r="AV80" s="5">
        <v>15.983699</v>
      </c>
      <c r="AW80" s="5">
        <v>13.70740925</v>
      </c>
      <c r="AX80" s="6">
        <v>0.85758679827491746</v>
      </c>
      <c r="AY80" s="5">
        <v>688.30756766163154</v>
      </c>
      <c r="AZ80" s="5">
        <v>569.22577648402148</v>
      </c>
      <c r="BA80" s="6">
        <v>0.93806143723533364</v>
      </c>
      <c r="BL80" s="5">
        <v>698.40625</v>
      </c>
      <c r="BM80" s="9">
        <v>6</v>
      </c>
      <c r="BN80" s="5">
        <v>18.8460225</v>
      </c>
      <c r="BO80" s="5">
        <v>15.298538000000001</v>
      </c>
      <c r="BP80" s="6">
        <v>0.81176481668744693</v>
      </c>
      <c r="BQ80" s="5">
        <v>905.7732853406643</v>
      </c>
      <c r="BR80" s="5">
        <v>749.06847736415409</v>
      </c>
      <c r="BS80" s="6">
        <v>0.93236636049293387</v>
      </c>
      <c r="BU80" s="5">
        <v>740.125</v>
      </c>
      <c r="BV80" s="9">
        <v>6</v>
      </c>
      <c r="BW80" s="5">
        <v>19.405975250000001</v>
      </c>
      <c r="BX80" s="5">
        <v>17.822756999999999</v>
      </c>
      <c r="BY80" s="6">
        <v>0.91841593995643167</v>
      </c>
      <c r="BZ80" s="5">
        <v>1086.5763089402183</v>
      </c>
      <c r="CA80" s="5">
        <v>898.59137429924749</v>
      </c>
      <c r="CB80" s="6">
        <v>0.8236502387719612</v>
      </c>
      <c r="CD80" s="5">
        <v>583.46875</v>
      </c>
      <c r="CE80" s="9">
        <v>6</v>
      </c>
      <c r="CF80" s="5">
        <v>19.57192195</v>
      </c>
      <c r="CG80" s="5">
        <v>12.930555575</v>
      </c>
      <c r="CH80" s="6">
        <v>0.66066866647197109</v>
      </c>
      <c r="CI80" s="5">
        <v>795.06115100023169</v>
      </c>
      <c r="CJ80" s="5">
        <v>657.51027926060442</v>
      </c>
      <c r="CK80" s="6">
        <v>0.8873910696211974</v>
      </c>
      <c r="CM80" s="5">
        <v>687.75</v>
      </c>
      <c r="CN80" s="9">
        <v>6</v>
      </c>
      <c r="CO80" s="5">
        <v>19.433269899999999</v>
      </c>
      <c r="CP80" s="5">
        <v>14.314665850000001</v>
      </c>
      <c r="CQ80" s="6">
        <v>0.73660613595450564</v>
      </c>
      <c r="CR80" s="5">
        <v>873.9306476668545</v>
      </c>
      <c r="CS80" s="5">
        <v>722.73482798012731</v>
      </c>
      <c r="CT80" s="6">
        <v>0.95159382580482299</v>
      </c>
      <c r="CV80" s="5">
        <v>501.9375</v>
      </c>
      <c r="CW80" s="9">
        <v>6</v>
      </c>
      <c r="CX80" s="5">
        <v>15.63572725</v>
      </c>
      <c r="CY80" s="5">
        <v>13.113384249999999</v>
      </c>
      <c r="CZ80" s="6">
        <v>0.83868080072834472</v>
      </c>
      <c r="DA80" s="5">
        <v>644.14367368740227</v>
      </c>
      <c r="DB80" s="5">
        <v>532.70253016051606</v>
      </c>
      <c r="DC80" s="6">
        <v>0.94224726105347045</v>
      </c>
      <c r="DE80" s="5">
        <v>1060.59375</v>
      </c>
      <c r="DF80" s="9">
        <v>6</v>
      </c>
      <c r="DG80" s="5">
        <v>21.954208399999999</v>
      </c>
      <c r="DH80" s="5">
        <v>20.040734274999998</v>
      </c>
      <c r="DI80" s="6">
        <v>0.91284249059966105</v>
      </c>
      <c r="DJ80" s="5">
        <v>1382.233087502445</v>
      </c>
      <c r="DK80" s="5">
        <v>1143.0975620222644</v>
      </c>
      <c r="DL80" s="6">
        <v>0.9278243478392989</v>
      </c>
    </row>
    <row r="81" spans="46:116" x14ac:dyDescent="0.3">
      <c r="AT81" s="5">
        <v>836.875</v>
      </c>
      <c r="AU81" s="9">
        <v>6</v>
      </c>
      <c r="AV81" s="5">
        <v>19.981021025</v>
      </c>
      <c r="AW81" s="5">
        <v>17.625553575000001</v>
      </c>
      <c r="AX81" s="6">
        <v>0.88211476044928494</v>
      </c>
      <c r="AY81" s="5">
        <v>1106.3952828533695</v>
      </c>
      <c r="AZ81" s="5">
        <v>914.98153379314397</v>
      </c>
      <c r="BA81" s="6">
        <v>0.91463594519842839</v>
      </c>
      <c r="BL81" s="5">
        <v>753.25</v>
      </c>
      <c r="BM81" s="9">
        <v>6</v>
      </c>
      <c r="BN81" s="5">
        <v>19.944124500000001</v>
      </c>
      <c r="BO81" s="5">
        <v>16.52719875</v>
      </c>
      <c r="BP81" s="6">
        <v>0.8286750691914303</v>
      </c>
      <c r="BQ81" s="5">
        <v>1035.5333711373419</v>
      </c>
      <c r="BR81" s="5">
        <v>856.379204522333</v>
      </c>
      <c r="BS81" s="6">
        <v>0.8795753049843662</v>
      </c>
      <c r="BU81" s="5">
        <v>707.65625</v>
      </c>
      <c r="BV81" s="9">
        <v>6</v>
      </c>
      <c r="BW81" s="5">
        <v>20.324498250000001</v>
      </c>
      <c r="BX81" s="5">
        <v>16.941372250000001</v>
      </c>
      <c r="BY81" s="6">
        <v>0.83354442710535304</v>
      </c>
      <c r="BZ81" s="5">
        <v>1081.7285469069973</v>
      </c>
      <c r="CA81" s="5">
        <v>894.58230736868245</v>
      </c>
      <c r="CB81" s="6">
        <v>0.79104655230829979</v>
      </c>
      <c r="CD81" s="5">
        <v>752.34375</v>
      </c>
      <c r="CE81" s="9">
        <v>6</v>
      </c>
      <c r="CF81" s="5">
        <v>21.372893999999999</v>
      </c>
      <c r="CG81" s="5">
        <v>15.07132425</v>
      </c>
      <c r="CH81" s="6">
        <v>0.70516066986529768</v>
      </c>
      <c r="CI81" s="5">
        <v>1011.9629631889288</v>
      </c>
      <c r="CJ81" s="5">
        <v>836.88663405407351</v>
      </c>
      <c r="CK81" s="6">
        <v>0.89897928749975597</v>
      </c>
      <c r="CM81" s="5">
        <v>859.1875</v>
      </c>
      <c r="CN81" s="9">
        <v>6</v>
      </c>
      <c r="CO81" s="5">
        <v>22.660098999999999</v>
      </c>
      <c r="CP81" s="5">
        <v>15.552930175</v>
      </c>
      <c r="CQ81" s="6">
        <v>0.68635755629311246</v>
      </c>
      <c r="CR81" s="5">
        <v>1107.1944441653166</v>
      </c>
      <c r="CS81" s="5">
        <v>915.64243487821341</v>
      </c>
      <c r="CT81" s="6">
        <v>0.93834390726362271</v>
      </c>
      <c r="CV81" s="5">
        <v>521.0625</v>
      </c>
      <c r="CW81" s="9">
        <v>6</v>
      </c>
      <c r="CX81" s="5">
        <v>17.560480250000001</v>
      </c>
      <c r="CY81" s="5">
        <v>12.2874195</v>
      </c>
      <c r="CZ81" s="6">
        <v>0.69972001477579182</v>
      </c>
      <c r="DA81" s="5">
        <v>677.87083222614251</v>
      </c>
      <c r="DB81" s="5">
        <v>560.59466575483509</v>
      </c>
      <c r="DC81" s="6">
        <v>0.92948173043779247</v>
      </c>
      <c r="DE81" s="5">
        <v>966.59375</v>
      </c>
      <c r="DF81" s="9">
        <v>6</v>
      </c>
      <c r="DG81" s="5">
        <v>32.280604250000003</v>
      </c>
      <c r="DH81" s="5">
        <v>19.887701</v>
      </c>
      <c r="DI81" s="6">
        <v>0.61608825057851879</v>
      </c>
      <c r="DJ81" s="5">
        <v>2016.8616599380418</v>
      </c>
      <c r="DK81" s="5">
        <v>1667.9311667883039</v>
      </c>
      <c r="DL81" s="6">
        <v>0.57951657073548846</v>
      </c>
    </row>
    <row r="82" spans="46:116" x14ac:dyDescent="0.3">
      <c r="AT82" s="5">
        <v>500.125</v>
      </c>
      <c r="AU82" s="9">
        <v>6</v>
      </c>
      <c r="AV82" s="5">
        <v>15.631936250000001</v>
      </c>
      <c r="AW82" s="5">
        <v>13.5136845</v>
      </c>
      <c r="AX82" s="6">
        <v>0.86449204269240798</v>
      </c>
      <c r="AY82" s="5">
        <v>663.64591165931051</v>
      </c>
      <c r="AZ82" s="5">
        <v>548.8307511394737</v>
      </c>
      <c r="BA82" s="6">
        <v>0.91125542612480881</v>
      </c>
      <c r="BL82" s="5">
        <v>774.625</v>
      </c>
      <c r="BM82" s="9">
        <v>6</v>
      </c>
      <c r="BN82" s="5">
        <v>20.174388499999999</v>
      </c>
      <c r="BO82" s="5">
        <v>16.167890499999999</v>
      </c>
      <c r="BP82" s="6">
        <v>0.80140671921728879</v>
      </c>
      <c r="BQ82" s="5">
        <v>1024.7162225559214</v>
      </c>
      <c r="BR82" s="5">
        <v>847.43349465382084</v>
      </c>
      <c r="BS82" s="6">
        <v>0.9140835297245794</v>
      </c>
      <c r="BU82" s="5">
        <v>581.46875</v>
      </c>
      <c r="BV82" s="9">
        <v>6</v>
      </c>
      <c r="BW82" s="5">
        <v>19.624837150000001</v>
      </c>
      <c r="BX82" s="5">
        <v>13.953742549999999</v>
      </c>
      <c r="BY82" s="6">
        <v>0.71102462880819362</v>
      </c>
      <c r="BZ82" s="5">
        <v>860.29349719493734</v>
      </c>
      <c r="CA82" s="5">
        <v>711.45699532055289</v>
      </c>
      <c r="CB82" s="6">
        <v>0.81729289869166921</v>
      </c>
      <c r="CD82" s="5">
        <v>723.53125</v>
      </c>
      <c r="CE82" s="9">
        <v>6</v>
      </c>
      <c r="CF82" s="5">
        <v>19.846407899999999</v>
      </c>
      <c r="CG82" s="5">
        <v>15.067172725000001</v>
      </c>
      <c r="CH82" s="6">
        <v>0.75918890717750498</v>
      </c>
      <c r="CI82" s="5">
        <v>939.42811323003139</v>
      </c>
      <c r="CJ82" s="5">
        <v>776.90079599293699</v>
      </c>
      <c r="CK82" s="6">
        <v>0.93130455488242003</v>
      </c>
      <c r="CM82" s="5">
        <v>908</v>
      </c>
      <c r="CN82" s="9">
        <v>6</v>
      </c>
      <c r="CO82" s="5">
        <v>21.014402525000001</v>
      </c>
      <c r="CP82" s="5">
        <v>17.180368125000001</v>
      </c>
      <c r="CQ82" s="6">
        <v>0.81755206242771827</v>
      </c>
      <c r="CR82" s="5">
        <v>1134.2254418638115</v>
      </c>
      <c r="CS82" s="5">
        <v>937.9968900331038</v>
      </c>
      <c r="CT82" s="6">
        <v>0.9680202670692809</v>
      </c>
      <c r="CV82" s="5">
        <v>593.84375</v>
      </c>
      <c r="CW82" s="9">
        <v>6</v>
      </c>
      <c r="CX82" s="5">
        <v>18.558991299999999</v>
      </c>
      <c r="CY82" s="5">
        <v>13.041685825</v>
      </c>
      <c r="CZ82" s="6">
        <v>0.70271522919459539</v>
      </c>
      <c r="DA82" s="5">
        <v>760.39276274239</v>
      </c>
      <c r="DB82" s="5">
        <v>628.83975295422988</v>
      </c>
      <c r="DC82" s="6">
        <v>0.94434829733676673</v>
      </c>
      <c r="DE82" s="5">
        <v>849.15625</v>
      </c>
      <c r="DF82" s="9">
        <v>6</v>
      </c>
      <c r="DG82" s="5">
        <v>20.490069500000001</v>
      </c>
      <c r="DH82" s="5">
        <v>17.571573749999999</v>
      </c>
      <c r="DI82" s="6">
        <v>0.85756535623268615</v>
      </c>
      <c r="DJ82" s="5">
        <v>1131.1077129222074</v>
      </c>
      <c r="DK82" s="5">
        <v>935.41854895270501</v>
      </c>
      <c r="DL82" s="6">
        <v>0.90778213768661709</v>
      </c>
    </row>
    <row r="83" spans="46:116" x14ac:dyDescent="0.3">
      <c r="AT83" s="5">
        <v>589.9375</v>
      </c>
      <c r="AU83" s="9">
        <v>6</v>
      </c>
      <c r="AV83" s="5">
        <v>17.815549499999999</v>
      </c>
      <c r="AW83" s="5">
        <v>13.77118325</v>
      </c>
      <c r="AX83" s="6">
        <v>0.77298672432191895</v>
      </c>
      <c r="AY83" s="5">
        <v>770.76210169069952</v>
      </c>
      <c r="AZ83" s="5">
        <v>637.41512723716846</v>
      </c>
      <c r="BA83" s="6">
        <v>0.92551537419113827</v>
      </c>
      <c r="BL83" s="5">
        <v>673.25</v>
      </c>
      <c r="BM83" s="9">
        <v>6</v>
      </c>
      <c r="BN83" s="5">
        <v>20.07552175</v>
      </c>
      <c r="BO83" s="5">
        <v>13.734562575</v>
      </c>
      <c r="BP83" s="6">
        <v>0.68414473835530576</v>
      </c>
      <c r="BQ83" s="5">
        <v>866.2266604623901</v>
      </c>
      <c r="BR83" s="5">
        <v>716.36368184645596</v>
      </c>
      <c r="BS83" s="6">
        <v>0.93981593017763165</v>
      </c>
      <c r="BU83" s="5">
        <v>710.6875</v>
      </c>
      <c r="BV83" s="9">
        <v>6</v>
      </c>
      <c r="BW83" s="5">
        <v>20.956401974999999</v>
      </c>
      <c r="BX83" s="5">
        <v>13.804729875</v>
      </c>
      <c r="BY83" s="6">
        <v>0.65873568809514116</v>
      </c>
      <c r="BZ83" s="5">
        <v>908.85480148031741</v>
      </c>
      <c r="CA83" s="5">
        <v>751.61687069840309</v>
      </c>
      <c r="CB83" s="6">
        <v>0.94554490153956827</v>
      </c>
      <c r="CD83" s="5">
        <v>783.65625</v>
      </c>
      <c r="CE83" s="9">
        <v>6</v>
      </c>
      <c r="CF83" s="5">
        <v>20.87975175</v>
      </c>
      <c r="CG83" s="5">
        <v>14.93126225</v>
      </c>
      <c r="CH83" s="6">
        <v>0.71510726893580046</v>
      </c>
      <c r="CI83" s="5">
        <v>979.42622150961722</v>
      </c>
      <c r="CJ83" s="5">
        <v>809.97896527805506</v>
      </c>
      <c r="CK83" s="6">
        <v>0.96750197670995219</v>
      </c>
      <c r="CM83" s="5">
        <v>730.6875</v>
      </c>
      <c r="CN83" s="9">
        <v>6</v>
      </c>
      <c r="CO83" s="5">
        <v>18.812811750000002</v>
      </c>
      <c r="CP83" s="5">
        <v>17.117238749999999</v>
      </c>
      <c r="CQ83" s="6">
        <v>0.90987136731435148</v>
      </c>
      <c r="CR83" s="5">
        <v>1011.6663171988962</v>
      </c>
      <c r="CS83" s="5">
        <v>836.64130979504955</v>
      </c>
      <c r="CT83" s="6">
        <v>0.87335814218759433</v>
      </c>
      <c r="CV83" s="5">
        <v>863.40625</v>
      </c>
      <c r="CW83" s="9">
        <v>6</v>
      </c>
      <c r="CX83" s="5">
        <v>21.06295725</v>
      </c>
      <c r="CY83" s="5">
        <v>19.369433000000001</v>
      </c>
      <c r="CZ83" s="6">
        <v>0.91959703331781684</v>
      </c>
      <c r="DA83" s="5">
        <v>1281.6992400926399</v>
      </c>
      <c r="DB83" s="5">
        <v>1059.9567394548383</v>
      </c>
      <c r="DC83" s="6">
        <v>0.81456744210529852</v>
      </c>
      <c r="DE83" s="5">
        <v>941.84375</v>
      </c>
      <c r="DF83" s="9">
        <v>6</v>
      </c>
      <c r="DG83" s="5">
        <v>22.248125099999999</v>
      </c>
      <c r="DH83" s="5">
        <v>18.336767649999999</v>
      </c>
      <c r="DI83" s="6">
        <v>0.82419383959684767</v>
      </c>
      <c r="DJ83" s="5">
        <v>1281.6400567944643</v>
      </c>
      <c r="DK83" s="5">
        <v>1059.9077952612222</v>
      </c>
      <c r="DL83" s="6">
        <v>0.88860913582381529</v>
      </c>
    </row>
    <row r="84" spans="46:116" x14ac:dyDescent="0.3">
      <c r="AT84" s="5">
        <v>551.78125</v>
      </c>
      <c r="AU84" s="9">
        <v>6</v>
      </c>
      <c r="AV84" s="5">
        <v>17.190599500000001</v>
      </c>
      <c r="AW84" s="5">
        <v>13.43598725</v>
      </c>
      <c r="AX84" s="6">
        <v>0.781589219736054</v>
      </c>
      <c r="AY84" s="5">
        <v>725.62206116492973</v>
      </c>
      <c r="AZ84" s="5">
        <v>600.08461421361699</v>
      </c>
      <c r="BA84" s="6">
        <v>0.91950574457417755</v>
      </c>
      <c r="BL84" s="5">
        <v>811</v>
      </c>
      <c r="BM84" s="9">
        <v>6</v>
      </c>
      <c r="BN84" s="5">
        <v>21.646981499999999</v>
      </c>
      <c r="BO84" s="5">
        <v>14.7626075</v>
      </c>
      <c r="BP84" s="6">
        <v>0.6819707172568148</v>
      </c>
      <c r="BQ84" s="5">
        <v>1003.9458568991645</v>
      </c>
      <c r="BR84" s="5">
        <v>830.25654052125128</v>
      </c>
      <c r="BS84" s="6">
        <v>0.97680651752630376</v>
      </c>
      <c r="BU84" s="5">
        <v>877.96875</v>
      </c>
      <c r="BV84" s="9">
        <v>6</v>
      </c>
      <c r="BW84" s="5">
        <v>21.833368650000001</v>
      </c>
      <c r="BX84" s="5">
        <v>17.369625525</v>
      </c>
      <c r="BY84" s="6">
        <v>0.79555408070297939</v>
      </c>
      <c r="BZ84" s="5">
        <v>1191.4095473013517</v>
      </c>
      <c r="CA84" s="5">
        <v>985.28776456294725</v>
      </c>
      <c r="CB84" s="6">
        <v>0.89107850678471412</v>
      </c>
      <c r="CD84" s="5">
        <v>675.4375</v>
      </c>
      <c r="CE84" s="9">
        <v>6</v>
      </c>
      <c r="CF84" s="5">
        <v>19.143830250000001</v>
      </c>
      <c r="CG84" s="5">
        <v>14.84216125</v>
      </c>
      <c r="CH84" s="6">
        <v>0.77529737028461165</v>
      </c>
      <c r="CI84" s="5">
        <v>892.63899063778729</v>
      </c>
      <c r="CJ84" s="5">
        <v>738.20650307813185</v>
      </c>
      <c r="CK84" s="6">
        <v>0.9149709426611643</v>
      </c>
      <c r="CM84" s="5">
        <v>693.6875</v>
      </c>
      <c r="CN84" s="9">
        <v>6</v>
      </c>
      <c r="CO84" s="5">
        <v>19.283807500000002</v>
      </c>
      <c r="CP84" s="5">
        <v>15.6657075</v>
      </c>
      <c r="CQ84" s="6">
        <v>0.81237626438658439</v>
      </c>
      <c r="CR84" s="5">
        <v>949.05782350372328</v>
      </c>
      <c r="CS84" s="5">
        <v>784.86450228557669</v>
      </c>
      <c r="CT84" s="6">
        <v>0.88383090072227333</v>
      </c>
      <c r="CV84" s="5">
        <v>582.9375</v>
      </c>
      <c r="CW84" s="9">
        <v>6</v>
      </c>
      <c r="CX84" s="5">
        <v>17.744328475</v>
      </c>
      <c r="CY84" s="5">
        <v>13.078872075</v>
      </c>
      <c r="CZ84" s="6">
        <v>0.73707337493367719</v>
      </c>
      <c r="DA84" s="5">
        <v>729.08763520874527</v>
      </c>
      <c r="DB84" s="5">
        <v>602.95062087798601</v>
      </c>
      <c r="DC84" s="6">
        <v>0.96680802675210131</v>
      </c>
      <c r="DE84" s="5">
        <v>914.90625</v>
      </c>
      <c r="DF84" s="9">
        <v>6</v>
      </c>
      <c r="DG84" s="5">
        <v>22.486921075000001</v>
      </c>
      <c r="DH84" s="5">
        <v>16.916300925000002</v>
      </c>
      <c r="DI84" s="6">
        <v>0.75227288202682507</v>
      </c>
      <c r="DJ84" s="5">
        <v>1195.0477829701649</v>
      </c>
      <c r="DK84" s="5">
        <v>988.29656124180372</v>
      </c>
      <c r="DL84" s="6">
        <v>0.92574059839934264</v>
      </c>
    </row>
    <row r="85" spans="46:116" x14ac:dyDescent="0.3">
      <c r="AT85" s="5">
        <v>511.96875</v>
      </c>
      <c r="AU85" s="9">
        <v>6</v>
      </c>
      <c r="AV85" s="5">
        <v>19.014412499999999</v>
      </c>
      <c r="AW85" s="5">
        <v>12.84486075</v>
      </c>
      <c r="AX85" s="6">
        <v>0.67553287539123286</v>
      </c>
      <c r="AY85" s="5">
        <v>767.2946754300234</v>
      </c>
      <c r="AZ85" s="5">
        <v>634.54758880178588</v>
      </c>
      <c r="BA85" s="6">
        <v>0.80682482927206278</v>
      </c>
      <c r="BL85" s="5">
        <v>783.21875</v>
      </c>
      <c r="BM85" s="9">
        <v>6</v>
      </c>
      <c r="BN85" s="5">
        <v>23.684720325000001</v>
      </c>
      <c r="BO85" s="5">
        <v>13.785374474999999</v>
      </c>
      <c r="BP85" s="6">
        <v>0.58203661625884107</v>
      </c>
      <c r="BQ85" s="5">
        <v>1025.7386062688845</v>
      </c>
      <c r="BR85" s="5">
        <v>848.27899917856871</v>
      </c>
      <c r="BS85" s="6">
        <v>0.92330324192680735</v>
      </c>
      <c r="BU85" s="5">
        <v>949.6875</v>
      </c>
      <c r="BV85" s="9">
        <v>6</v>
      </c>
      <c r="BW85" s="5">
        <v>21.877050749999999</v>
      </c>
      <c r="BX85" s="5">
        <v>18.9024295</v>
      </c>
      <c r="BY85" s="6">
        <v>0.86403006127322723</v>
      </c>
      <c r="BZ85" s="5">
        <v>1299.1409548336399</v>
      </c>
      <c r="CA85" s="5">
        <v>1074.3809214384646</v>
      </c>
      <c r="CB85" s="6">
        <v>0.88393928172931868</v>
      </c>
      <c r="CD85" s="5">
        <v>917.25</v>
      </c>
      <c r="CE85" s="9">
        <v>6</v>
      </c>
      <c r="CF85" s="5">
        <v>26.147595750000001</v>
      </c>
      <c r="CG85" s="5">
        <v>16.210318000000001</v>
      </c>
      <c r="CH85" s="6">
        <v>0.61995443691988394</v>
      </c>
      <c r="CI85" s="5">
        <v>1331.5981075065108</v>
      </c>
      <c r="CJ85" s="5">
        <v>1101.2227706359702</v>
      </c>
      <c r="CK85" s="6">
        <v>0.83293773472398913</v>
      </c>
      <c r="CM85" s="5">
        <v>672.28125</v>
      </c>
      <c r="CN85" s="9">
        <v>6</v>
      </c>
      <c r="CO85" s="5">
        <v>19.403596635</v>
      </c>
      <c r="CP85" s="5">
        <v>14.4659324625</v>
      </c>
      <c r="CQ85" s="6">
        <v>0.74552840561561173</v>
      </c>
      <c r="CR85" s="5">
        <v>881.81715565514185</v>
      </c>
      <c r="CS85" s="5">
        <v>729.25691758700373</v>
      </c>
      <c r="CT85" s="6">
        <v>0.92187161175580312</v>
      </c>
      <c r="CV85" s="5">
        <v>689.90625</v>
      </c>
      <c r="CW85" s="9">
        <v>6</v>
      </c>
      <c r="CX85" s="5">
        <v>23.103642749999999</v>
      </c>
      <c r="CY85" s="5">
        <v>16.183452249999998</v>
      </c>
      <c r="CZ85" s="6">
        <v>0.70047188770697211</v>
      </c>
      <c r="DA85" s="5">
        <v>1174.6311235517121</v>
      </c>
      <c r="DB85" s="5">
        <v>971.41211981373579</v>
      </c>
      <c r="DC85" s="6">
        <v>0.7102096380394004</v>
      </c>
      <c r="DE85" s="5">
        <v>1032.46875</v>
      </c>
      <c r="DF85" s="9">
        <v>6</v>
      </c>
      <c r="DG85" s="5">
        <v>25.912554499999999</v>
      </c>
      <c r="DH85" s="5">
        <v>16.964266975000001</v>
      </c>
      <c r="DI85" s="6">
        <v>0.65467366310797348</v>
      </c>
      <c r="DJ85" s="5">
        <v>1381.0048371806517</v>
      </c>
      <c r="DK85" s="5">
        <v>1142.0818071824408</v>
      </c>
      <c r="DL85" s="6">
        <v>0.90402346268621481</v>
      </c>
    </row>
    <row r="86" spans="46:116" x14ac:dyDescent="0.3">
      <c r="AT86" s="5">
        <v>457.3125</v>
      </c>
      <c r="AU86" s="9">
        <v>6</v>
      </c>
      <c r="AV86" s="5">
        <v>15.055842500000001</v>
      </c>
      <c r="AW86" s="5">
        <v>13.250246000000001</v>
      </c>
      <c r="AX86" s="6">
        <v>0.88007336686738058</v>
      </c>
      <c r="AY86" s="5">
        <v>626.72768117251724</v>
      </c>
      <c r="AZ86" s="5">
        <v>518.2996202866575</v>
      </c>
      <c r="BA86" s="6">
        <v>0.88233230760823789</v>
      </c>
      <c r="BL86" s="5">
        <v>546.625</v>
      </c>
      <c r="BM86" s="9">
        <v>6</v>
      </c>
      <c r="BN86" s="5">
        <v>15.937749824999999</v>
      </c>
      <c r="BO86" s="5">
        <v>14.196668225</v>
      </c>
      <c r="BP86" s="6">
        <v>0.89075737672397559</v>
      </c>
      <c r="BQ86" s="5">
        <v>710.82601056234114</v>
      </c>
      <c r="BR86" s="5">
        <v>587.84837886062189</v>
      </c>
      <c r="BS86" s="6">
        <v>0.92987413022976817</v>
      </c>
      <c r="BU86" s="5">
        <v>1011.3125</v>
      </c>
      <c r="BV86" s="9">
        <v>6</v>
      </c>
      <c r="BW86" s="5">
        <v>23.153469975</v>
      </c>
      <c r="BX86" s="5">
        <v>18.001372</v>
      </c>
      <c r="BY86" s="6">
        <v>0.77748052535697731</v>
      </c>
      <c r="BZ86" s="5">
        <v>1309.3976788083503</v>
      </c>
      <c r="CA86" s="5">
        <v>1082.8631638878992</v>
      </c>
      <c r="CB86" s="6">
        <v>0.93392455642224959</v>
      </c>
      <c r="CD86" s="5">
        <v>541.03125</v>
      </c>
      <c r="CE86" s="9">
        <v>6</v>
      </c>
      <c r="CF86" s="5">
        <v>16.209404500000002</v>
      </c>
      <c r="CG86" s="5">
        <v>13.536601324999999</v>
      </c>
      <c r="CH86" s="6">
        <v>0.83510787364211914</v>
      </c>
      <c r="CI86" s="5">
        <v>689.32903424013898</v>
      </c>
      <c r="CJ86" s="5">
        <v>570.07052254467965</v>
      </c>
      <c r="CK86" s="6">
        <v>0.94906021027880161</v>
      </c>
      <c r="CM86" s="5">
        <v>649.25</v>
      </c>
      <c r="CN86" s="9">
        <v>6</v>
      </c>
      <c r="CO86" s="5">
        <v>20.839371750000002</v>
      </c>
      <c r="CP86" s="5">
        <v>14.219784750000001</v>
      </c>
      <c r="CQ86" s="6">
        <v>0.68235189239809979</v>
      </c>
      <c r="CR86" s="5">
        <v>930.95248835322207</v>
      </c>
      <c r="CS86" s="5">
        <v>769.89151064092596</v>
      </c>
      <c r="CT86" s="6">
        <v>0.84330063525379928</v>
      </c>
      <c r="CV86" s="5">
        <v>821.1875</v>
      </c>
      <c r="CW86" s="9">
        <v>6</v>
      </c>
      <c r="CX86" s="5">
        <v>19.768847725000001</v>
      </c>
      <c r="CY86" s="5">
        <v>16.532150999999999</v>
      </c>
      <c r="CZ86" s="6">
        <v>0.83627286880727891</v>
      </c>
      <c r="DA86" s="5">
        <v>1026.7402612088561</v>
      </c>
      <c r="DB86" s="5">
        <v>849.10736114604117</v>
      </c>
      <c r="DC86" s="6">
        <v>0.96711857366498655</v>
      </c>
      <c r="DE86" s="5">
        <v>889.84375</v>
      </c>
      <c r="DF86" s="9">
        <v>6</v>
      </c>
      <c r="DG86" s="5">
        <v>21.2673144</v>
      </c>
      <c r="DH86" s="5">
        <v>17.659414474999998</v>
      </c>
      <c r="DI86" s="6">
        <v>0.83035470030950398</v>
      </c>
      <c r="DJ86" s="5">
        <v>1179.8826742782487</v>
      </c>
      <c r="DK86" s="5">
        <v>975.75511730570531</v>
      </c>
      <c r="DL86" s="6">
        <v>0.91195396695133168</v>
      </c>
    </row>
    <row r="87" spans="46:116" x14ac:dyDescent="0.3">
      <c r="AT87" s="5">
        <v>604.0625</v>
      </c>
      <c r="AU87" s="9">
        <v>6</v>
      </c>
      <c r="AV87" s="5">
        <v>17.076378625</v>
      </c>
      <c r="AW87" s="5">
        <v>15.513121125</v>
      </c>
      <c r="AX87" s="6">
        <v>0.90845497547639431</v>
      </c>
      <c r="AY87" s="5">
        <v>832.23280672165276</v>
      </c>
      <c r="AZ87" s="5">
        <v>688.25099109543976</v>
      </c>
      <c r="BA87" s="6">
        <v>0.87767763187461167</v>
      </c>
      <c r="BL87" s="5">
        <v>797.03125</v>
      </c>
      <c r="BM87" s="9">
        <v>6</v>
      </c>
      <c r="BN87" s="5">
        <v>21.6017835</v>
      </c>
      <c r="BO87" s="5">
        <v>16.357912249999998</v>
      </c>
      <c r="BP87" s="6">
        <v>0.75724822674942549</v>
      </c>
      <c r="BQ87" s="5">
        <v>1110.113428058811</v>
      </c>
      <c r="BR87" s="5">
        <v>918.05641512684485</v>
      </c>
      <c r="BS87" s="6">
        <v>0.86817240952439378</v>
      </c>
      <c r="BU87" s="5">
        <v>897.15625</v>
      </c>
      <c r="BV87" s="9">
        <v>6</v>
      </c>
      <c r="BW87" s="5">
        <v>20.434127050000001</v>
      </c>
      <c r="BX87" s="5">
        <v>19.382145075</v>
      </c>
      <c r="BY87" s="6">
        <v>0.94851837945286732</v>
      </c>
      <c r="BZ87" s="5">
        <v>1244.2504369323929</v>
      </c>
      <c r="CA87" s="5">
        <v>1028.9868285330274</v>
      </c>
      <c r="CB87" s="6">
        <v>0.87188312340113105</v>
      </c>
      <c r="CD87" s="5">
        <v>587.6875</v>
      </c>
      <c r="CE87" s="9">
        <v>6</v>
      </c>
      <c r="CF87" s="5">
        <v>18.2749861</v>
      </c>
      <c r="CG87" s="5">
        <v>14.072632175000001</v>
      </c>
      <c r="CH87" s="6">
        <v>0.7700488579304583</v>
      </c>
      <c r="CI87" s="5">
        <v>807.94586832293624</v>
      </c>
      <c r="CJ87" s="5">
        <v>668.16585471462759</v>
      </c>
      <c r="CK87" s="6">
        <v>0.87955332624861571</v>
      </c>
      <c r="CM87" s="5">
        <v>624.15625</v>
      </c>
      <c r="CN87" s="9">
        <v>6</v>
      </c>
      <c r="CO87" s="5">
        <v>18.340007499999999</v>
      </c>
      <c r="CP87" s="5">
        <v>14.164177499999999</v>
      </c>
      <c r="CQ87" s="6">
        <v>0.77231034392979392</v>
      </c>
      <c r="CR87" s="5">
        <v>816.0950471746911</v>
      </c>
      <c r="CS87" s="5">
        <v>674.90517137702659</v>
      </c>
      <c r="CT87" s="6">
        <v>0.92480584898544749</v>
      </c>
      <c r="CV87" s="5">
        <v>754.125</v>
      </c>
      <c r="CW87" s="9">
        <v>6</v>
      </c>
      <c r="CX87" s="5">
        <v>20.76979965</v>
      </c>
      <c r="CY87" s="5">
        <v>14.548793975000001</v>
      </c>
      <c r="CZ87" s="6">
        <v>0.70047830119536092</v>
      </c>
      <c r="DA87" s="5">
        <v>949.31244402318805</v>
      </c>
      <c r="DB87" s="5">
        <v>785.07507176019897</v>
      </c>
      <c r="DC87" s="6">
        <v>0.9605769271328326</v>
      </c>
      <c r="DE87" s="5">
        <v>1014.125</v>
      </c>
      <c r="DF87" s="9">
        <v>6</v>
      </c>
      <c r="DG87" s="5">
        <v>22.123643349999998</v>
      </c>
      <c r="DH87" s="5">
        <v>18.590416650000002</v>
      </c>
      <c r="DI87" s="6">
        <v>0.84029634522199992</v>
      </c>
      <c r="DJ87" s="5">
        <v>1292.098566662256</v>
      </c>
      <c r="DK87" s="5">
        <v>1068.5569133009735</v>
      </c>
      <c r="DL87" s="6">
        <v>0.94906035174783243</v>
      </c>
    </row>
    <row r="88" spans="46:116" x14ac:dyDescent="0.3">
      <c r="AT88" s="5">
        <v>553.5625</v>
      </c>
      <c r="AU88" s="9">
        <v>6</v>
      </c>
      <c r="AV88" s="5">
        <v>18.513304999999999</v>
      </c>
      <c r="AW88" s="5">
        <v>13.797985499999999</v>
      </c>
      <c r="AX88" s="6">
        <v>0.74530104160224231</v>
      </c>
      <c r="AY88" s="5">
        <v>802.50826328273047</v>
      </c>
      <c r="AZ88" s="5">
        <v>663.66899154379269</v>
      </c>
      <c r="BA88" s="6">
        <v>0.83409426544448217</v>
      </c>
      <c r="BL88" s="5">
        <v>912.09375</v>
      </c>
      <c r="BM88" s="9">
        <v>6</v>
      </c>
      <c r="BN88" s="5">
        <v>22.153612500000001</v>
      </c>
      <c r="BO88" s="5">
        <v>18.898238500000001</v>
      </c>
      <c r="BP88" s="6">
        <v>0.85305448490624269</v>
      </c>
      <c r="BQ88" s="5">
        <v>1315.2725404822847</v>
      </c>
      <c r="BR88" s="5">
        <v>1087.7216353840683</v>
      </c>
      <c r="BS88" s="6">
        <v>0.83853600069097167</v>
      </c>
      <c r="BU88" s="5">
        <v>984.6875</v>
      </c>
      <c r="BV88" s="9">
        <v>6</v>
      </c>
      <c r="BW88" s="5">
        <v>22.3393494</v>
      </c>
      <c r="BX88" s="5">
        <v>17.795154074999999</v>
      </c>
      <c r="BY88" s="6">
        <v>0.79658336312157774</v>
      </c>
      <c r="BZ88" s="5">
        <v>1248.8841275847949</v>
      </c>
      <c r="CA88" s="5">
        <v>1032.8188598566999</v>
      </c>
      <c r="CB88" s="6">
        <v>0.95339806259601234</v>
      </c>
      <c r="CD88" s="5">
        <v>520.59375</v>
      </c>
      <c r="CE88" s="9">
        <v>6</v>
      </c>
      <c r="CF88" s="5">
        <v>16.105916499999999</v>
      </c>
      <c r="CG88" s="5">
        <v>13.2493225</v>
      </c>
      <c r="CH88" s="6">
        <v>0.822636979398223</v>
      </c>
      <c r="CI88" s="5">
        <v>670.39225336331333</v>
      </c>
      <c r="CJ88" s="5">
        <v>554.40993081918248</v>
      </c>
      <c r="CK88" s="6">
        <v>0.93900509543684307</v>
      </c>
      <c r="CM88" s="5">
        <v>702.09375</v>
      </c>
      <c r="CN88" s="9">
        <v>6</v>
      </c>
      <c r="CO88" s="5">
        <v>17.519058749999999</v>
      </c>
      <c r="CP88" s="5">
        <v>16.361171500000001</v>
      </c>
      <c r="CQ88" s="6">
        <v>0.93390699428986168</v>
      </c>
      <c r="CR88" s="5">
        <v>900.48200564473018</v>
      </c>
      <c r="CS88" s="5">
        <v>744.69262427896354</v>
      </c>
      <c r="CT88" s="6">
        <v>0.94279670176643793</v>
      </c>
      <c r="CV88" s="5">
        <v>820.9375</v>
      </c>
      <c r="CW88" s="9">
        <v>6</v>
      </c>
      <c r="CX88" s="5">
        <v>20.996484250000002</v>
      </c>
      <c r="CY88" s="5">
        <v>17.148317500000001</v>
      </c>
      <c r="CZ88" s="6">
        <v>0.81672328070829281</v>
      </c>
      <c r="DA88" s="5">
        <v>1131.1441897687578</v>
      </c>
      <c r="DB88" s="5">
        <v>935.44871506198081</v>
      </c>
      <c r="DC88" s="6">
        <v>0.87758685942030124</v>
      </c>
      <c r="DE88" s="5">
        <v>643.21875</v>
      </c>
      <c r="DF88" s="9">
        <v>6</v>
      </c>
      <c r="DG88" s="5">
        <v>19.380510699999999</v>
      </c>
      <c r="DH88" s="5">
        <v>13.22867495</v>
      </c>
      <c r="DI88" s="6">
        <v>0.68257617948117344</v>
      </c>
      <c r="DJ88" s="5">
        <v>805.43673804484104</v>
      </c>
      <c r="DK88" s="5">
        <v>666.09082067759005</v>
      </c>
      <c r="DL88" s="6">
        <v>0.96566223408645213</v>
      </c>
    </row>
    <row r="89" spans="46:116" x14ac:dyDescent="0.3">
      <c r="AT89" s="5">
        <v>462.71875</v>
      </c>
      <c r="AU89" s="9">
        <v>6</v>
      </c>
      <c r="AV89" s="5">
        <v>14.295726999999999</v>
      </c>
      <c r="AW89" s="5">
        <v>13.3916415</v>
      </c>
      <c r="AX89" s="6">
        <v>0.93675834044676431</v>
      </c>
      <c r="AY89" s="5">
        <v>601.43671081372588</v>
      </c>
      <c r="AZ89" s="5">
        <v>497.38415615857082</v>
      </c>
      <c r="BA89" s="6">
        <v>0.930304562923152</v>
      </c>
      <c r="BL89" s="5">
        <v>762.21875</v>
      </c>
      <c r="BM89" s="9">
        <v>6</v>
      </c>
      <c r="BN89" s="5">
        <v>20.106713500000001</v>
      </c>
      <c r="BO89" s="5">
        <v>18.736796500000001</v>
      </c>
      <c r="BP89" s="6">
        <v>0.93186768190634428</v>
      </c>
      <c r="BQ89" s="5">
        <v>1183.5491622644026</v>
      </c>
      <c r="BR89" s="5">
        <v>978.78727846293066</v>
      </c>
      <c r="BS89" s="6">
        <v>0.77873790022789646</v>
      </c>
      <c r="BU89" s="5">
        <v>1053.53125</v>
      </c>
      <c r="BV89" s="9">
        <v>6</v>
      </c>
      <c r="BW89" s="5">
        <v>22.30021975</v>
      </c>
      <c r="BX89" s="5">
        <v>19.35573475</v>
      </c>
      <c r="BY89" s="6">
        <v>0.86796161504193248</v>
      </c>
      <c r="BZ89" s="5">
        <v>1356.028062849691</v>
      </c>
      <c r="CA89" s="5">
        <v>1121.4261810778089</v>
      </c>
      <c r="CB89" s="6">
        <v>0.93945662030776322</v>
      </c>
      <c r="CD89" s="5">
        <v>707.125</v>
      </c>
      <c r="CE89" s="9">
        <v>6</v>
      </c>
      <c r="CF89" s="5">
        <v>19.9490421</v>
      </c>
      <c r="CG89" s="5">
        <v>15.206692425</v>
      </c>
      <c r="CH89" s="6">
        <v>0.76227682255480322</v>
      </c>
      <c r="CI89" s="5">
        <v>953.0302405151125</v>
      </c>
      <c r="CJ89" s="5">
        <v>788.14966471014259</v>
      </c>
      <c r="CK89" s="6">
        <v>0.89719634691471828</v>
      </c>
      <c r="CM89" s="5">
        <v>698.625</v>
      </c>
      <c r="CN89" s="9">
        <v>6</v>
      </c>
      <c r="CO89" s="5">
        <v>20.173661750000001</v>
      </c>
      <c r="CP89" s="5">
        <v>15.618356500000001</v>
      </c>
      <c r="CQ89" s="6">
        <v>0.77419541843958994</v>
      </c>
      <c r="CR89" s="5">
        <v>989.85125752578256</v>
      </c>
      <c r="CS89" s="5">
        <v>818.60040066534225</v>
      </c>
      <c r="CT89" s="6">
        <v>0.85343838023066121</v>
      </c>
      <c r="CV89" s="5">
        <v>901.65625</v>
      </c>
      <c r="CW89" s="9">
        <v>6</v>
      </c>
      <c r="CX89" s="5">
        <v>20.464477949999999</v>
      </c>
      <c r="CY89" s="5">
        <v>18.187074500000001</v>
      </c>
      <c r="CZ89" s="6">
        <v>0.88871431484525121</v>
      </c>
      <c r="DA89" s="5">
        <v>1169.2661812751774</v>
      </c>
      <c r="DB89" s="5">
        <v>966.97534826475066</v>
      </c>
      <c r="DC89" s="6">
        <v>0.93245008946508656</v>
      </c>
      <c r="DE89" s="5">
        <v>926.53125</v>
      </c>
      <c r="DF89" s="9">
        <v>6</v>
      </c>
      <c r="DG89" s="5">
        <v>22.990826299999998</v>
      </c>
      <c r="DH89" s="5">
        <v>16.959259525</v>
      </c>
      <c r="DI89" s="6">
        <v>0.73765332762311375</v>
      </c>
      <c r="DJ89" s="5">
        <v>1224.9301917401481</v>
      </c>
      <c r="DK89" s="5">
        <v>1013.0091143713499</v>
      </c>
      <c r="DL89" s="6">
        <v>0.91463268874434944</v>
      </c>
    </row>
    <row r="90" spans="46:116" x14ac:dyDescent="0.3">
      <c r="AT90" s="5">
        <v>863.125</v>
      </c>
      <c r="AU90" s="9">
        <v>6</v>
      </c>
      <c r="AV90" s="5">
        <v>21.371960250000001</v>
      </c>
      <c r="AW90" s="5">
        <v>16.105290249999999</v>
      </c>
      <c r="AX90" s="6">
        <v>0.75357103707882855</v>
      </c>
      <c r="AY90" s="5">
        <v>1081.3412902889611</v>
      </c>
      <c r="AZ90" s="5">
        <v>894.26204872348251</v>
      </c>
      <c r="BA90" s="6">
        <v>0.96518129247693196</v>
      </c>
      <c r="BL90" s="5">
        <v>732.1875</v>
      </c>
      <c r="BM90" s="9">
        <v>6</v>
      </c>
      <c r="BN90" s="5">
        <v>19.766669100000001</v>
      </c>
      <c r="BO90" s="5">
        <v>15.0970002</v>
      </c>
      <c r="BP90" s="6">
        <v>0.7637604557259472</v>
      </c>
      <c r="BQ90" s="5">
        <v>937.50593465302859</v>
      </c>
      <c r="BR90" s="5">
        <v>775.31116710544359</v>
      </c>
      <c r="BS90" s="6">
        <v>0.9443788907795021</v>
      </c>
      <c r="BU90" s="5">
        <v>595.84375</v>
      </c>
      <c r="BV90" s="9">
        <v>6</v>
      </c>
      <c r="BW90" s="5">
        <v>17.726682</v>
      </c>
      <c r="BX90" s="5">
        <v>13.3775225</v>
      </c>
      <c r="BY90" s="6">
        <v>0.75465462177298603</v>
      </c>
      <c r="BZ90" s="5">
        <v>744.99441455746035</v>
      </c>
      <c r="CA90" s="5">
        <v>616.10542151005393</v>
      </c>
      <c r="CB90" s="6">
        <v>0.96711330431017273</v>
      </c>
      <c r="CD90" s="5">
        <v>597.1875</v>
      </c>
      <c r="CE90" s="9">
        <v>6</v>
      </c>
      <c r="CF90" s="5">
        <v>16.781798250000001</v>
      </c>
      <c r="CG90" s="5">
        <v>16.011859000000001</v>
      </c>
      <c r="CH90" s="6">
        <v>0.95412057524884142</v>
      </c>
      <c r="CI90" s="5">
        <v>844.17041068682397</v>
      </c>
      <c r="CJ90" s="5">
        <v>698.1233101075909</v>
      </c>
      <c r="CK90" s="6">
        <v>0.85541836428290119</v>
      </c>
      <c r="CM90" s="5">
        <v>640.78125</v>
      </c>
      <c r="CN90" s="9">
        <v>6</v>
      </c>
      <c r="CO90" s="5">
        <v>18.937696750000001</v>
      </c>
      <c r="CP90" s="5">
        <v>14.510938250000001</v>
      </c>
      <c r="CQ90" s="6">
        <v>0.76624620414834765</v>
      </c>
      <c r="CR90" s="5">
        <v>863.32143632449186</v>
      </c>
      <c r="CS90" s="5">
        <v>713.96108082410558</v>
      </c>
      <c r="CT90" s="6">
        <v>0.89750165269563975</v>
      </c>
      <c r="CV90" s="5">
        <v>852.5625</v>
      </c>
      <c r="CW90" s="9">
        <v>6</v>
      </c>
      <c r="CX90" s="5">
        <v>22.908754999999999</v>
      </c>
      <c r="CY90" s="5">
        <v>16.997693250000001</v>
      </c>
      <c r="CZ90" s="6">
        <v>0.74197367993153718</v>
      </c>
      <c r="DA90" s="5">
        <v>1223.3235822420177</v>
      </c>
      <c r="DB90" s="5">
        <v>1011.680459011382</v>
      </c>
      <c r="DC90" s="6">
        <v>0.84271915346978954</v>
      </c>
      <c r="DE90" s="5">
        <v>893.75</v>
      </c>
      <c r="DF90" s="9">
        <v>6</v>
      </c>
      <c r="DG90" s="5">
        <v>21.907005165000001</v>
      </c>
      <c r="DH90" s="5">
        <v>17.034089167499999</v>
      </c>
      <c r="DI90" s="6">
        <v>0.77756357106788487</v>
      </c>
      <c r="DJ90" s="5">
        <v>1172.3351852101407</v>
      </c>
      <c r="DK90" s="5">
        <v>969.51339408901333</v>
      </c>
      <c r="DL90" s="6">
        <v>0.92185420588211353</v>
      </c>
    </row>
    <row r="91" spans="46:116" x14ac:dyDescent="0.3">
      <c r="AT91" s="5">
        <v>710.0625</v>
      </c>
      <c r="AU91" s="9">
        <v>6</v>
      </c>
      <c r="AV91" s="5">
        <v>20.218493949999999</v>
      </c>
      <c r="AW91" s="5">
        <v>15.207893925</v>
      </c>
      <c r="AX91" s="6">
        <v>0.75217738584332094</v>
      </c>
      <c r="AY91" s="5">
        <v>965.97914378731014</v>
      </c>
      <c r="AZ91" s="5">
        <v>798.85832151711918</v>
      </c>
      <c r="BA91" s="6">
        <v>0.8888465962919605</v>
      </c>
      <c r="BL91" s="5">
        <v>852.1875</v>
      </c>
      <c r="BM91" s="9">
        <v>6</v>
      </c>
      <c r="BN91" s="5">
        <v>20.901921475000002</v>
      </c>
      <c r="BO91" s="5">
        <v>17.473994375</v>
      </c>
      <c r="BP91" s="6">
        <v>0.83599942693785279</v>
      </c>
      <c r="BQ91" s="5">
        <v>1147.4354838918005</v>
      </c>
      <c r="BR91" s="5">
        <v>948.92150685275362</v>
      </c>
      <c r="BS91" s="6">
        <v>0.89805900050301624</v>
      </c>
      <c r="BU91" s="5">
        <v>602.78125</v>
      </c>
      <c r="BV91" s="9">
        <v>6</v>
      </c>
      <c r="BW91" s="5">
        <v>18.131798750000002</v>
      </c>
      <c r="BX91" s="5">
        <v>14.218271</v>
      </c>
      <c r="BY91" s="6">
        <v>0.78416218909334623</v>
      </c>
      <c r="BZ91" s="5">
        <v>809.91147160320077</v>
      </c>
      <c r="CA91" s="5">
        <v>669.79139554264623</v>
      </c>
      <c r="CB91" s="6">
        <v>0.89995370799238694</v>
      </c>
      <c r="CD91" s="5">
        <v>507.4375</v>
      </c>
      <c r="CE91" s="9">
        <v>6</v>
      </c>
      <c r="CF91" s="5">
        <v>15.795709</v>
      </c>
      <c r="CG91" s="5">
        <v>14.047441750000001</v>
      </c>
      <c r="CH91" s="6">
        <v>0.88932011535537914</v>
      </c>
      <c r="CI91" s="5">
        <v>697.08580131668577</v>
      </c>
      <c r="CJ91" s="5">
        <v>576.48531728121463</v>
      </c>
      <c r="CK91" s="6">
        <v>0.88022623436993364</v>
      </c>
      <c r="CM91" s="5">
        <v>646.1875</v>
      </c>
      <c r="CN91" s="9">
        <v>6</v>
      </c>
      <c r="CO91" s="5">
        <v>17.642816750000001</v>
      </c>
      <c r="CP91" s="5">
        <v>15.52971</v>
      </c>
      <c r="CQ91" s="6">
        <v>0.88022849299276418</v>
      </c>
      <c r="CR91" s="5">
        <v>860.75814670878049</v>
      </c>
      <c r="CS91" s="5">
        <v>711.84125737539114</v>
      </c>
      <c r="CT91" s="6">
        <v>0.90776910344103801</v>
      </c>
      <c r="CV91" s="5">
        <v>890.1875</v>
      </c>
      <c r="CW91" s="9">
        <v>6</v>
      </c>
      <c r="CX91" s="5">
        <v>25.581414500000001</v>
      </c>
      <c r="CY91" s="5">
        <v>19.213372499999998</v>
      </c>
      <c r="CZ91" s="6">
        <v>0.75106763545072919</v>
      </c>
      <c r="DA91" s="5">
        <v>1544.1092696115895</v>
      </c>
      <c r="DB91" s="5">
        <v>1276.9680870382617</v>
      </c>
      <c r="DC91" s="6">
        <v>0.69711021679849339</v>
      </c>
      <c r="DE91" s="5">
        <v>824</v>
      </c>
      <c r="DF91" s="9">
        <v>7</v>
      </c>
      <c r="DG91" s="5">
        <v>19.29053</v>
      </c>
      <c r="DH91" s="5">
        <v>16.676885250000002</v>
      </c>
      <c r="DI91" s="6">
        <v>0.86451151160699069</v>
      </c>
      <c r="DJ91" s="5">
        <v>1010.6690655405248</v>
      </c>
      <c r="DK91" s="5">
        <v>880.31945361416592</v>
      </c>
      <c r="DL91" s="6">
        <v>0.93602384522692816</v>
      </c>
    </row>
    <row r="92" spans="46:116" x14ac:dyDescent="0.3">
      <c r="AT92" s="5">
        <v>712.5625</v>
      </c>
      <c r="AU92" s="9">
        <v>6</v>
      </c>
      <c r="AV92" s="5">
        <v>18.957864749999999</v>
      </c>
      <c r="AW92" s="5">
        <v>15.67447125</v>
      </c>
      <c r="AX92" s="6">
        <v>0.82680573243355382</v>
      </c>
      <c r="AY92" s="5">
        <v>933.53841298440784</v>
      </c>
      <c r="AZ92" s="5">
        <v>772.03005309675939</v>
      </c>
      <c r="BA92" s="6">
        <v>0.92297248940216292</v>
      </c>
      <c r="BL92" s="5">
        <v>883.65625</v>
      </c>
      <c r="BM92" s="9">
        <v>6</v>
      </c>
      <c r="BN92" s="5">
        <v>22.1038785</v>
      </c>
      <c r="BO92" s="5">
        <v>16.859985300000002</v>
      </c>
      <c r="BP92" s="6">
        <v>0.76276139954352362</v>
      </c>
      <c r="BQ92" s="5">
        <v>1170.7806849825818</v>
      </c>
      <c r="BR92" s="5">
        <v>968.22783274892367</v>
      </c>
      <c r="BS92" s="6">
        <v>0.91265322077262123</v>
      </c>
      <c r="BU92" s="5">
        <v>813.625</v>
      </c>
      <c r="BV92" s="9">
        <v>6</v>
      </c>
      <c r="BW92" s="5">
        <v>21.990373999999999</v>
      </c>
      <c r="BX92" s="5">
        <v>15.739184249999999</v>
      </c>
      <c r="BY92" s="6">
        <v>0.71573063059318587</v>
      </c>
      <c r="BZ92" s="5">
        <v>1087.3383552798821</v>
      </c>
      <c r="CA92" s="5">
        <v>899.22158154930833</v>
      </c>
      <c r="CB92" s="6">
        <v>0.90481035675119115</v>
      </c>
      <c r="CD92" s="5">
        <v>672.375</v>
      </c>
      <c r="CE92" s="9">
        <v>6</v>
      </c>
      <c r="CF92" s="5">
        <v>18.375493200000001</v>
      </c>
      <c r="CG92" s="5">
        <v>15.242788900000001</v>
      </c>
      <c r="CH92" s="6">
        <v>0.82951726705218443</v>
      </c>
      <c r="CI92" s="5">
        <v>879.94051061065898</v>
      </c>
      <c r="CJ92" s="5">
        <v>727.70494462779334</v>
      </c>
      <c r="CK92" s="6">
        <v>0.92396651275182207</v>
      </c>
      <c r="CM92" s="5">
        <v>796.84375</v>
      </c>
      <c r="CN92" s="9">
        <v>6</v>
      </c>
      <c r="CO92" s="5">
        <v>19.356883024999998</v>
      </c>
      <c r="CP92" s="5">
        <v>17.296763599999998</v>
      </c>
      <c r="CQ92" s="6">
        <v>0.89357173764292042</v>
      </c>
      <c r="CR92" s="5">
        <v>1051.8411279345537</v>
      </c>
      <c r="CS92" s="5">
        <v>869.86561083505399</v>
      </c>
      <c r="CT92" s="6">
        <v>0.9160538594404779</v>
      </c>
      <c r="CV92" s="5">
        <v>927.15625</v>
      </c>
      <c r="CW92" s="9">
        <v>6</v>
      </c>
      <c r="CX92" s="5">
        <v>25.946896250000002</v>
      </c>
      <c r="CY92" s="5">
        <v>15.050732249999999</v>
      </c>
      <c r="CZ92" s="6">
        <v>0.58005906005039032</v>
      </c>
      <c r="DA92" s="5">
        <v>1226.8540976191821</v>
      </c>
      <c r="DB92" s="5">
        <v>1014.6001717261246</v>
      </c>
      <c r="DC92" s="6">
        <v>0.9138144027934102</v>
      </c>
      <c r="DE92" s="5">
        <v>981.78125</v>
      </c>
      <c r="DF92" s="9">
        <v>7</v>
      </c>
      <c r="DG92" s="5">
        <v>25.005901250000001</v>
      </c>
      <c r="DH92" s="5">
        <v>17.848407275</v>
      </c>
      <c r="DI92" s="6">
        <v>0.71376780610936785</v>
      </c>
      <c r="DJ92" s="5">
        <v>1402.1415267345201</v>
      </c>
      <c r="DK92" s="5">
        <v>1221.3023083322739</v>
      </c>
      <c r="DL92" s="6">
        <v>0.80388061440795333</v>
      </c>
    </row>
    <row r="93" spans="46:116" x14ac:dyDescent="0.3">
      <c r="AT93" s="5">
        <v>811.1875</v>
      </c>
      <c r="AU93" s="9">
        <v>6</v>
      </c>
      <c r="AV93" s="5">
        <v>20.511181749999999</v>
      </c>
      <c r="AW93" s="5">
        <v>15.660792000000001</v>
      </c>
      <c r="AX93" s="6">
        <v>0.76352460774231112</v>
      </c>
      <c r="AY93" s="5">
        <v>1009.1466366692558</v>
      </c>
      <c r="AZ93" s="5">
        <v>834.55755077021593</v>
      </c>
      <c r="BA93" s="6">
        <v>0.97199707707557426</v>
      </c>
      <c r="BL93" s="5">
        <v>844</v>
      </c>
      <c r="BM93" s="9">
        <v>6</v>
      </c>
      <c r="BN93" s="5">
        <v>21.956588549999999</v>
      </c>
      <c r="BO93" s="5">
        <v>16.100598975</v>
      </c>
      <c r="BP93" s="6">
        <v>0.73329237546786386</v>
      </c>
      <c r="BQ93" s="5">
        <v>1110.5976988050859</v>
      </c>
      <c r="BR93" s="5">
        <v>918.45690381028817</v>
      </c>
      <c r="BS93" s="6">
        <v>0.91893261022765682</v>
      </c>
      <c r="BU93" s="5">
        <v>831.15625</v>
      </c>
      <c r="BV93" s="9">
        <v>6</v>
      </c>
      <c r="BW93" s="5">
        <v>19.842204750000001</v>
      </c>
      <c r="BX93" s="5">
        <v>18.604609249999999</v>
      </c>
      <c r="BY93" s="6">
        <v>0.93762812572529264</v>
      </c>
      <c r="BZ93" s="5">
        <v>1159.7392417120675</v>
      </c>
      <c r="CA93" s="5">
        <v>959.09663266563132</v>
      </c>
      <c r="CB93" s="6">
        <v>0.86660324068697359</v>
      </c>
      <c r="CD93" s="5">
        <v>822.3125</v>
      </c>
      <c r="CE93" s="9">
        <v>6</v>
      </c>
      <c r="CF93" s="5">
        <v>19.89828425</v>
      </c>
      <c r="CG93" s="5">
        <v>17.1706325</v>
      </c>
      <c r="CH93" s="6">
        <v>0.86292025404150108</v>
      </c>
      <c r="CI93" s="5">
        <v>1073.3757921675472</v>
      </c>
      <c r="CJ93" s="5">
        <v>887.6746348023371</v>
      </c>
      <c r="CK93" s="6">
        <v>0.9263670130476449</v>
      </c>
      <c r="CM93" s="5">
        <v>781.59375</v>
      </c>
      <c r="CN93" s="9">
        <v>6</v>
      </c>
      <c r="CO93" s="5">
        <v>23.175792749999999</v>
      </c>
      <c r="CP93" s="5">
        <v>13.602843249999999</v>
      </c>
      <c r="CQ93" s="6">
        <v>0.58694187494406203</v>
      </c>
      <c r="CR93" s="5">
        <v>990.40805723108645</v>
      </c>
      <c r="CS93" s="5">
        <v>819.06087031508696</v>
      </c>
      <c r="CT93" s="6">
        <v>0.95425600016678414</v>
      </c>
      <c r="CV93" s="5">
        <v>563.71875</v>
      </c>
      <c r="CW93" s="9">
        <v>6</v>
      </c>
      <c r="CX93" s="5">
        <v>16.5113713</v>
      </c>
      <c r="CY93" s="5">
        <v>14.342596049999999</v>
      </c>
      <c r="CZ93" s="6">
        <v>0.86864959847399226</v>
      </c>
      <c r="DA93" s="5">
        <v>743.97918213173841</v>
      </c>
      <c r="DB93" s="5">
        <v>615.26583105224938</v>
      </c>
      <c r="DC93" s="6">
        <v>0.91621982165970162</v>
      </c>
      <c r="DE93" s="5">
        <v>673.5625</v>
      </c>
      <c r="DF93" s="9">
        <v>7</v>
      </c>
      <c r="DG93" s="5">
        <v>18.055051675000001</v>
      </c>
      <c r="DH93" s="5">
        <v>14.599469300000001</v>
      </c>
      <c r="DI93" s="6">
        <v>0.80860855802563081</v>
      </c>
      <c r="DJ93" s="5">
        <v>828.1055162920012</v>
      </c>
      <c r="DK93" s="5">
        <v>721.30177967519933</v>
      </c>
      <c r="DL93" s="6">
        <v>0.93381510898712017</v>
      </c>
    </row>
    <row r="94" spans="46:116" x14ac:dyDescent="0.3">
      <c r="AT94" s="5">
        <v>915.4375</v>
      </c>
      <c r="AU94" s="9">
        <v>6</v>
      </c>
      <c r="AV94" s="5">
        <v>21.2435045</v>
      </c>
      <c r="AW94" s="5">
        <v>17.241285250000001</v>
      </c>
      <c r="AX94" s="6">
        <v>0.81160268306954719</v>
      </c>
      <c r="AY94" s="5">
        <v>1150.6564410716376</v>
      </c>
      <c r="AZ94" s="5">
        <v>951.5852169989945</v>
      </c>
      <c r="BA94" s="6">
        <v>0.96201315830336964</v>
      </c>
      <c r="BL94" s="5">
        <v>881.96875</v>
      </c>
      <c r="BM94" s="9">
        <v>6</v>
      </c>
      <c r="BN94" s="5">
        <v>19.971118825000001</v>
      </c>
      <c r="BO94" s="5">
        <v>17.305161025</v>
      </c>
      <c r="BP94" s="6">
        <v>0.86650934164676174</v>
      </c>
      <c r="BQ94" s="5">
        <v>1085.7451876831874</v>
      </c>
      <c r="BR94" s="5">
        <v>897.90404255234694</v>
      </c>
      <c r="BS94" s="6">
        <v>0.98225278894273615</v>
      </c>
      <c r="BU94" s="5">
        <v>802.25</v>
      </c>
      <c r="BV94" s="9">
        <v>6</v>
      </c>
      <c r="BW94" s="5">
        <v>24.587334999999999</v>
      </c>
      <c r="BX94" s="5">
        <v>14.534554249999999</v>
      </c>
      <c r="BY94" s="6">
        <v>0.59113987953554137</v>
      </c>
      <c r="BZ94" s="5">
        <v>1122.698257050308</v>
      </c>
      <c r="CA94" s="5">
        <v>928.46398492727621</v>
      </c>
      <c r="CB94" s="6">
        <v>0.86406151775810436</v>
      </c>
      <c r="CD94" s="5">
        <v>532.59375</v>
      </c>
      <c r="CE94" s="9">
        <v>6</v>
      </c>
      <c r="CF94" s="5">
        <v>15.713596324999999</v>
      </c>
      <c r="CG94" s="5">
        <v>13.5363226</v>
      </c>
      <c r="CH94" s="6">
        <v>0.86144013884740045</v>
      </c>
      <c r="CI94" s="5">
        <v>668.23029473410679</v>
      </c>
      <c r="CJ94" s="5">
        <v>552.62200542470043</v>
      </c>
      <c r="CK94" s="6">
        <v>0.96375776710283489</v>
      </c>
      <c r="CM94" s="5">
        <v>853.21875</v>
      </c>
      <c r="CN94" s="9">
        <v>6</v>
      </c>
      <c r="CO94" s="5">
        <v>20.27178425</v>
      </c>
      <c r="CP94" s="5">
        <v>17.530291250000001</v>
      </c>
      <c r="CQ94" s="6">
        <v>0.8647631127980262</v>
      </c>
      <c r="CR94" s="5">
        <v>1116.4286674227694</v>
      </c>
      <c r="CS94" s="5">
        <v>923.27907604112806</v>
      </c>
      <c r="CT94" s="6">
        <v>0.92411793155593269</v>
      </c>
      <c r="CV94" s="5">
        <v>684.46875</v>
      </c>
      <c r="CW94" s="9">
        <v>6</v>
      </c>
      <c r="CX94" s="5">
        <v>18.3095631025</v>
      </c>
      <c r="CY94" s="5">
        <v>15.397853599999999</v>
      </c>
      <c r="CZ94" s="6">
        <v>0.84097329432713586</v>
      </c>
      <c r="DA94" s="5">
        <v>885.70284609216583</v>
      </c>
      <c r="DB94" s="5">
        <v>732.4703577118969</v>
      </c>
      <c r="DC94" s="6">
        <v>0.93446614295512909</v>
      </c>
      <c r="DE94" s="5">
        <v>700.28125</v>
      </c>
      <c r="DF94" s="9">
        <v>7</v>
      </c>
      <c r="DG94" s="5">
        <v>18.384361250000001</v>
      </c>
      <c r="DH94" s="5">
        <v>14.96604775</v>
      </c>
      <c r="DI94" s="6">
        <v>0.81406405947337435</v>
      </c>
      <c r="DJ94" s="5">
        <v>864.38166159213915</v>
      </c>
      <c r="DK94" s="5">
        <v>752.89926049130236</v>
      </c>
      <c r="DL94" s="6">
        <v>0.93011281422036907</v>
      </c>
    </row>
    <row r="95" spans="46:116" x14ac:dyDescent="0.3">
      <c r="AT95" s="5">
        <v>812.125</v>
      </c>
      <c r="AU95" s="9">
        <v>6</v>
      </c>
      <c r="AV95" s="5">
        <v>19.876826999999999</v>
      </c>
      <c r="AW95" s="5">
        <v>16.381186249999999</v>
      </c>
      <c r="AX95" s="6">
        <v>0.82413487072156943</v>
      </c>
      <c r="AY95" s="5">
        <v>1022.9214337314843</v>
      </c>
      <c r="AZ95" s="5">
        <v>845.94921624368249</v>
      </c>
      <c r="BA95" s="6">
        <v>0.96001625677499403</v>
      </c>
      <c r="BL95" s="5">
        <v>771.875</v>
      </c>
      <c r="BM95" s="9">
        <v>6</v>
      </c>
      <c r="BN95" s="5">
        <v>19.467510499999999</v>
      </c>
      <c r="BO95" s="5">
        <v>15.864823075</v>
      </c>
      <c r="BP95" s="6">
        <v>0.81493846247058666</v>
      </c>
      <c r="BQ95" s="5">
        <v>970.27652359775277</v>
      </c>
      <c r="BR95" s="5">
        <v>802.41222601326797</v>
      </c>
      <c r="BS95" s="6">
        <v>0.9619432194285098</v>
      </c>
      <c r="BU95" s="5">
        <v>575.9375</v>
      </c>
      <c r="BV95" s="9">
        <v>6</v>
      </c>
      <c r="BW95" s="5">
        <v>17.236730175000002</v>
      </c>
      <c r="BX95" s="5">
        <v>13.252432375</v>
      </c>
      <c r="BY95" s="6">
        <v>0.76884839760508683</v>
      </c>
      <c r="BZ95" s="5">
        <v>717.62961480378203</v>
      </c>
      <c r="CA95" s="5">
        <v>593.47491427760292</v>
      </c>
      <c r="CB95" s="6">
        <v>0.97044961150725295</v>
      </c>
      <c r="CD95" s="5">
        <v>677.875</v>
      </c>
      <c r="CE95" s="9">
        <v>6</v>
      </c>
      <c r="CF95" s="5">
        <v>17.826890875</v>
      </c>
      <c r="CG95" s="5">
        <v>15.890487</v>
      </c>
      <c r="CH95" s="6">
        <v>0.89137736419783853</v>
      </c>
      <c r="CI95" s="5">
        <v>889.9440136648559</v>
      </c>
      <c r="CJ95" s="5">
        <v>735.97777506162174</v>
      </c>
      <c r="CK95" s="6">
        <v>0.92105362820669834</v>
      </c>
      <c r="CM95" s="5">
        <v>742.78125</v>
      </c>
      <c r="CN95" s="9">
        <v>6</v>
      </c>
      <c r="CO95" s="5">
        <v>19.41922945</v>
      </c>
      <c r="CP95" s="5">
        <v>15.380883125</v>
      </c>
      <c r="CQ95" s="6">
        <v>0.79204394616182883</v>
      </c>
      <c r="CR95" s="5">
        <v>938.34628301663474</v>
      </c>
      <c r="CS95" s="5">
        <v>776.00612960805813</v>
      </c>
      <c r="CT95" s="6">
        <v>0.95718477169137928</v>
      </c>
      <c r="CV95" s="5">
        <v>750.5625</v>
      </c>
      <c r="CW95" s="9">
        <v>6</v>
      </c>
      <c r="CX95" s="5">
        <v>19.919078875</v>
      </c>
      <c r="CY95" s="5">
        <v>15.394167825</v>
      </c>
      <c r="CZ95" s="6">
        <v>0.77283532645281516</v>
      </c>
      <c r="DA95" s="5">
        <v>963.33056694353206</v>
      </c>
      <c r="DB95" s="5">
        <v>796.6679660985393</v>
      </c>
      <c r="DC95" s="6">
        <v>0.94212712439747259</v>
      </c>
      <c r="DE95" s="5">
        <v>678</v>
      </c>
      <c r="DF95" s="9">
        <v>7</v>
      </c>
      <c r="DG95" s="5">
        <v>17.780917500000001</v>
      </c>
      <c r="DH95" s="5">
        <v>15.15560625</v>
      </c>
      <c r="DI95" s="6">
        <v>0.85235231815231127</v>
      </c>
      <c r="DJ95" s="5">
        <v>846.59822421644014</v>
      </c>
      <c r="DK95" s="5">
        <v>737.40941677516537</v>
      </c>
      <c r="DL95" s="6">
        <v>0.91943496323253604</v>
      </c>
    </row>
    <row r="96" spans="46:116" x14ac:dyDescent="0.3">
      <c r="AT96" s="5">
        <v>621.25</v>
      </c>
      <c r="AU96" s="9">
        <v>6</v>
      </c>
      <c r="AV96" s="5">
        <v>20.9774815</v>
      </c>
      <c r="AW96" s="5">
        <v>13.3060166</v>
      </c>
      <c r="AX96" s="6">
        <v>0.63430000403051245</v>
      </c>
      <c r="AY96" s="5">
        <v>876.90244375264672</v>
      </c>
      <c r="AZ96" s="5">
        <v>725.19248356022536</v>
      </c>
      <c r="BA96" s="6">
        <v>0.85666911073052621</v>
      </c>
      <c r="BL96" s="5">
        <v>777.5625</v>
      </c>
      <c r="BM96" s="9">
        <v>6</v>
      </c>
      <c r="BN96" s="5">
        <v>23.856507199999999</v>
      </c>
      <c r="BO96" s="5">
        <v>14.7167636</v>
      </c>
      <c r="BP96" s="6">
        <v>0.61688676706202827</v>
      </c>
      <c r="BQ96" s="5">
        <v>1102.9835767695251</v>
      </c>
      <c r="BR96" s="5">
        <v>912.16007557307955</v>
      </c>
      <c r="BS96" s="6">
        <v>0.85244083886425703</v>
      </c>
      <c r="BU96" s="5">
        <v>830.96875</v>
      </c>
      <c r="BV96" s="9">
        <v>6</v>
      </c>
      <c r="BW96" s="5">
        <v>20.0150577</v>
      </c>
      <c r="BX96" s="5">
        <v>17.560327825000002</v>
      </c>
      <c r="BY96" s="6">
        <v>0.87735584319599547</v>
      </c>
      <c r="BZ96" s="5">
        <v>1104.1786319051139</v>
      </c>
      <c r="CA96" s="5">
        <v>913.148378214888</v>
      </c>
      <c r="CB96" s="6">
        <v>0.91000408019610046</v>
      </c>
      <c r="CD96" s="5">
        <v>799</v>
      </c>
      <c r="CE96" s="9">
        <v>6</v>
      </c>
      <c r="CF96" s="5">
        <v>18.119187700000001</v>
      </c>
      <c r="CG96" s="5">
        <v>17.6737359</v>
      </c>
      <c r="CH96" s="6">
        <v>0.97541546523081712</v>
      </c>
      <c r="CI96" s="5">
        <v>1006.0439591481207</v>
      </c>
      <c r="CJ96" s="5">
        <v>831.99165711434978</v>
      </c>
      <c r="CK96" s="6">
        <v>0.96034616833926334</v>
      </c>
      <c r="CM96" s="5">
        <v>717.65625</v>
      </c>
      <c r="CN96" s="9">
        <v>6</v>
      </c>
      <c r="CO96" s="5">
        <v>20.163599999999999</v>
      </c>
      <c r="CP96" s="5">
        <v>14.909865</v>
      </c>
      <c r="CQ96" s="6">
        <v>0.73944459322739986</v>
      </c>
      <c r="CR96" s="5">
        <v>944.47758917677413</v>
      </c>
      <c r="CS96" s="5">
        <v>781.07667898720194</v>
      </c>
      <c r="CT96" s="6">
        <v>0.9188038374549381</v>
      </c>
      <c r="CV96" s="5">
        <v>896.9375</v>
      </c>
      <c r="CW96" s="9">
        <v>6</v>
      </c>
      <c r="CX96" s="5">
        <v>21.027618125</v>
      </c>
      <c r="CY96" s="5">
        <v>17.39245605</v>
      </c>
      <c r="CZ96" s="6">
        <v>0.82712440118559549</v>
      </c>
      <c r="DA96" s="5">
        <v>1148.9493099315166</v>
      </c>
      <c r="DB96" s="5">
        <v>950.17343091025975</v>
      </c>
      <c r="DC96" s="6">
        <v>0.94397240632243307</v>
      </c>
      <c r="DE96" s="5">
        <v>726.90625</v>
      </c>
      <c r="DF96" s="9">
        <v>7</v>
      </c>
      <c r="DG96" s="5">
        <v>20.204983174999999</v>
      </c>
      <c r="DH96" s="5">
        <v>15.055469425</v>
      </c>
      <c r="DI96" s="6">
        <v>0.74513644948877822</v>
      </c>
      <c r="DJ96" s="5">
        <v>955.65836823619986</v>
      </c>
      <c r="DK96" s="5">
        <v>832.40368311615623</v>
      </c>
      <c r="DL96" s="6">
        <v>0.87326169350762617</v>
      </c>
    </row>
    <row r="97" spans="46:116" x14ac:dyDescent="0.3">
      <c r="AT97" s="5">
        <v>590.1875</v>
      </c>
      <c r="AU97" s="9">
        <v>6</v>
      </c>
      <c r="AV97" s="5">
        <v>18.088966325000001</v>
      </c>
      <c r="AW97" s="5">
        <v>14.0192304</v>
      </c>
      <c r="AX97" s="6">
        <v>0.77501556186903886</v>
      </c>
      <c r="AY97" s="5">
        <v>796.68712036670024</v>
      </c>
      <c r="AZ97" s="5">
        <v>658.8549451028116</v>
      </c>
      <c r="BA97" s="6">
        <v>0.89577759776532251</v>
      </c>
      <c r="BL97" s="5">
        <v>801.4375</v>
      </c>
      <c r="BM97" s="9">
        <v>6</v>
      </c>
      <c r="BN97" s="5">
        <v>21.693287274999999</v>
      </c>
      <c r="BO97" s="5">
        <v>15.011766075000001</v>
      </c>
      <c r="BP97" s="6">
        <v>0.69200052000878698</v>
      </c>
      <c r="BQ97" s="5">
        <v>1023.0739543604458</v>
      </c>
      <c r="BR97" s="5">
        <v>846.07534978852425</v>
      </c>
      <c r="BS97" s="6">
        <v>0.94724128317923284</v>
      </c>
      <c r="BU97" s="5">
        <v>684.15625</v>
      </c>
      <c r="BV97" s="9">
        <v>6</v>
      </c>
      <c r="BW97" s="5">
        <v>21.897351499999999</v>
      </c>
      <c r="BX97" s="5">
        <v>16.302237999999999</v>
      </c>
      <c r="BY97" s="6">
        <v>0.74448446425130455</v>
      </c>
      <c r="BZ97" s="5">
        <v>1121.4726630153762</v>
      </c>
      <c r="CA97" s="5">
        <v>927.45042681900418</v>
      </c>
      <c r="CB97" s="6">
        <v>0.73767419822808056</v>
      </c>
      <c r="CD97" s="5">
        <v>630.375</v>
      </c>
      <c r="CE97" s="9">
        <v>6</v>
      </c>
      <c r="CF97" s="5">
        <v>17.628336525000002</v>
      </c>
      <c r="CG97" s="5">
        <v>14.568904874999999</v>
      </c>
      <c r="CH97" s="6">
        <v>0.82644808001814551</v>
      </c>
      <c r="CI97" s="5">
        <v>806.84128606964839</v>
      </c>
      <c r="CJ97" s="5">
        <v>667.25237254421609</v>
      </c>
      <c r="CK97" s="6">
        <v>0.94473249693574923</v>
      </c>
      <c r="CM97" s="5">
        <v>793.6875</v>
      </c>
      <c r="CN97" s="9">
        <v>6</v>
      </c>
      <c r="CO97" s="5">
        <v>18.557323499999999</v>
      </c>
      <c r="CP97" s="5">
        <v>17.126911750000001</v>
      </c>
      <c r="CQ97" s="6">
        <v>0.92291928574721471</v>
      </c>
      <c r="CR97" s="5">
        <v>998.49126808831738</v>
      </c>
      <c r="CS97" s="5">
        <v>825.74563188515469</v>
      </c>
      <c r="CT97" s="6">
        <v>0.96117674663083974</v>
      </c>
      <c r="CV97" s="5">
        <v>954.8125</v>
      </c>
      <c r="CW97" s="9">
        <v>6</v>
      </c>
      <c r="CX97" s="5">
        <v>21.755648149999999</v>
      </c>
      <c r="CY97" s="5">
        <v>17.835960875000001</v>
      </c>
      <c r="CZ97" s="6">
        <v>0.81983128022779694</v>
      </c>
      <c r="DA97" s="5">
        <v>1219.0412741048756</v>
      </c>
      <c r="DB97" s="5">
        <v>1008.1390186887227</v>
      </c>
      <c r="DC97" s="6">
        <v>0.94710400282087681</v>
      </c>
      <c r="DE97" s="5">
        <v>881.0625</v>
      </c>
      <c r="DF97" s="9">
        <v>7</v>
      </c>
      <c r="DG97" s="5">
        <v>21.214772499999999</v>
      </c>
      <c r="DH97" s="5">
        <v>17.735499999999998</v>
      </c>
      <c r="DI97" s="6">
        <v>0.83599765210774701</v>
      </c>
      <c r="DJ97" s="5">
        <v>1182.0386799312359</v>
      </c>
      <c r="DK97" s="5">
        <v>1029.58691459638</v>
      </c>
      <c r="DL97" s="6">
        <v>0.85574368468483819</v>
      </c>
    </row>
    <row r="98" spans="46:116" x14ac:dyDescent="0.3">
      <c r="AT98" s="5">
        <v>593.3125</v>
      </c>
      <c r="AU98" s="9">
        <v>6</v>
      </c>
      <c r="AV98" s="5">
        <v>17.691579999999998</v>
      </c>
      <c r="AW98" s="5">
        <v>13.14349</v>
      </c>
      <c r="AX98" s="6">
        <v>0.74292346980880175</v>
      </c>
      <c r="AY98" s="5">
        <v>730.51172743010159</v>
      </c>
      <c r="AZ98" s="5">
        <v>604.12833566505469</v>
      </c>
      <c r="BA98" s="6">
        <v>0.98209679131645422</v>
      </c>
      <c r="BL98" s="5">
        <v>685.125</v>
      </c>
      <c r="BM98" s="9">
        <v>6</v>
      </c>
      <c r="BN98" s="5">
        <v>18.835655249999999</v>
      </c>
      <c r="BO98" s="5">
        <v>17.46138775</v>
      </c>
      <c r="BP98" s="6">
        <v>0.92703903943028487</v>
      </c>
      <c r="BQ98" s="5">
        <v>1033.2593931929268</v>
      </c>
      <c r="BR98" s="5">
        <v>854.49863989987114</v>
      </c>
      <c r="BS98" s="6">
        <v>0.80178594559294081</v>
      </c>
      <c r="BU98" s="5">
        <v>766.53125</v>
      </c>
      <c r="BV98" s="9">
        <v>6</v>
      </c>
      <c r="BW98" s="5">
        <v>20.97376075</v>
      </c>
      <c r="BX98" s="5">
        <v>15.2938765</v>
      </c>
      <c r="BY98" s="6">
        <v>0.72919094874294299</v>
      </c>
      <c r="BZ98" s="5">
        <v>1007.729010546145</v>
      </c>
      <c r="CA98" s="5">
        <v>833.38518340335224</v>
      </c>
      <c r="CB98" s="6">
        <v>0.91978027119424388</v>
      </c>
      <c r="CD98" s="5">
        <v>650.84375</v>
      </c>
      <c r="CE98" s="9">
        <v>6</v>
      </c>
      <c r="CF98" s="5">
        <v>17.363804500000001</v>
      </c>
      <c r="CG98" s="5">
        <v>15.3049152</v>
      </c>
      <c r="CH98" s="6">
        <v>0.88142637173782967</v>
      </c>
      <c r="CI98" s="5">
        <v>834.88313419343388</v>
      </c>
      <c r="CJ98" s="5">
        <v>690.44279427172455</v>
      </c>
      <c r="CK98" s="6">
        <v>0.94264688602696856</v>
      </c>
      <c r="CM98" s="5">
        <v>620.875</v>
      </c>
      <c r="CN98" s="9">
        <v>6</v>
      </c>
      <c r="CO98" s="5">
        <v>18.457156375</v>
      </c>
      <c r="CP98" s="5">
        <v>16.349383750000001</v>
      </c>
      <c r="CQ98" s="6">
        <v>0.88580187640090913</v>
      </c>
      <c r="CR98" s="5">
        <v>948.01684021336769</v>
      </c>
      <c r="CS98" s="5">
        <v>784.00361603414035</v>
      </c>
      <c r="CT98" s="6">
        <v>0.79192874535538271</v>
      </c>
      <c r="CV98" s="5">
        <v>827.75</v>
      </c>
      <c r="CW98" s="9">
        <v>6</v>
      </c>
      <c r="CX98" s="5">
        <v>20.408177999999999</v>
      </c>
      <c r="CY98" s="5">
        <v>16.270028750000002</v>
      </c>
      <c r="CZ98" s="6">
        <v>0.79723083314933851</v>
      </c>
      <c r="DA98" s="5">
        <v>1043.1395856910274</v>
      </c>
      <c r="DB98" s="5">
        <v>862.66949332466993</v>
      </c>
      <c r="DC98" s="6">
        <v>0.95952158550304989</v>
      </c>
      <c r="DE98" s="5">
        <v>685.03125</v>
      </c>
      <c r="DF98" s="9">
        <v>7</v>
      </c>
      <c r="DG98" s="5">
        <v>19.00943475</v>
      </c>
      <c r="DH98" s="5">
        <v>14.657769249999999</v>
      </c>
      <c r="DI98" s="6">
        <v>0.77107864819599636</v>
      </c>
      <c r="DJ98" s="5">
        <v>875.36052203401664</v>
      </c>
      <c r="DK98" s="5">
        <v>762.46213795043468</v>
      </c>
      <c r="DL98" s="6">
        <v>0.89844625182494209</v>
      </c>
    </row>
    <row r="99" spans="46:116" x14ac:dyDescent="0.3">
      <c r="AT99" s="5">
        <v>567.0625</v>
      </c>
      <c r="AU99" s="9">
        <v>6</v>
      </c>
      <c r="AV99" s="5">
        <v>17.38424535</v>
      </c>
      <c r="AW99" s="5">
        <v>13.874822375000001</v>
      </c>
      <c r="AX99" s="6">
        <v>0.79812623991757004</v>
      </c>
      <c r="AY99" s="5">
        <v>757.76256668132521</v>
      </c>
      <c r="AZ99" s="5">
        <v>626.66459832059559</v>
      </c>
      <c r="BA99" s="6">
        <v>0.90488995472167433</v>
      </c>
      <c r="BL99" s="5">
        <v>765.5</v>
      </c>
      <c r="BM99" s="9">
        <v>6</v>
      </c>
      <c r="BN99" s="5">
        <v>21.207451200000001</v>
      </c>
      <c r="BO99" s="5">
        <v>17.776540600000001</v>
      </c>
      <c r="BP99" s="6">
        <v>0.83822145491958033</v>
      </c>
      <c r="BQ99" s="5">
        <v>1184.3650908839304</v>
      </c>
      <c r="BR99" s="5">
        <v>979.46204599975135</v>
      </c>
      <c r="BS99" s="6">
        <v>0.78155146810067855</v>
      </c>
      <c r="BU99" s="5">
        <v>727.125</v>
      </c>
      <c r="BV99" s="9">
        <v>6</v>
      </c>
      <c r="BW99" s="5">
        <v>18.587682775000001</v>
      </c>
      <c r="BX99" s="5">
        <v>15.39991335</v>
      </c>
      <c r="BY99" s="6">
        <v>0.82850097757814778</v>
      </c>
      <c r="BZ99" s="5">
        <v>899.27682593876102</v>
      </c>
      <c r="CA99" s="5">
        <v>743.6959486848483</v>
      </c>
      <c r="CB99" s="6">
        <v>0.97771811354606364</v>
      </c>
      <c r="CD99" s="5">
        <v>536.9375</v>
      </c>
      <c r="CE99" s="9">
        <v>6</v>
      </c>
      <c r="CF99" s="5">
        <v>16.730343475000002</v>
      </c>
      <c r="CG99" s="5">
        <v>13.054647525</v>
      </c>
      <c r="CH99" s="6">
        <v>0.78029763970521226</v>
      </c>
      <c r="CI99" s="5">
        <v>686.15128375937547</v>
      </c>
      <c r="CJ99" s="5">
        <v>567.4425440509516</v>
      </c>
      <c r="CK99" s="6">
        <v>0.94624117565599297</v>
      </c>
      <c r="CM99" s="5">
        <v>831.375</v>
      </c>
      <c r="CN99" s="9">
        <v>6</v>
      </c>
      <c r="CO99" s="5">
        <v>22.572125499999999</v>
      </c>
      <c r="CP99" s="5">
        <v>16.570001999999999</v>
      </c>
      <c r="CQ99" s="6">
        <v>0.73409134642636997</v>
      </c>
      <c r="CR99" s="5">
        <v>1175.0190016507795</v>
      </c>
      <c r="CS99" s="5">
        <v>971.73289241961152</v>
      </c>
      <c r="CT99" s="6">
        <v>0.85555918348084226</v>
      </c>
      <c r="CV99" s="5">
        <v>614.65625</v>
      </c>
      <c r="CW99" s="9">
        <v>6</v>
      </c>
      <c r="CX99" s="5">
        <v>17.648936525</v>
      </c>
      <c r="CY99" s="5">
        <v>14.963406075</v>
      </c>
      <c r="CZ99" s="6">
        <v>0.84783613187140749</v>
      </c>
      <c r="DA99" s="5">
        <v>829.65756163473679</v>
      </c>
      <c r="DB99" s="5">
        <v>686.1212805516252</v>
      </c>
      <c r="DC99" s="6">
        <v>0.89584198511643742</v>
      </c>
      <c r="DE99" s="5">
        <v>925.09375</v>
      </c>
      <c r="DF99" s="9">
        <v>7</v>
      </c>
      <c r="DG99" s="5">
        <v>22.550126299999999</v>
      </c>
      <c r="DH99" s="5">
        <v>15.52406545</v>
      </c>
      <c r="DI99" s="6">
        <v>0.68842476727059398</v>
      </c>
      <c r="DJ99" s="5">
        <v>1099.7761985464622</v>
      </c>
      <c r="DK99" s="5">
        <v>957.93412028941327</v>
      </c>
      <c r="DL99" s="6">
        <v>0.9657175064612048</v>
      </c>
    </row>
    <row r="100" spans="46:116" x14ac:dyDescent="0.3">
      <c r="AT100" s="5">
        <v>648.9375</v>
      </c>
      <c r="AU100" s="9">
        <v>6</v>
      </c>
      <c r="AV100" s="5">
        <v>18.58321875</v>
      </c>
      <c r="AW100" s="5">
        <v>14.05829175</v>
      </c>
      <c r="AX100" s="6">
        <v>0.75650466903103109</v>
      </c>
      <c r="AY100" s="5">
        <v>820.7357741026201</v>
      </c>
      <c r="AZ100" s="5">
        <v>678.74302165372046</v>
      </c>
      <c r="BA100" s="6">
        <v>0.956087177764125</v>
      </c>
      <c r="BL100" s="5">
        <v>565.40625</v>
      </c>
      <c r="BM100" s="9">
        <v>6</v>
      </c>
      <c r="BN100" s="5">
        <v>27.347625000000001</v>
      </c>
      <c r="BO100" s="5">
        <v>16.470682499999999</v>
      </c>
      <c r="BP100" s="6">
        <v>0.60227103816144911</v>
      </c>
      <c r="BQ100" s="5">
        <v>1415.0802977070714</v>
      </c>
      <c r="BR100" s="5">
        <v>1170.2619862019703</v>
      </c>
      <c r="BS100" s="6">
        <v>0.48314501937724141</v>
      </c>
      <c r="BU100" s="5">
        <v>644.5625</v>
      </c>
      <c r="BV100" s="9">
        <v>6</v>
      </c>
      <c r="BW100" s="5">
        <v>18.771962975000001</v>
      </c>
      <c r="BX100" s="5">
        <v>14.409594475</v>
      </c>
      <c r="BY100" s="6">
        <v>0.76761255571355613</v>
      </c>
      <c r="BZ100" s="5">
        <v>849.78942128514723</v>
      </c>
      <c r="CA100" s="5">
        <v>702.77019446739621</v>
      </c>
      <c r="CB100" s="6">
        <v>0.91717392836856193</v>
      </c>
      <c r="CD100" s="5">
        <v>651.40625</v>
      </c>
      <c r="CE100" s="9">
        <v>6</v>
      </c>
      <c r="CF100" s="5">
        <v>19.37752845</v>
      </c>
      <c r="CG100" s="5">
        <v>13.706209299999999</v>
      </c>
      <c r="CH100" s="6">
        <v>0.70732494783151767</v>
      </c>
      <c r="CI100" s="5">
        <v>834.38332323443035</v>
      </c>
      <c r="CJ100" s="5">
        <v>690.02945393580387</v>
      </c>
      <c r="CK100" s="6">
        <v>0.94402673144529692</v>
      </c>
      <c r="CM100" s="5">
        <v>742.5</v>
      </c>
      <c r="CN100" s="9">
        <v>7</v>
      </c>
      <c r="CO100" s="5">
        <v>18.766665199999998</v>
      </c>
      <c r="CP100" s="5">
        <v>15.261654249999999</v>
      </c>
      <c r="CQ100" s="6">
        <v>0.81323208398261404</v>
      </c>
      <c r="CR100" s="5">
        <v>899.78466940400028</v>
      </c>
      <c r="CS100" s="5">
        <v>783.73621549058055</v>
      </c>
      <c r="CT100" s="6">
        <v>0.94738508355803275</v>
      </c>
      <c r="CV100" s="5">
        <v>650.46875</v>
      </c>
      <c r="CW100" s="9">
        <v>6</v>
      </c>
      <c r="CX100" s="5">
        <v>19.52311825</v>
      </c>
      <c r="CY100" s="5">
        <v>14.26477925</v>
      </c>
      <c r="CZ100" s="6">
        <v>0.73066090505291081</v>
      </c>
      <c r="DA100" s="5">
        <v>874.91147525055419</v>
      </c>
      <c r="DB100" s="5">
        <v>723.54596586260789</v>
      </c>
      <c r="DC100" s="6">
        <v>0.89900128076108388</v>
      </c>
      <c r="DE100" s="5">
        <v>542.75</v>
      </c>
      <c r="DF100" s="9">
        <v>7</v>
      </c>
      <c r="DG100" s="5">
        <v>15.96946475</v>
      </c>
      <c r="DH100" s="5">
        <v>12.790809250000001</v>
      </c>
      <c r="DI100" s="6">
        <v>0.80095416159768285</v>
      </c>
      <c r="DJ100" s="5">
        <v>641.70918437609816</v>
      </c>
      <c r="DK100" s="5">
        <v>558.9456507873175</v>
      </c>
      <c r="DL100" s="6">
        <v>0.9710246411891662</v>
      </c>
    </row>
    <row r="101" spans="46:116" x14ac:dyDescent="0.3">
      <c r="AT101" s="5">
        <v>556.125</v>
      </c>
      <c r="AU101" s="9">
        <v>6</v>
      </c>
      <c r="AV101" s="5">
        <v>15.971124325</v>
      </c>
      <c r="AW101" s="5">
        <v>14.571819850000001</v>
      </c>
      <c r="AX101" s="6">
        <v>0.91238534955177619</v>
      </c>
      <c r="AY101" s="5">
        <v>731.13766353922347</v>
      </c>
      <c r="AZ101" s="5">
        <v>604.64598066052486</v>
      </c>
      <c r="BA101" s="6">
        <v>0.91975307500180559</v>
      </c>
      <c r="BL101" s="5">
        <v>698.96875</v>
      </c>
      <c r="BM101" s="9">
        <v>6</v>
      </c>
      <c r="BN101" s="5">
        <v>21.081976924999999</v>
      </c>
      <c r="BO101" s="5">
        <v>16.180029375</v>
      </c>
      <c r="BP101" s="6">
        <v>0.76748159968873508</v>
      </c>
      <c r="BQ101" s="5">
        <v>1071.6192639163539</v>
      </c>
      <c r="BR101" s="5">
        <v>886.22199763157585</v>
      </c>
      <c r="BS101" s="6">
        <v>0.78870616151256767</v>
      </c>
      <c r="BU101" s="5">
        <v>639.75</v>
      </c>
      <c r="BV101" s="9">
        <v>6</v>
      </c>
      <c r="BW101" s="5">
        <v>18.807499024999998</v>
      </c>
      <c r="BX101" s="5">
        <v>14.55007655</v>
      </c>
      <c r="BY101" s="6">
        <v>0.77363165249452948</v>
      </c>
      <c r="BZ101" s="5">
        <v>859.69855918894007</v>
      </c>
      <c r="CA101" s="5">
        <v>710.96498555001665</v>
      </c>
      <c r="CB101" s="6">
        <v>0.89983334341715393</v>
      </c>
      <c r="CD101" s="5">
        <v>771.71875</v>
      </c>
      <c r="CE101" s="9">
        <v>6</v>
      </c>
      <c r="CF101" s="5">
        <v>21.4664745</v>
      </c>
      <c r="CG101" s="5">
        <v>14.8327875</v>
      </c>
      <c r="CH101" s="6">
        <v>0.69097454731097085</v>
      </c>
      <c r="CI101" s="5">
        <v>1000.3071486407482</v>
      </c>
      <c r="CJ101" s="5">
        <v>827.24735301393912</v>
      </c>
      <c r="CK101" s="6">
        <v>0.93287545398407157</v>
      </c>
      <c r="CM101" s="5">
        <v>615.375</v>
      </c>
      <c r="CN101" s="9">
        <v>7</v>
      </c>
      <c r="CO101" s="5">
        <v>17.17687475</v>
      </c>
      <c r="CP101" s="5">
        <v>14.42825025</v>
      </c>
      <c r="CQ101" s="6">
        <v>0.83998110599252052</v>
      </c>
      <c r="CR101" s="5">
        <v>778.58796777304292</v>
      </c>
      <c r="CS101" s="5">
        <v>678.17068687460107</v>
      </c>
      <c r="CT101" s="6">
        <v>0.9074043038279942</v>
      </c>
      <c r="CV101" s="5">
        <v>650.75</v>
      </c>
      <c r="CW101" s="9">
        <v>6</v>
      </c>
      <c r="CX101" s="5">
        <v>18.84431275</v>
      </c>
      <c r="CY101" s="5">
        <v>14.11443</v>
      </c>
      <c r="CZ101" s="6">
        <v>0.74900210940300804</v>
      </c>
      <c r="DA101" s="5">
        <v>835.59055107201027</v>
      </c>
      <c r="DB101" s="5">
        <v>691.02782332112679</v>
      </c>
      <c r="DC101" s="6">
        <v>0.94171316702191699</v>
      </c>
      <c r="DE101" s="5">
        <v>764.96875</v>
      </c>
      <c r="DF101" s="9">
        <v>7</v>
      </c>
      <c r="DG101" s="5">
        <v>17.718430000000001</v>
      </c>
      <c r="DH101" s="5">
        <v>16.63571675</v>
      </c>
      <c r="DI101" s="6">
        <v>0.9388933867165431</v>
      </c>
      <c r="DJ101" s="5">
        <v>926.01202642041153</v>
      </c>
      <c r="DK101" s="5">
        <v>806.58093626580546</v>
      </c>
      <c r="DL101" s="6">
        <v>0.9484091621871753</v>
      </c>
    </row>
    <row r="102" spans="46:116" x14ac:dyDescent="0.3">
      <c r="AT102" s="5">
        <v>611.21875</v>
      </c>
      <c r="AU102" s="9">
        <v>6</v>
      </c>
      <c r="AV102" s="5">
        <v>18.319973000000001</v>
      </c>
      <c r="AW102" s="5">
        <v>13.877574750000001</v>
      </c>
      <c r="AX102" s="6">
        <v>0.75751065517400051</v>
      </c>
      <c r="AY102" s="5">
        <v>798.70844658178987</v>
      </c>
      <c r="AZ102" s="5">
        <v>660.52656842699025</v>
      </c>
      <c r="BA102" s="6">
        <v>0.92535074169020293</v>
      </c>
      <c r="BL102" s="5">
        <v>745.8125</v>
      </c>
      <c r="BM102" s="9">
        <v>6</v>
      </c>
      <c r="BN102" s="5">
        <v>21.497827874999999</v>
      </c>
      <c r="BO102" s="5">
        <v>17.064929674999998</v>
      </c>
      <c r="BP102" s="6">
        <v>0.79379785596129671</v>
      </c>
      <c r="BQ102" s="5">
        <v>1152.5212906529298</v>
      </c>
      <c r="BR102" s="5">
        <v>953.12743518866694</v>
      </c>
      <c r="BS102" s="6">
        <v>0.7824898040547642</v>
      </c>
      <c r="BU102" s="5">
        <v>689.375</v>
      </c>
      <c r="BV102" s="9">
        <v>6</v>
      </c>
      <c r="BW102" s="5">
        <v>22.28252225</v>
      </c>
      <c r="BX102" s="5">
        <v>13.48877675</v>
      </c>
      <c r="BY102" s="6">
        <v>0.60535232944735418</v>
      </c>
      <c r="BZ102" s="5">
        <v>944.24955398216389</v>
      </c>
      <c r="CA102" s="5">
        <v>780.88809539925921</v>
      </c>
      <c r="CB102" s="6">
        <v>0.88280895055459951</v>
      </c>
      <c r="CD102" s="5">
        <v>578.25</v>
      </c>
      <c r="CE102" s="9">
        <v>6</v>
      </c>
      <c r="CF102" s="5">
        <v>16.9891763</v>
      </c>
      <c r="CG102" s="5">
        <v>16.606422200000001</v>
      </c>
      <c r="CH102" s="6">
        <v>0.97747070880652409</v>
      </c>
      <c r="CI102" s="5">
        <v>886.33575868621824</v>
      </c>
      <c r="CJ102" s="5">
        <v>732.9937722139631</v>
      </c>
      <c r="CK102" s="6">
        <v>0.78888801231343486</v>
      </c>
      <c r="CM102" s="5">
        <v>690.59375</v>
      </c>
      <c r="CN102" s="9">
        <v>7</v>
      </c>
      <c r="CO102" s="5">
        <v>17.3664205</v>
      </c>
      <c r="CP102" s="5">
        <v>16.046120999999999</v>
      </c>
      <c r="CQ102" s="6">
        <v>0.92397399913240608</v>
      </c>
      <c r="CR102" s="5">
        <v>875.44778461257511</v>
      </c>
      <c r="CS102" s="5">
        <v>762.53814596146094</v>
      </c>
      <c r="CT102" s="6">
        <v>0.90565141384402681</v>
      </c>
      <c r="CV102" s="5">
        <v>681.40625</v>
      </c>
      <c r="CW102" s="9">
        <v>6</v>
      </c>
      <c r="CX102" s="5">
        <v>21.4641372</v>
      </c>
      <c r="CY102" s="5">
        <v>12.711687550000001</v>
      </c>
      <c r="CZ102" s="6">
        <v>0.59222914164003759</v>
      </c>
      <c r="DA102" s="5">
        <v>857.16912185125204</v>
      </c>
      <c r="DB102" s="5">
        <v>708.87315770987743</v>
      </c>
      <c r="DC102" s="6">
        <v>0.96125271861243344</v>
      </c>
      <c r="DE102" s="5">
        <v>898.40625</v>
      </c>
      <c r="DF102" s="9">
        <v>7</v>
      </c>
      <c r="DG102" s="5">
        <v>20.234621050000001</v>
      </c>
      <c r="DH102" s="5">
        <v>16.997577750000001</v>
      </c>
      <c r="DI102" s="6">
        <v>0.84002451580381832</v>
      </c>
      <c r="DJ102" s="5">
        <v>1080.5179464032497</v>
      </c>
      <c r="DK102" s="5">
        <v>941.1596739525113</v>
      </c>
      <c r="DL102" s="6">
        <v>0.95457367635295798</v>
      </c>
    </row>
    <row r="103" spans="46:116" x14ac:dyDescent="0.3">
      <c r="AT103" s="5">
        <v>447.90625</v>
      </c>
      <c r="AU103" s="9">
        <v>6</v>
      </c>
      <c r="AV103" s="5">
        <v>15.315431</v>
      </c>
      <c r="AW103" s="5">
        <v>12.281984</v>
      </c>
      <c r="AX103" s="6">
        <v>0.80193525079379091</v>
      </c>
      <c r="AY103" s="5">
        <v>590.94576279196576</v>
      </c>
      <c r="AZ103" s="5">
        <v>488.7082119814242</v>
      </c>
      <c r="BA103" s="6">
        <v>0.916510586519518</v>
      </c>
      <c r="BL103" s="5">
        <v>1031.875</v>
      </c>
      <c r="BM103" s="9">
        <v>6</v>
      </c>
      <c r="BN103" s="5">
        <v>22.315818849999999</v>
      </c>
      <c r="BO103" s="5">
        <v>18.514364024999999</v>
      </c>
      <c r="BP103" s="6">
        <v>0.82965201274700251</v>
      </c>
      <c r="BQ103" s="5">
        <v>1297.9904540768748</v>
      </c>
      <c r="BR103" s="5">
        <v>1073.4294649713506</v>
      </c>
      <c r="BS103" s="6">
        <v>0.96128812714074352</v>
      </c>
      <c r="BU103" s="5">
        <v>998.125</v>
      </c>
      <c r="BV103" s="9">
        <v>6</v>
      </c>
      <c r="BW103" s="5">
        <v>23.41541775</v>
      </c>
      <c r="BX103" s="5">
        <v>17.196593249999999</v>
      </c>
      <c r="BY103" s="6">
        <v>0.73441325854628414</v>
      </c>
      <c r="BZ103" s="5">
        <v>1265.0107090707293</v>
      </c>
      <c r="CA103" s="5">
        <v>1046.1554353930546</v>
      </c>
      <c r="CB103" s="6">
        <v>0.95408862414884943</v>
      </c>
      <c r="CD103" s="5">
        <v>759.65625</v>
      </c>
      <c r="CE103" s="9">
        <v>6</v>
      </c>
      <c r="CF103" s="5">
        <v>19.068403750000002</v>
      </c>
      <c r="CG103" s="5">
        <v>17.069940949999999</v>
      </c>
      <c r="CH103" s="6">
        <v>0.8951950658166653</v>
      </c>
      <c r="CI103" s="5">
        <v>1022.577494923668</v>
      </c>
      <c r="CJ103" s="5">
        <v>845.66478113917356</v>
      </c>
      <c r="CK103" s="6">
        <v>0.89829476991661683</v>
      </c>
      <c r="CM103" s="5">
        <v>809.5</v>
      </c>
      <c r="CN103" s="9">
        <v>7</v>
      </c>
      <c r="CO103" s="5">
        <v>23.5256908</v>
      </c>
      <c r="CP103" s="5">
        <v>13.844412699999999</v>
      </c>
      <c r="CQ103" s="6">
        <v>0.58848060266098545</v>
      </c>
      <c r="CR103" s="5">
        <v>1023.2147558864565</v>
      </c>
      <c r="CS103" s="5">
        <v>891.24708130863416</v>
      </c>
      <c r="CT103" s="6">
        <v>0.90827786926538545</v>
      </c>
      <c r="CV103" s="5">
        <v>765.125</v>
      </c>
      <c r="CW103" s="9">
        <v>6</v>
      </c>
      <c r="CX103" s="5">
        <v>22.146555175</v>
      </c>
      <c r="CY103" s="5">
        <v>14.47264185</v>
      </c>
      <c r="CZ103" s="6">
        <v>0.65349404165291369</v>
      </c>
      <c r="DA103" s="5">
        <v>1006.9406423461594</v>
      </c>
      <c r="DB103" s="5">
        <v>832.73320815002671</v>
      </c>
      <c r="DC103" s="6">
        <v>0.91881168243521483</v>
      </c>
      <c r="DE103" s="5">
        <v>1027.0625</v>
      </c>
      <c r="DF103" s="9">
        <v>7</v>
      </c>
      <c r="DG103" s="5">
        <v>22.676931424999999</v>
      </c>
      <c r="DH103" s="5">
        <v>17.443803724999999</v>
      </c>
      <c r="DI103" s="6">
        <v>0.76923122436967895</v>
      </c>
      <c r="DJ103" s="5">
        <v>1242.7259033814082</v>
      </c>
      <c r="DK103" s="5">
        <v>1082.4470893168204</v>
      </c>
      <c r="DL103" s="6">
        <v>0.94883390618956154</v>
      </c>
    </row>
    <row r="104" spans="46:116" x14ac:dyDescent="0.3">
      <c r="AT104" s="5">
        <v>789.4375</v>
      </c>
      <c r="AU104" s="9">
        <v>6</v>
      </c>
      <c r="AV104" s="5">
        <v>20.382462499999999</v>
      </c>
      <c r="AW104" s="5">
        <v>15.68382375</v>
      </c>
      <c r="AX104" s="6">
        <v>0.76947639422861691</v>
      </c>
      <c r="AY104" s="5">
        <v>1004.2884727004852</v>
      </c>
      <c r="AZ104" s="5">
        <v>830.53988150819544</v>
      </c>
      <c r="BA104" s="6">
        <v>0.95051124885952887</v>
      </c>
      <c r="BL104" s="5">
        <v>852.90625</v>
      </c>
      <c r="BM104" s="9">
        <v>6</v>
      </c>
      <c r="BN104" s="5">
        <v>20.930850424999999</v>
      </c>
      <c r="BO104" s="5">
        <v>16.749236150000002</v>
      </c>
      <c r="BP104" s="6">
        <v>0.80021766005238659</v>
      </c>
      <c r="BQ104" s="5">
        <v>1101.3662214255955</v>
      </c>
      <c r="BR104" s="5">
        <v>910.82253347016956</v>
      </c>
      <c r="BS104" s="6">
        <v>0.93641320746697754</v>
      </c>
      <c r="BU104" s="5">
        <v>724.75</v>
      </c>
      <c r="BV104" s="9">
        <v>6</v>
      </c>
      <c r="BW104" s="5">
        <v>19.48771825</v>
      </c>
      <c r="BX104" s="5">
        <v>16.101860174999999</v>
      </c>
      <c r="BY104" s="6">
        <v>0.82625682331999017</v>
      </c>
      <c r="BZ104" s="5">
        <v>985.79569159254959</v>
      </c>
      <c r="CA104" s="5">
        <v>815.24647463592282</v>
      </c>
      <c r="CB104" s="6">
        <v>0.8889949512798111</v>
      </c>
      <c r="CD104" s="5">
        <v>745.75</v>
      </c>
      <c r="CE104" s="9">
        <v>6</v>
      </c>
      <c r="CF104" s="5">
        <v>19.945957725</v>
      </c>
      <c r="CG104" s="5">
        <v>15.034556374999999</v>
      </c>
      <c r="CH104" s="6">
        <v>0.75376457637608874</v>
      </c>
      <c r="CI104" s="5">
        <v>942.09648800141463</v>
      </c>
      <c r="CJ104" s="5">
        <v>779.10752416585422</v>
      </c>
      <c r="CK104" s="6">
        <v>0.957184954411051</v>
      </c>
      <c r="CM104" s="5">
        <v>832.6875</v>
      </c>
      <c r="CN104" s="9">
        <v>7</v>
      </c>
      <c r="CO104" s="5">
        <v>20.904659250000002</v>
      </c>
      <c r="CP104" s="5">
        <v>14.9525775</v>
      </c>
      <c r="CQ104" s="6">
        <v>0.71527487347108987</v>
      </c>
      <c r="CR104" s="5">
        <v>981.99443722660715</v>
      </c>
      <c r="CS104" s="5">
        <v>855.34309489243435</v>
      </c>
      <c r="CT104" s="6">
        <v>0.97351285697199264</v>
      </c>
      <c r="CV104" s="5">
        <v>543.28125</v>
      </c>
      <c r="CW104" s="9">
        <v>6</v>
      </c>
      <c r="CX104" s="5">
        <v>17.847808000000001</v>
      </c>
      <c r="CY104" s="5">
        <v>12.646416</v>
      </c>
      <c r="CZ104" s="6">
        <v>0.70856970222897964</v>
      </c>
      <c r="DA104" s="5">
        <v>709.09140574353262</v>
      </c>
      <c r="DB104" s="5">
        <v>586.41387222250148</v>
      </c>
      <c r="DC104" s="6">
        <v>0.9264467907980598</v>
      </c>
      <c r="DE104" s="5">
        <v>890.875</v>
      </c>
      <c r="DF104" s="9">
        <v>7</v>
      </c>
      <c r="DG104" s="5">
        <v>21.420974749999999</v>
      </c>
      <c r="DH104" s="5">
        <v>16.502742999999999</v>
      </c>
      <c r="DI104" s="6">
        <v>0.77040112285273099</v>
      </c>
      <c r="DJ104" s="5">
        <v>1110.5682118356422</v>
      </c>
      <c r="DK104" s="5">
        <v>967.33424894284815</v>
      </c>
      <c r="DL104" s="6">
        <v>0.92095881126259438</v>
      </c>
    </row>
    <row r="105" spans="46:116" x14ac:dyDescent="0.3">
      <c r="AT105" s="5">
        <v>565.375</v>
      </c>
      <c r="AU105" s="9">
        <v>6</v>
      </c>
      <c r="AV105" s="5">
        <v>16.1302196</v>
      </c>
      <c r="AW105" s="5">
        <v>14.992509775</v>
      </c>
      <c r="AX105" s="6">
        <v>0.92946718313741994</v>
      </c>
      <c r="AY105" s="5">
        <v>759.73912694079388</v>
      </c>
      <c r="AZ105" s="5">
        <v>628.2992004974767</v>
      </c>
      <c r="BA105" s="6">
        <v>0.89984994339057822</v>
      </c>
      <c r="BL105" s="5">
        <v>872</v>
      </c>
      <c r="BM105" s="9">
        <v>6</v>
      </c>
      <c r="BN105" s="5">
        <v>20.665567500000002</v>
      </c>
      <c r="BO105" s="5">
        <v>17.3685425</v>
      </c>
      <c r="BP105" s="6">
        <v>0.84045804694209336</v>
      </c>
      <c r="BQ105" s="5">
        <v>1127.6143248756143</v>
      </c>
      <c r="BR105" s="5">
        <v>932.52954029319335</v>
      </c>
      <c r="BS105" s="6">
        <v>0.93509102105852593</v>
      </c>
      <c r="BU105" s="5">
        <v>556.8125</v>
      </c>
      <c r="BV105" s="9">
        <v>6</v>
      </c>
      <c r="BW105" s="5">
        <v>17.419979550000001</v>
      </c>
      <c r="BX105" s="5">
        <v>13.21622415</v>
      </c>
      <c r="BY105" s="6">
        <v>0.75868195551354711</v>
      </c>
      <c r="BZ105" s="5">
        <v>723.27742371245267</v>
      </c>
      <c r="CA105" s="5">
        <v>598.14561464835901</v>
      </c>
      <c r="CB105" s="6">
        <v>0.93089790573377662</v>
      </c>
      <c r="CD105" s="5">
        <v>764.28125</v>
      </c>
      <c r="CE105" s="9">
        <v>6</v>
      </c>
      <c r="CF105" s="5">
        <v>23.309149999999999</v>
      </c>
      <c r="CG105" s="5">
        <v>17.30853025</v>
      </c>
      <c r="CH105" s="6">
        <v>0.74256376787656353</v>
      </c>
      <c r="CI105" s="5">
        <v>1267.4665330496173</v>
      </c>
      <c r="CJ105" s="5">
        <v>1048.1863854755006</v>
      </c>
      <c r="CK105" s="6">
        <v>0.72914632415616665</v>
      </c>
      <c r="CM105" s="5">
        <v>869.71875</v>
      </c>
      <c r="CN105" s="9">
        <v>7</v>
      </c>
      <c r="CO105" s="5">
        <v>22.167442250000001</v>
      </c>
      <c r="CP105" s="5">
        <v>15.086039</v>
      </c>
      <c r="CQ105" s="6">
        <v>0.6805493764171191</v>
      </c>
      <c r="CR105" s="5">
        <v>1050.607954164062</v>
      </c>
      <c r="CS105" s="5">
        <v>915.10728061886959</v>
      </c>
      <c r="CT105" s="6">
        <v>0.95040086383295497</v>
      </c>
      <c r="CV105" s="5">
        <v>681.40625</v>
      </c>
      <c r="CW105" s="9">
        <v>6</v>
      </c>
      <c r="CX105" s="5">
        <v>18.623255</v>
      </c>
      <c r="CY105" s="5">
        <v>14.9173925</v>
      </c>
      <c r="CZ105" s="6">
        <v>0.80100887304609214</v>
      </c>
      <c r="DA105" s="5">
        <v>872.76712575047395</v>
      </c>
      <c r="DB105" s="5">
        <v>721.77260310069164</v>
      </c>
      <c r="DC105" s="6">
        <v>0.94407330933970035</v>
      </c>
      <c r="DE105" s="5">
        <v>970.125</v>
      </c>
      <c r="DF105" s="9">
        <v>7</v>
      </c>
      <c r="DG105" s="5">
        <v>22.131401</v>
      </c>
      <c r="DH105" s="5">
        <v>17.510309825</v>
      </c>
      <c r="DI105" s="6">
        <v>0.79119753082961175</v>
      </c>
      <c r="DJ105" s="5">
        <v>1217.4541388499574</v>
      </c>
      <c r="DK105" s="5">
        <v>1060.434714838638</v>
      </c>
      <c r="DL105" s="6">
        <v>0.91483708183546208</v>
      </c>
    </row>
    <row r="106" spans="46:116" x14ac:dyDescent="0.3">
      <c r="AT106" s="5">
        <v>735.59375</v>
      </c>
      <c r="AU106" s="9">
        <v>6</v>
      </c>
      <c r="AV106" s="5">
        <v>19.738297325000001</v>
      </c>
      <c r="AW106" s="5">
        <v>16.404425199999999</v>
      </c>
      <c r="AX106" s="6">
        <v>0.83109626579708018</v>
      </c>
      <c r="AY106" s="5">
        <v>1017.2333191573088</v>
      </c>
      <c r="AZ106" s="5">
        <v>841.24518335586345</v>
      </c>
      <c r="BA106" s="6">
        <v>0.87441065286768982</v>
      </c>
      <c r="BL106" s="5">
        <v>696.71875</v>
      </c>
      <c r="BM106" s="9">
        <v>6</v>
      </c>
      <c r="BN106" s="5">
        <v>19.250712499999999</v>
      </c>
      <c r="BO106" s="5">
        <v>16.747152499999999</v>
      </c>
      <c r="BP106" s="6">
        <v>0.86994974861320062</v>
      </c>
      <c r="BQ106" s="5">
        <v>1012.8325633750723</v>
      </c>
      <c r="BR106" s="5">
        <v>837.60578761920112</v>
      </c>
      <c r="BS106" s="6">
        <v>0.83179791770582623</v>
      </c>
      <c r="BU106" s="5">
        <v>628.40625</v>
      </c>
      <c r="BV106" s="9">
        <v>6</v>
      </c>
      <c r="BW106" s="5">
        <v>18.043616650000001</v>
      </c>
      <c r="BX106" s="5">
        <v>14.422618075000001</v>
      </c>
      <c r="BY106" s="6">
        <v>0.79931969043467788</v>
      </c>
      <c r="BZ106" s="5">
        <v>817.55610783763655</v>
      </c>
      <c r="CA106" s="5">
        <v>676.11345881919533</v>
      </c>
      <c r="CB106" s="6">
        <v>0.92943904873227334</v>
      </c>
      <c r="CD106" s="5">
        <v>840.75</v>
      </c>
      <c r="CE106" s="9">
        <v>7</v>
      </c>
      <c r="CF106" s="5">
        <v>21.346879250000001</v>
      </c>
      <c r="CG106" s="5">
        <v>16.425376</v>
      </c>
      <c r="CH106" s="6">
        <v>0.76945092571318119</v>
      </c>
      <c r="CI106" s="5">
        <v>1101.5382598119982</v>
      </c>
      <c r="CJ106" s="5">
        <v>959.4689221977726</v>
      </c>
      <c r="CK106" s="6">
        <v>0.87626600565046608</v>
      </c>
      <c r="CM106" s="5">
        <v>611.53125</v>
      </c>
      <c r="CN106" s="9">
        <v>7</v>
      </c>
      <c r="CO106" s="5">
        <v>18.0351429</v>
      </c>
      <c r="CP106" s="5">
        <v>12.86928165</v>
      </c>
      <c r="CQ106" s="6">
        <v>0.71356693547462824</v>
      </c>
      <c r="CR106" s="5">
        <v>729.16156127203874</v>
      </c>
      <c r="CS106" s="5">
        <v>635.1189811792209</v>
      </c>
      <c r="CT106" s="6">
        <v>0.9628609254671846</v>
      </c>
      <c r="CV106" s="5">
        <v>592.3125</v>
      </c>
      <c r="CW106" s="9">
        <v>6</v>
      </c>
      <c r="CX106" s="5">
        <v>17.459647499999999</v>
      </c>
      <c r="CY106" s="5">
        <v>13.70152</v>
      </c>
      <c r="CZ106" s="6">
        <v>0.7847535295314525</v>
      </c>
      <c r="DA106" s="5">
        <v>751.54344806015013</v>
      </c>
      <c r="DB106" s="5">
        <v>621.52142862073117</v>
      </c>
      <c r="DC106" s="6">
        <v>0.95300414872975325</v>
      </c>
      <c r="DE106" s="5">
        <v>743.96875</v>
      </c>
      <c r="DF106" s="9">
        <v>7</v>
      </c>
      <c r="DG106" s="5">
        <v>18.183346</v>
      </c>
      <c r="DH106" s="5">
        <v>16.19584725</v>
      </c>
      <c r="DI106" s="6">
        <v>0.89069675350180322</v>
      </c>
      <c r="DJ106" s="5">
        <v>925.18236816514889</v>
      </c>
      <c r="DK106" s="5">
        <v>805.85828200947014</v>
      </c>
      <c r="DL106" s="6">
        <v>0.92320047657121074</v>
      </c>
    </row>
    <row r="107" spans="46:116" x14ac:dyDescent="0.3">
      <c r="AT107" s="5">
        <v>901.1875</v>
      </c>
      <c r="AU107" s="9">
        <v>6</v>
      </c>
      <c r="AV107" s="5">
        <v>22.327032500000001</v>
      </c>
      <c r="AW107" s="5">
        <v>16.0813825</v>
      </c>
      <c r="AX107" s="6">
        <v>0.72026510912276409</v>
      </c>
      <c r="AY107" s="5">
        <v>1127.9874276827131</v>
      </c>
      <c r="AZ107" s="5">
        <v>932.83809383096821</v>
      </c>
      <c r="BA107" s="6">
        <v>0.96607064608501791</v>
      </c>
      <c r="BL107" s="5">
        <v>745.28125</v>
      </c>
      <c r="BM107" s="9">
        <v>6</v>
      </c>
      <c r="BN107" s="5">
        <v>20.603434249999999</v>
      </c>
      <c r="BO107" s="5">
        <v>15.980688750000001</v>
      </c>
      <c r="BP107" s="6">
        <v>0.77563228324423639</v>
      </c>
      <c r="BQ107" s="5">
        <v>1034.391592035656</v>
      </c>
      <c r="BR107" s="5">
        <v>855.43496080591069</v>
      </c>
      <c r="BS107" s="6">
        <v>0.87123075879183831</v>
      </c>
      <c r="BU107" s="5">
        <v>632.4375</v>
      </c>
      <c r="BV107" s="9">
        <v>6</v>
      </c>
      <c r="BW107" s="5">
        <v>18.506676250000002</v>
      </c>
      <c r="BX107" s="5">
        <v>14.880323499999999</v>
      </c>
      <c r="BY107" s="6">
        <v>0.80405164595668543</v>
      </c>
      <c r="BZ107" s="5">
        <v>865.14852809428817</v>
      </c>
      <c r="CA107" s="5">
        <v>715.47207355501973</v>
      </c>
      <c r="CB107" s="6">
        <v>0.88394435419059803</v>
      </c>
      <c r="CD107" s="5">
        <v>730.84375</v>
      </c>
      <c r="CE107" s="9">
        <v>7</v>
      </c>
      <c r="CF107" s="5">
        <v>19.45234</v>
      </c>
      <c r="CG107" s="5">
        <v>14.5330625</v>
      </c>
      <c r="CH107" s="6">
        <v>0.74711127298823687</v>
      </c>
      <c r="CI107" s="5">
        <v>888.13475566391639</v>
      </c>
      <c r="CJ107" s="5">
        <v>773.5888328823695</v>
      </c>
      <c r="CK107" s="6">
        <v>0.94474444166534488</v>
      </c>
      <c r="CM107" s="5">
        <v>881.34375</v>
      </c>
      <c r="CN107" s="9">
        <v>7</v>
      </c>
      <c r="CO107" s="5">
        <v>22.841971999999998</v>
      </c>
      <c r="CP107" s="5">
        <v>15.272366</v>
      </c>
      <c r="CQ107" s="6">
        <v>0.66860978552990091</v>
      </c>
      <c r="CR107" s="5">
        <v>1095.9476022819065</v>
      </c>
      <c r="CS107" s="5">
        <v>954.59931180794433</v>
      </c>
      <c r="CT107" s="6">
        <v>0.92326040789909702</v>
      </c>
      <c r="CV107" s="5">
        <v>620.46875</v>
      </c>
      <c r="CW107" s="9">
        <v>6</v>
      </c>
      <c r="CX107" s="5">
        <v>18.377119749999999</v>
      </c>
      <c r="CY107" s="5">
        <v>14.359116</v>
      </c>
      <c r="CZ107" s="6">
        <v>0.78135835187121749</v>
      </c>
      <c r="DA107" s="5">
        <v>829.0009380474545</v>
      </c>
      <c r="DB107" s="5">
        <v>685.57825721599897</v>
      </c>
      <c r="DC107" s="6">
        <v>0.90502979560583485</v>
      </c>
      <c r="DE107" s="5">
        <v>755.15625</v>
      </c>
      <c r="DF107" s="9">
        <v>7</v>
      </c>
      <c r="DG107" s="5">
        <v>20.91749025</v>
      </c>
      <c r="DH107" s="5">
        <v>14.2343455</v>
      </c>
      <c r="DI107" s="6">
        <v>0.68049968375149594</v>
      </c>
      <c r="DJ107" s="5">
        <v>935.3991067668685</v>
      </c>
      <c r="DK107" s="5">
        <v>814.75733121384485</v>
      </c>
      <c r="DL107" s="6">
        <v>0.92684805778298462</v>
      </c>
    </row>
    <row r="108" spans="46:116" x14ac:dyDescent="0.3">
      <c r="AT108" s="5">
        <v>511.125</v>
      </c>
      <c r="AU108" s="9">
        <v>6</v>
      </c>
      <c r="AV108" s="5">
        <v>14.944274224999999</v>
      </c>
      <c r="AW108" s="5">
        <v>14.1780569</v>
      </c>
      <c r="AX108" s="6">
        <v>0.94872836823897355</v>
      </c>
      <c r="AY108" s="5">
        <v>665.64307138394815</v>
      </c>
      <c r="AZ108" s="5">
        <v>550.48238893692178</v>
      </c>
      <c r="BA108" s="6">
        <v>0.92850381823671446</v>
      </c>
      <c r="BL108" s="5">
        <v>579.40625</v>
      </c>
      <c r="BM108" s="9">
        <v>6</v>
      </c>
      <c r="BN108" s="5">
        <v>17.318950125000001</v>
      </c>
      <c r="BO108" s="5">
        <v>14.287151825</v>
      </c>
      <c r="BP108" s="6">
        <v>0.82494329747947115</v>
      </c>
      <c r="BQ108" s="5">
        <v>777.35087920771616</v>
      </c>
      <c r="BR108" s="5">
        <v>642.86400238312353</v>
      </c>
      <c r="BS108" s="6">
        <v>0.90128899402069018</v>
      </c>
      <c r="BU108" s="5">
        <v>626</v>
      </c>
      <c r="BV108" s="9">
        <v>6</v>
      </c>
      <c r="BW108" s="5">
        <v>17.251339000000002</v>
      </c>
      <c r="BX108" s="5">
        <v>15.08322925</v>
      </c>
      <c r="BY108" s="6">
        <v>0.87432223376979601</v>
      </c>
      <c r="BZ108" s="5">
        <v>817.46094702262599</v>
      </c>
      <c r="CA108" s="5">
        <v>676.03476145865454</v>
      </c>
      <c r="CB108" s="6">
        <v>0.92598788655379727</v>
      </c>
      <c r="CD108" s="5">
        <v>720.96875</v>
      </c>
      <c r="CE108" s="9">
        <v>7</v>
      </c>
      <c r="CF108" s="5">
        <v>18.684618499999999</v>
      </c>
      <c r="CG108" s="5">
        <v>14.931062499999999</v>
      </c>
      <c r="CH108" s="6">
        <v>0.7991098400002119</v>
      </c>
      <c r="CI108" s="5">
        <v>876.44530918236615</v>
      </c>
      <c r="CJ108" s="5">
        <v>763.40701621205642</v>
      </c>
      <c r="CK108" s="6">
        <v>0.94440938410203445</v>
      </c>
      <c r="CM108" s="5">
        <v>880.65625</v>
      </c>
      <c r="CN108" s="9">
        <v>7</v>
      </c>
      <c r="CO108" s="5">
        <v>20.561232</v>
      </c>
      <c r="CP108" s="5">
        <v>17.080623249999999</v>
      </c>
      <c r="CQ108" s="6">
        <v>0.83071983478421907</v>
      </c>
      <c r="CR108" s="5">
        <v>1103.3231218745857</v>
      </c>
      <c r="CS108" s="5">
        <v>961.02358420266285</v>
      </c>
      <c r="CT108" s="6">
        <v>0.91637319257951244</v>
      </c>
      <c r="CV108" s="5">
        <v>697.71875</v>
      </c>
      <c r="CW108" s="9">
        <v>7</v>
      </c>
      <c r="CX108" s="5">
        <v>19.902927649999999</v>
      </c>
      <c r="CY108" s="5">
        <v>15.528928575</v>
      </c>
      <c r="CZ108" s="6">
        <v>0.78023338315255353</v>
      </c>
      <c r="DA108" s="5">
        <v>970.97562886182652</v>
      </c>
      <c r="DB108" s="5">
        <v>845.74542173720101</v>
      </c>
      <c r="DC108" s="6">
        <v>0.82497490623934178</v>
      </c>
      <c r="DE108" s="5">
        <v>807.84375</v>
      </c>
      <c r="DF108" s="9">
        <v>7</v>
      </c>
      <c r="DG108" s="5">
        <v>18.542201250000002</v>
      </c>
      <c r="DH108" s="5">
        <v>17.505255500000001</v>
      </c>
      <c r="DI108" s="6">
        <v>0.9440764483127374</v>
      </c>
      <c r="DJ108" s="5">
        <v>1019.7169001098978</v>
      </c>
      <c r="DK108" s="5">
        <v>888.20035652895126</v>
      </c>
      <c r="DL108" s="6">
        <v>0.90952873871501083</v>
      </c>
    </row>
    <row r="109" spans="46:116" x14ac:dyDescent="0.3">
      <c r="AT109" s="5">
        <v>747.3125</v>
      </c>
      <c r="AU109" s="9">
        <v>6</v>
      </c>
      <c r="AV109" s="5">
        <v>21.757739999999998</v>
      </c>
      <c r="AW109" s="5">
        <v>13.688409999999999</v>
      </c>
      <c r="AX109" s="6">
        <v>0.62912830100920414</v>
      </c>
      <c r="AY109" s="5">
        <v>935.65697680352582</v>
      </c>
      <c r="AZ109" s="5">
        <v>773.78209127217178</v>
      </c>
      <c r="BA109" s="6">
        <v>0.96579193086692761</v>
      </c>
      <c r="BL109" s="5">
        <v>932</v>
      </c>
      <c r="BM109" s="9">
        <v>6</v>
      </c>
      <c r="BN109" s="5">
        <v>20.863920924999999</v>
      </c>
      <c r="BO109" s="5">
        <v>19.858795199999999</v>
      </c>
      <c r="BP109" s="6">
        <v>0.9518246963927276</v>
      </c>
      <c r="BQ109" s="5">
        <v>1301.6634126133799</v>
      </c>
      <c r="BR109" s="5">
        <v>1076.4669772306424</v>
      </c>
      <c r="BS109" s="6">
        <v>0.86579525402413793</v>
      </c>
      <c r="BU109" s="5">
        <v>876.1875</v>
      </c>
      <c r="BV109" s="9">
        <v>6</v>
      </c>
      <c r="BW109" s="5">
        <v>20.933222274999999</v>
      </c>
      <c r="BX109" s="5">
        <v>17.384743875000002</v>
      </c>
      <c r="BY109" s="6">
        <v>0.8304858013074341</v>
      </c>
      <c r="BZ109" s="5">
        <v>1143.2843387063222</v>
      </c>
      <c r="CA109" s="5">
        <v>945.48853741798587</v>
      </c>
      <c r="CB109" s="6">
        <v>0.92670346104116863</v>
      </c>
      <c r="CD109" s="5">
        <v>644.875</v>
      </c>
      <c r="CE109" s="9">
        <v>7</v>
      </c>
      <c r="CF109" s="5">
        <v>17.023640499999999</v>
      </c>
      <c r="CG109" s="5">
        <v>14.712065375</v>
      </c>
      <c r="CH109" s="6">
        <v>0.86421381930615848</v>
      </c>
      <c r="CI109" s="5">
        <v>786.82102827270432</v>
      </c>
      <c r="CJ109" s="5">
        <v>685.34190005184234</v>
      </c>
      <c r="CK109" s="6">
        <v>0.94095370493357955</v>
      </c>
      <c r="CM109" s="5">
        <v>961.71875</v>
      </c>
      <c r="CN109" s="9">
        <v>7</v>
      </c>
      <c r="CO109" s="5">
        <v>26.554676499999999</v>
      </c>
      <c r="CP109" s="5">
        <v>18.617455499999998</v>
      </c>
      <c r="CQ109" s="6">
        <v>0.70109893826046044</v>
      </c>
      <c r="CR109" s="5">
        <v>1553.1421721856061</v>
      </c>
      <c r="CS109" s="5">
        <v>1352.8278593075513</v>
      </c>
      <c r="CT109" s="6">
        <v>0.71089513967598095</v>
      </c>
      <c r="CV109" s="5">
        <v>701.0625</v>
      </c>
      <c r="CW109" s="9">
        <v>7</v>
      </c>
      <c r="CX109" s="5">
        <v>19.95565655</v>
      </c>
      <c r="CY109" s="5">
        <v>14.114463225</v>
      </c>
      <c r="CZ109" s="6">
        <v>0.70729134817666517</v>
      </c>
      <c r="DA109" s="5">
        <v>884.87160698199057</v>
      </c>
      <c r="DB109" s="5">
        <v>770.7465441820633</v>
      </c>
      <c r="DC109" s="6">
        <v>0.90958889831155343</v>
      </c>
      <c r="DE109" s="5">
        <v>890.59375</v>
      </c>
      <c r="DF109" s="9">
        <v>7</v>
      </c>
      <c r="DG109" s="5">
        <v>20.060067</v>
      </c>
      <c r="DH109" s="5">
        <v>17.501155499999999</v>
      </c>
      <c r="DI109" s="6">
        <v>0.87243753971509663</v>
      </c>
      <c r="DJ109" s="5">
        <v>1102.9326048161436</v>
      </c>
      <c r="DK109" s="5">
        <v>960.68343352897921</v>
      </c>
      <c r="DL109" s="6">
        <v>0.92704185261995053</v>
      </c>
    </row>
    <row r="110" spans="46:116" x14ac:dyDescent="0.3">
      <c r="AT110" s="5">
        <v>679.15625</v>
      </c>
      <c r="AU110" s="9">
        <v>6</v>
      </c>
      <c r="AV110" s="5">
        <v>20.813327650000002</v>
      </c>
      <c r="AW110" s="5">
        <v>16.121941575000001</v>
      </c>
      <c r="AX110" s="6">
        <v>0.77459702004931441</v>
      </c>
      <c r="AY110" s="5">
        <v>1054.165349300167</v>
      </c>
      <c r="AZ110" s="5">
        <v>871.7877264323829</v>
      </c>
      <c r="BA110" s="6">
        <v>0.77903855423534263</v>
      </c>
      <c r="BL110" s="5">
        <v>885.09375</v>
      </c>
      <c r="BM110" s="9">
        <v>6</v>
      </c>
      <c r="BN110" s="5">
        <v>21.690561249999998</v>
      </c>
      <c r="BO110" s="5">
        <v>17.595456500000001</v>
      </c>
      <c r="BP110" s="6">
        <v>0.81120337538522669</v>
      </c>
      <c r="BQ110" s="5">
        <v>1199.005571302283</v>
      </c>
      <c r="BR110" s="5">
        <v>991.56962584599353</v>
      </c>
      <c r="BS110" s="6">
        <v>0.89261886097494181</v>
      </c>
      <c r="BU110" s="5">
        <v>653.90625</v>
      </c>
      <c r="BV110" s="9">
        <v>6</v>
      </c>
      <c r="BW110" s="5">
        <v>18.346439100000001</v>
      </c>
      <c r="BX110" s="5">
        <v>14.7999054</v>
      </c>
      <c r="BY110" s="6">
        <v>0.80669089621865631</v>
      </c>
      <c r="BZ110" s="5">
        <v>853.02271431834686</v>
      </c>
      <c r="CA110" s="5">
        <v>705.44410628224955</v>
      </c>
      <c r="CB110" s="6">
        <v>0.92694267933733487</v>
      </c>
      <c r="CD110" s="5">
        <v>665.46875</v>
      </c>
      <c r="CE110" s="9">
        <v>7</v>
      </c>
      <c r="CF110" s="5">
        <v>16.294373674999999</v>
      </c>
      <c r="CG110" s="5">
        <v>15.5859874</v>
      </c>
      <c r="CH110" s="6">
        <v>0.95652571316154023</v>
      </c>
      <c r="CI110" s="5">
        <v>797.85113128030241</v>
      </c>
      <c r="CJ110" s="5">
        <v>694.94941113932532</v>
      </c>
      <c r="CK110" s="6">
        <v>0.95757869469808798</v>
      </c>
      <c r="CM110" s="5">
        <v>700.5625</v>
      </c>
      <c r="CN110" s="9">
        <v>7</v>
      </c>
      <c r="CO110" s="5">
        <v>18.138462499999999</v>
      </c>
      <c r="CP110" s="5">
        <v>14.785987499999999</v>
      </c>
      <c r="CQ110" s="6">
        <v>0.81517314380973582</v>
      </c>
      <c r="CR110" s="5">
        <v>842.5596924104459</v>
      </c>
      <c r="CS110" s="5">
        <v>733.89174889150956</v>
      </c>
      <c r="CT110" s="6">
        <v>0.9545856061989374</v>
      </c>
      <c r="CV110" s="5">
        <v>696.5625</v>
      </c>
      <c r="CW110" s="9">
        <v>7</v>
      </c>
      <c r="CX110" s="5">
        <v>19.010160975000002</v>
      </c>
      <c r="CY110" s="5">
        <v>13.492435575</v>
      </c>
      <c r="CZ110" s="6">
        <v>0.70974862299923258</v>
      </c>
      <c r="DA110" s="5">
        <v>805.79769387831266</v>
      </c>
      <c r="DB110" s="5">
        <v>701.87107707618657</v>
      </c>
      <c r="DC110" s="6">
        <v>0.99243653535589371</v>
      </c>
      <c r="DE110" s="5">
        <v>853.46875</v>
      </c>
      <c r="DF110" s="9">
        <v>8</v>
      </c>
      <c r="DG110" s="5">
        <v>18.5430575</v>
      </c>
      <c r="DH110" s="5">
        <v>17.360289999999999</v>
      </c>
      <c r="DI110" s="6">
        <v>0.93621507672076187</v>
      </c>
      <c r="DJ110" s="5">
        <v>1011.3190625213693</v>
      </c>
      <c r="DK110" s="5">
        <v>910.50705282869717</v>
      </c>
      <c r="DL110" s="6">
        <v>0.93735545194131697</v>
      </c>
    </row>
    <row r="111" spans="46:116" x14ac:dyDescent="0.3">
      <c r="AT111" s="5">
        <v>811.8125</v>
      </c>
      <c r="AU111" s="9">
        <v>6</v>
      </c>
      <c r="AV111" s="5">
        <v>19.585000000000001</v>
      </c>
      <c r="AW111" s="5">
        <v>17.1113775</v>
      </c>
      <c r="AX111" s="6">
        <v>0.87369811079908088</v>
      </c>
      <c r="AY111" s="5">
        <v>1052.8304111296109</v>
      </c>
      <c r="AZ111" s="5">
        <v>870.68374145183941</v>
      </c>
      <c r="BA111" s="6">
        <v>0.93238504562670099</v>
      </c>
      <c r="BL111" s="5">
        <v>875.875</v>
      </c>
      <c r="BM111" s="9">
        <v>6</v>
      </c>
      <c r="BN111" s="5">
        <v>20.3261395</v>
      </c>
      <c r="BO111" s="5">
        <v>19.377544950000001</v>
      </c>
      <c r="BP111" s="6">
        <v>0.95333129785909421</v>
      </c>
      <c r="BQ111" s="5">
        <v>1237.3812404739494</v>
      </c>
      <c r="BR111" s="5">
        <v>1023.306048789224</v>
      </c>
      <c r="BS111" s="6">
        <v>0.85592672987356577</v>
      </c>
      <c r="BU111" s="5">
        <v>685.71875</v>
      </c>
      <c r="BV111" s="9">
        <v>6</v>
      </c>
      <c r="BW111" s="5">
        <v>19.00989555</v>
      </c>
      <c r="BX111" s="5">
        <v>14.524594625000001</v>
      </c>
      <c r="BY111" s="6">
        <v>0.76405441507015548</v>
      </c>
      <c r="BZ111" s="5">
        <v>867.42837314175085</v>
      </c>
      <c r="CA111" s="5">
        <v>717.35749023264532</v>
      </c>
      <c r="CB111" s="6">
        <v>0.95589543475403793</v>
      </c>
      <c r="CD111" s="5">
        <v>610.46875</v>
      </c>
      <c r="CE111" s="9">
        <v>7</v>
      </c>
      <c r="CF111" s="5">
        <v>18.603715000000001</v>
      </c>
      <c r="CG111" s="5">
        <v>12.5083175</v>
      </c>
      <c r="CH111" s="6">
        <v>0.67235589773332904</v>
      </c>
      <c r="CI111" s="5">
        <v>731.05229840442951</v>
      </c>
      <c r="CJ111" s="5">
        <v>636.7658631666734</v>
      </c>
      <c r="CK111" s="6">
        <v>0.95870206823604465</v>
      </c>
      <c r="CM111" s="5">
        <v>614</v>
      </c>
      <c r="CN111" s="9">
        <v>7</v>
      </c>
      <c r="CO111" s="5">
        <v>16.997490249999998</v>
      </c>
      <c r="CP111" s="5">
        <v>14.626883749999999</v>
      </c>
      <c r="CQ111" s="6">
        <v>0.86053196882992777</v>
      </c>
      <c r="CR111" s="5">
        <v>781.06375177099017</v>
      </c>
      <c r="CS111" s="5">
        <v>680.32716013637435</v>
      </c>
      <c r="CT111" s="6">
        <v>0.90250696426248989</v>
      </c>
      <c r="CV111" s="5">
        <v>858.71875</v>
      </c>
      <c r="CW111" s="9">
        <v>7</v>
      </c>
      <c r="CX111" s="5">
        <v>22.282961674999999</v>
      </c>
      <c r="CY111" s="5">
        <v>14.8929761</v>
      </c>
      <c r="CZ111" s="6">
        <v>0.66835712044099271</v>
      </c>
      <c r="DA111" s="5">
        <v>1042.5677305899846</v>
      </c>
      <c r="DB111" s="5">
        <v>908.10403349773389</v>
      </c>
      <c r="DC111" s="6">
        <v>0.9456171521367247</v>
      </c>
      <c r="DE111" s="5">
        <v>1148.53125</v>
      </c>
      <c r="DF111" s="9">
        <v>8</v>
      </c>
      <c r="DG111" s="5">
        <v>25.17399</v>
      </c>
      <c r="DH111" s="5">
        <v>18.2165325</v>
      </c>
      <c r="DI111" s="6">
        <v>0.72362515834796148</v>
      </c>
      <c r="DJ111" s="5">
        <v>1440.6803775013489</v>
      </c>
      <c r="DK111" s="5">
        <v>1297.0680502318432</v>
      </c>
      <c r="DL111" s="6">
        <v>0.88548264664657095</v>
      </c>
    </row>
    <row r="112" spans="46:116" x14ac:dyDescent="0.3">
      <c r="AT112" s="5">
        <v>971.59375</v>
      </c>
      <c r="AU112" s="9">
        <v>6</v>
      </c>
      <c r="AV112" s="5">
        <v>22.173399</v>
      </c>
      <c r="AW112" s="5">
        <v>17.747751000000001</v>
      </c>
      <c r="AX112" s="6">
        <v>0.80040732591336139</v>
      </c>
      <c r="AY112" s="5">
        <v>1236.3045615505255</v>
      </c>
      <c r="AZ112" s="5">
        <v>1022.4156424868612</v>
      </c>
      <c r="BA112" s="6">
        <v>0.95029233672203495</v>
      </c>
      <c r="BL112" s="5">
        <v>644.875</v>
      </c>
      <c r="BM112" s="9">
        <v>6</v>
      </c>
      <c r="BN112" s="5">
        <v>20.327592750000001</v>
      </c>
      <c r="BO112" s="5">
        <v>15.7140825</v>
      </c>
      <c r="BP112" s="6">
        <v>0.77304197763407079</v>
      </c>
      <c r="BQ112" s="5">
        <v>1003.5172747209766</v>
      </c>
      <c r="BR112" s="5">
        <v>829.90210591290463</v>
      </c>
      <c r="BS112" s="6">
        <v>0.77704948018010866</v>
      </c>
      <c r="BU112" s="5">
        <v>830.40625</v>
      </c>
      <c r="BV112" s="9">
        <v>6</v>
      </c>
      <c r="BW112" s="5">
        <v>23.018414125</v>
      </c>
      <c r="BX112" s="5">
        <v>15.084917774999999</v>
      </c>
      <c r="BY112" s="6">
        <v>0.65534131470058432</v>
      </c>
      <c r="BZ112" s="5">
        <v>1090.8579954881891</v>
      </c>
      <c r="CA112" s="5">
        <v>902.13230057180033</v>
      </c>
      <c r="CB112" s="6">
        <v>0.92049275862715696</v>
      </c>
      <c r="CD112" s="5">
        <v>649.34375</v>
      </c>
      <c r="CE112" s="9">
        <v>7</v>
      </c>
      <c r="CF112" s="5">
        <v>18.573569325000001</v>
      </c>
      <c r="CG112" s="5">
        <v>13.694948950000001</v>
      </c>
      <c r="CH112" s="6">
        <v>0.73733533444035537</v>
      </c>
      <c r="CI112" s="5">
        <v>799.10833676806476</v>
      </c>
      <c r="CJ112" s="5">
        <v>696.0444703291264</v>
      </c>
      <c r="CK112" s="6">
        <v>0.93290555083780224</v>
      </c>
      <c r="CM112" s="5">
        <v>750.625</v>
      </c>
      <c r="CN112" s="9">
        <v>7</v>
      </c>
      <c r="CO112" s="5">
        <v>18.4691665</v>
      </c>
      <c r="CP112" s="5">
        <v>15.919863250000001</v>
      </c>
      <c r="CQ112" s="6">
        <v>0.86196977270197872</v>
      </c>
      <c r="CR112" s="5">
        <v>923.71182229543297</v>
      </c>
      <c r="CS112" s="5">
        <v>804.57739771145248</v>
      </c>
      <c r="CT112" s="6">
        <v>0.93294318500008178</v>
      </c>
      <c r="CV112" s="5">
        <v>663.65625</v>
      </c>
      <c r="CW112" s="9">
        <v>7</v>
      </c>
      <c r="CX112" s="5">
        <v>18.356375</v>
      </c>
      <c r="CY112" s="5">
        <v>15.989894</v>
      </c>
      <c r="CZ112" s="6">
        <v>0.87108124561630496</v>
      </c>
      <c r="DA112" s="5">
        <v>922.1092501813622</v>
      </c>
      <c r="DB112" s="5">
        <v>803.18151506703668</v>
      </c>
      <c r="DC112" s="6">
        <v>0.82628426769085772</v>
      </c>
      <c r="DE112" s="5">
        <v>818.625</v>
      </c>
      <c r="DF112" s="9">
        <v>8</v>
      </c>
      <c r="DG112" s="5">
        <v>25.051167750000001</v>
      </c>
      <c r="DH112" s="5">
        <v>13.00430575</v>
      </c>
      <c r="DI112" s="6">
        <v>0.5191097628572624</v>
      </c>
      <c r="DJ112" s="5">
        <v>1023.4462043300776</v>
      </c>
      <c r="DK112" s="5">
        <v>921.42531646742839</v>
      </c>
      <c r="DL112" s="6">
        <v>0.88843337096321007</v>
      </c>
    </row>
    <row r="113" spans="46:116" x14ac:dyDescent="0.3">
      <c r="AT113" s="5">
        <v>585.25</v>
      </c>
      <c r="AU113" s="9">
        <v>6</v>
      </c>
      <c r="AV113" s="5">
        <v>17.436691374999999</v>
      </c>
      <c r="AW113" s="5">
        <v>13.749170475</v>
      </c>
      <c r="AX113" s="6">
        <v>0.78851946044723753</v>
      </c>
      <c r="AY113" s="5">
        <v>753.16555545627102</v>
      </c>
      <c r="AZ113" s="5">
        <v>622.86290063916965</v>
      </c>
      <c r="BA113" s="6">
        <v>0.93961287371495072</v>
      </c>
      <c r="BL113" s="5">
        <v>876.9375</v>
      </c>
      <c r="BM113" s="9">
        <v>6</v>
      </c>
      <c r="BN113" s="5">
        <v>21.914829699999999</v>
      </c>
      <c r="BO113" s="5">
        <v>17.864019525</v>
      </c>
      <c r="BP113" s="6">
        <v>0.81515666649237073</v>
      </c>
      <c r="BQ113" s="5">
        <v>1229.8925124235916</v>
      </c>
      <c r="BR113" s="5">
        <v>1017.1129205430473</v>
      </c>
      <c r="BS113" s="6">
        <v>0.86218303030876242</v>
      </c>
      <c r="BU113" s="5">
        <v>697.71875</v>
      </c>
      <c r="BV113" s="9">
        <v>6</v>
      </c>
      <c r="BW113" s="5">
        <v>19.035446</v>
      </c>
      <c r="BX113" s="5">
        <v>17.395561749999999</v>
      </c>
      <c r="BY113" s="6">
        <v>0.91385102035434307</v>
      </c>
      <c r="BZ113" s="5">
        <v>1040.2827266904183</v>
      </c>
      <c r="CA113" s="5">
        <v>860.30688994889749</v>
      </c>
      <c r="CB113" s="6">
        <v>0.81101146364345023</v>
      </c>
      <c r="CD113" s="5">
        <v>785.78125</v>
      </c>
      <c r="CE113" s="9">
        <v>7</v>
      </c>
      <c r="CF113" s="5">
        <v>20.0599948025</v>
      </c>
      <c r="CG113" s="5">
        <v>15.420961615</v>
      </c>
      <c r="CH113" s="6">
        <v>0.76874205436375009</v>
      </c>
      <c r="CI113" s="5">
        <v>971.83412540268364</v>
      </c>
      <c r="CJ113" s="5">
        <v>846.49319490207267</v>
      </c>
      <c r="CK113" s="6">
        <v>0.92827828354946651</v>
      </c>
      <c r="CM113" s="5">
        <v>699.4375</v>
      </c>
      <c r="CN113" s="9">
        <v>7</v>
      </c>
      <c r="CO113" s="5">
        <v>18.547586200000001</v>
      </c>
      <c r="CP113" s="5">
        <v>14.518786175000001</v>
      </c>
      <c r="CQ113" s="6">
        <v>0.782785750040078</v>
      </c>
      <c r="CR113" s="5">
        <v>845.99457883219782</v>
      </c>
      <c r="CS113" s="5">
        <v>736.88362569977619</v>
      </c>
      <c r="CT113" s="6">
        <v>0.94918312146749662</v>
      </c>
      <c r="CV113" s="5">
        <v>751.5625</v>
      </c>
      <c r="CW113" s="9">
        <v>7</v>
      </c>
      <c r="CX113" s="5">
        <v>18.541025300000001</v>
      </c>
      <c r="CY113" s="5">
        <v>15.55314265</v>
      </c>
      <c r="CZ113" s="6">
        <v>0.83885019292865093</v>
      </c>
      <c r="DA113" s="5">
        <v>905.94487914099784</v>
      </c>
      <c r="DB113" s="5">
        <v>789.10192089774284</v>
      </c>
      <c r="DC113" s="6">
        <v>0.95242766504099352</v>
      </c>
      <c r="DE113" s="5">
        <v>1131.25</v>
      </c>
      <c r="DF113" s="9">
        <v>8</v>
      </c>
      <c r="DG113" s="5">
        <v>24.970838375</v>
      </c>
      <c r="DH113" s="5">
        <v>16.781026399999998</v>
      </c>
      <c r="DI113" s="6">
        <v>0.67202494958281511</v>
      </c>
      <c r="DJ113" s="5">
        <v>1316.4413553874301</v>
      </c>
      <c r="DK113" s="5">
        <v>1185.2136315192788</v>
      </c>
      <c r="DL113" s="6">
        <v>0.95446927871551313</v>
      </c>
    </row>
    <row r="114" spans="46:116" x14ac:dyDescent="0.3">
      <c r="AT114" s="5">
        <v>564.90625</v>
      </c>
      <c r="AU114" s="9">
        <v>6</v>
      </c>
      <c r="AV114" s="5">
        <v>16.951329449999999</v>
      </c>
      <c r="AW114" s="5">
        <v>15.461481924999999</v>
      </c>
      <c r="AX114" s="6">
        <v>0.91211028436474639</v>
      </c>
      <c r="AY114" s="5">
        <v>823.38841887104968</v>
      </c>
      <c r="AZ114" s="5">
        <v>680.9367412189074</v>
      </c>
      <c r="BA114" s="6">
        <v>0.82960165872206049</v>
      </c>
      <c r="BL114" s="5">
        <v>899.34375</v>
      </c>
      <c r="BM114" s="9">
        <v>6</v>
      </c>
      <c r="BN114" s="5">
        <v>21.930727650000001</v>
      </c>
      <c r="BO114" s="5">
        <v>16.608821225</v>
      </c>
      <c r="BP114" s="6">
        <v>0.75733106033077746</v>
      </c>
      <c r="BQ114" s="5">
        <v>1144.3048132746396</v>
      </c>
      <c r="BR114" s="5">
        <v>946.33246309282072</v>
      </c>
      <c r="BS114" s="6">
        <v>0.95034650619587602</v>
      </c>
      <c r="BU114" s="5">
        <v>695.625</v>
      </c>
      <c r="BV114" s="9">
        <v>6</v>
      </c>
      <c r="BW114" s="5">
        <v>20.115245949999998</v>
      </c>
      <c r="BX114" s="5">
        <v>14.119189325000001</v>
      </c>
      <c r="BY114" s="6">
        <v>0.70191482421322327</v>
      </c>
      <c r="BZ114" s="5">
        <v>892.24676396950747</v>
      </c>
      <c r="CA114" s="5">
        <v>737.88213423446541</v>
      </c>
      <c r="CB114" s="6">
        <v>0.94273186424508548</v>
      </c>
      <c r="CD114" s="5">
        <v>732.96875</v>
      </c>
      <c r="CE114" s="9">
        <v>7</v>
      </c>
      <c r="CF114" s="5">
        <v>21.574090000000002</v>
      </c>
      <c r="CG114" s="5">
        <v>14.76206</v>
      </c>
      <c r="CH114" s="6">
        <v>0.68424948630510019</v>
      </c>
      <c r="CI114" s="5">
        <v>1000.5281797672858</v>
      </c>
      <c r="CJ114" s="5">
        <v>871.48647422710303</v>
      </c>
      <c r="CK114" s="6">
        <v>0.84105579567376476</v>
      </c>
      <c r="CM114" s="5">
        <v>710.09375</v>
      </c>
      <c r="CN114" s="9">
        <v>7</v>
      </c>
      <c r="CO114" s="5">
        <v>19.566383250000001</v>
      </c>
      <c r="CP114" s="5">
        <v>16.744984925000001</v>
      </c>
      <c r="CQ114" s="6">
        <v>0.85580378913410071</v>
      </c>
      <c r="CR114" s="5">
        <v>1029.3076237313137</v>
      </c>
      <c r="CS114" s="5">
        <v>896.55413014885926</v>
      </c>
      <c r="CT114" s="6">
        <v>0.79202551872924798</v>
      </c>
      <c r="CV114" s="5">
        <v>656.40625</v>
      </c>
      <c r="CW114" s="9">
        <v>7</v>
      </c>
      <c r="CX114" s="5">
        <v>16.828606000000001</v>
      </c>
      <c r="CY114" s="5">
        <v>15.32546675</v>
      </c>
      <c r="CZ114" s="6">
        <v>0.91067951498775357</v>
      </c>
      <c r="DA114" s="5">
        <v>810.23635424548706</v>
      </c>
      <c r="DB114" s="5">
        <v>705.73726750630522</v>
      </c>
      <c r="DC114" s="6">
        <v>0.93010002478597398</v>
      </c>
      <c r="DE114" s="5">
        <v>1043.9375</v>
      </c>
      <c r="DF114" s="9">
        <v>8</v>
      </c>
      <c r="DG114" s="5">
        <v>22.032573750000001</v>
      </c>
      <c r="DH114" s="5">
        <v>17.772071749999999</v>
      </c>
      <c r="DI114" s="6">
        <v>0.80662713088614979</v>
      </c>
      <c r="DJ114" s="5">
        <v>1230.1360985567346</v>
      </c>
      <c r="DK114" s="5">
        <v>1107.5116006244741</v>
      </c>
      <c r="DL114" s="6">
        <v>0.94259735014186063</v>
      </c>
    </row>
    <row r="115" spans="46:116" x14ac:dyDescent="0.3">
      <c r="AT115" s="5">
        <v>810.28125</v>
      </c>
      <c r="AU115" s="9">
        <v>7</v>
      </c>
      <c r="AV115" s="5">
        <v>20.2901205</v>
      </c>
      <c r="AW115" s="5">
        <v>15.666031</v>
      </c>
      <c r="AX115" s="6">
        <v>0.77210142739172005</v>
      </c>
      <c r="AY115" s="5">
        <v>998.60441206403914</v>
      </c>
      <c r="AZ115" s="5">
        <v>869.81082173990944</v>
      </c>
      <c r="BA115" s="6">
        <v>0.93156032294375157</v>
      </c>
      <c r="BL115" s="5">
        <v>773.125</v>
      </c>
      <c r="BM115" s="9">
        <v>6</v>
      </c>
      <c r="BN115" s="5">
        <v>20.827383125000001</v>
      </c>
      <c r="BO115" s="5">
        <v>15.057814025000001</v>
      </c>
      <c r="BP115" s="6">
        <v>0.72298156396448388</v>
      </c>
      <c r="BQ115" s="5">
        <v>985.25014564767105</v>
      </c>
      <c r="BR115" s="5">
        <v>814.79531177113529</v>
      </c>
      <c r="BS115" s="6">
        <v>0.94885793871278445</v>
      </c>
      <c r="BU115" s="5">
        <v>496.40625</v>
      </c>
      <c r="BV115" s="9">
        <v>6</v>
      </c>
      <c r="BW115" s="5">
        <v>14.532012249999999</v>
      </c>
      <c r="BX115" s="5">
        <v>13.458251000000001</v>
      </c>
      <c r="BY115" s="6">
        <v>0.92611062862268101</v>
      </c>
      <c r="BZ115" s="5">
        <v>614.41845473392038</v>
      </c>
      <c r="CA115" s="5">
        <v>508.11997196282499</v>
      </c>
      <c r="CB115" s="6">
        <v>0.97694693653237863</v>
      </c>
      <c r="CD115" s="5">
        <v>801.46875</v>
      </c>
      <c r="CE115" s="9">
        <v>7</v>
      </c>
      <c r="CF115" s="5">
        <v>18.516718999999998</v>
      </c>
      <c r="CG115" s="5">
        <v>16.329450000000001</v>
      </c>
      <c r="CH115" s="6">
        <v>0.8818759954179789</v>
      </c>
      <c r="CI115" s="5">
        <v>949.91657563524166</v>
      </c>
      <c r="CJ115" s="5">
        <v>827.40243008726497</v>
      </c>
      <c r="CK115" s="6">
        <v>0.9686565096448535</v>
      </c>
      <c r="CM115" s="5">
        <v>841.25</v>
      </c>
      <c r="CN115" s="9">
        <v>7</v>
      </c>
      <c r="CO115" s="5">
        <v>23.287583999999999</v>
      </c>
      <c r="CP115" s="5">
        <v>17.519448749999999</v>
      </c>
      <c r="CQ115" s="6">
        <v>0.75230855850052969</v>
      </c>
      <c r="CR115" s="5">
        <v>1281.7246717990747</v>
      </c>
      <c r="CS115" s="5">
        <v>1116.4160467882798</v>
      </c>
      <c r="CT115" s="6">
        <v>0.75352732739745087</v>
      </c>
      <c r="CV115" s="5">
        <v>657.46875</v>
      </c>
      <c r="CW115" s="9">
        <v>7</v>
      </c>
      <c r="CX115" s="5">
        <v>18.607658000000001</v>
      </c>
      <c r="CY115" s="5">
        <v>16.265113750000001</v>
      </c>
      <c r="CZ115" s="6">
        <v>0.87410859281700037</v>
      </c>
      <c r="DA115" s="5">
        <v>950.8208419776995</v>
      </c>
      <c r="DB115" s="5">
        <v>828.19006995837174</v>
      </c>
      <c r="DC115" s="6">
        <v>0.79386215054842069</v>
      </c>
      <c r="DE115" s="5">
        <v>965.21875</v>
      </c>
      <c r="DF115" s="9">
        <v>8</v>
      </c>
      <c r="DG115" s="5">
        <v>21.923038999999999</v>
      </c>
      <c r="DH115" s="5">
        <v>16.470797999999998</v>
      </c>
      <c r="DI115" s="6">
        <v>0.75130085751341313</v>
      </c>
      <c r="DJ115" s="5">
        <v>1134.3975245136755</v>
      </c>
      <c r="DK115" s="5">
        <v>1021.3166003278927</v>
      </c>
      <c r="DL115" s="6">
        <v>0.94507300644101688</v>
      </c>
    </row>
    <row r="116" spans="46:116" x14ac:dyDescent="0.3">
      <c r="AT116" s="5">
        <v>764.65625</v>
      </c>
      <c r="AU116" s="9">
        <v>7</v>
      </c>
      <c r="AV116" s="5">
        <v>18.422229850000001</v>
      </c>
      <c r="AW116" s="5">
        <v>16.956416024999999</v>
      </c>
      <c r="AX116" s="6">
        <v>0.92043233436260696</v>
      </c>
      <c r="AY116" s="5">
        <v>981.35498457125971</v>
      </c>
      <c r="AZ116" s="5">
        <v>854.7861147380388</v>
      </c>
      <c r="BA116" s="6">
        <v>0.8945585764859314</v>
      </c>
      <c r="BL116" s="5">
        <v>709.4375</v>
      </c>
      <c r="BM116" s="9">
        <v>6</v>
      </c>
      <c r="BN116" s="5">
        <v>20.290289999999999</v>
      </c>
      <c r="BO116" s="5">
        <v>15.512775</v>
      </c>
      <c r="BP116" s="6">
        <v>0.76454180792881721</v>
      </c>
      <c r="BQ116" s="5">
        <v>988.84363042689085</v>
      </c>
      <c r="BR116" s="5">
        <v>817.76709976219865</v>
      </c>
      <c r="BS116" s="6">
        <v>0.867530009713401</v>
      </c>
      <c r="BU116" s="5">
        <v>870.875</v>
      </c>
      <c r="BV116" s="9">
        <v>6</v>
      </c>
      <c r="BW116" s="5">
        <v>23.621051049999998</v>
      </c>
      <c r="BX116" s="5">
        <v>16.257083850000001</v>
      </c>
      <c r="BY116" s="6">
        <v>0.68824557449148738</v>
      </c>
      <c r="BZ116" s="5">
        <v>1206.4011336526798</v>
      </c>
      <c r="CA116" s="5">
        <v>997.6857066784944</v>
      </c>
      <c r="CB116" s="6">
        <v>0.87289513538218977</v>
      </c>
      <c r="CD116" s="5">
        <v>889.71875</v>
      </c>
      <c r="CE116" s="9">
        <v>7</v>
      </c>
      <c r="CF116" s="5">
        <v>20.71002425</v>
      </c>
      <c r="CG116" s="5">
        <v>17.072552000000002</v>
      </c>
      <c r="CH116" s="6">
        <v>0.8243617580505731</v>
      </c>
      <c r="CI116" s="5">
        <v>1110.7822322717134</v>
      </c>
      <c r="CJ116" s="5">
        <v>967.52066639616532</v>
      </c>
      <c r="CK116" s="6">
        <v>0.9195863002224407</v>
      </c>
      <c r="CM116" s="5">
        <v>761.21875</v>
      </c>
      <c r="CN116" s="9">
        <v>7</v>
      </c>
      <c r="CO116" s="5">
        <v>21.842452625</v>
      </c>
      <c r="CP116" s="5">
        <v>15.640611975000001</v>
      </c>
      <c r="CQ116" s="6">
        <v>0.7160648231004233</v>
      </c>
      <c r="CR116" s="5">
        <v>1073.2601810950036</v>
      </c>
      <c r="CS116" s="5">
        <v>934.83796865009549</v>
      </c>
      <c r="CT116" s="6">
        <v>0.81427881143851977</v>
      </c>
      <c r="CV116" s="5">
        <v>801.375</v>
      </c>
      <c r="CW116" s="9">
        <v>7</v>
      </c>
      <c r="CX116" s="5">
        <v>19.66442485</v>
      </c>
      <c r="CY116" s="5">
        <v>16.402592174999999</v>
      </c>
      <c r="CZ116" s="6">
        <v>0.83412519308948918</v>
      </c>
      <c r="DA116" s="5">
        <v>1013.3129857746487</v>
      </c>
      <c r="DB116" s="5">
        <v>882.62237797908506</v>
      </c>
      <c r="DC116" s="6">
        <v>0.90794774752356178</v>
      </c>
      <c r="DE116" s="5">
        <v>919.78125</v>
      </c>
      <c r="DF116" s="9">
        <v>9</v>
      </c>
      <c r="DG116" s="5">
        <v>22.648217500000001</v>
      </c>
      <c r="DH116" s="5">
        <v>15.03514</v>
      </c>
      <c r="DI116" s="6">
        <v>0.66385533431052568</v>
      </c>
      <c r="DJ116" s="5">
        <v>1069.7723685098988</v>
      </c>
      <c r="DK116" s="5">
        <v>984.96662288425819</v>
      </c>
      <c r="DL116" s="6">
        <v>0.9338197139174349</v>
      </c>
    </row>
    <row r="117" spans="46:116" x14ac:dyDescent="0.3">
      <c r="AT117" s="5">
        <v>775.84375</v>
      </c>
      <c r="AU117" s="9">
        <v>7</v>
      </c>
      <c r="AV117" s="5">
        <v>23.513185</v>
      </c>
      <c r="AW117" s="5">
        <v>13.040262500000001</v>
      </c>
      <c r="AX117" s="6">
        <v>0.55459362481093055</v>
      </c>
      <c r="AY117" s="5">
        <v>963.26918490374067</v>
      </c>
      <c r="AZ117" s="5">
        <v>839.03290547861559</v>
      </c>
      <c r="BA117" s="6">
        <v>0.92468810809920488</v>
      </c>
      <c r="BL117" s="5">
        <v>686.75</v>
      </c>
      <c r="BM117" s="9">
        <v>6</v>
      </c>
      <c r="BN117" s="5">
        <v>20.5444122</v>
      </c>
      <c r="BO117" s="5">
        <v>14.33679675</v>
      </c>
      <c r="BP117" s="6">
        <v>0.69784409553464855</v>
      </c>
      <c r="BQ117" s="5">
        <v>925.3280367470386</v>
      </c>
      <c r="BR117" s="5">
        <v>765.24012660384028</v>
      </c>
      <c r="BS117" s="6">
        <v>0.89743072288670755</v>
      </c>
      <c r="BU117" s="5">
        <v>603.5625</v>
      </c>
      <c r="BV117" s="9">
        <v>6</v>
      </c>
      <c r="BW117" s="5">
        <v>17.73957175</v>
      </c>
      <c r="BX117" s="5">
        <v>13.995323000000001</v>
      </c>
      <c r="BY117" s="6">
        <v>0.78893240475210469</v>
      </c>
      <c r="BZ117" s="5">
        <v>779.96646443954523</v>
      </c>
      <c r="CA117" s="5">
        <v>645.02707395824245</v>
      </c>
      <c r="CB117" s="6">
        <v>0.93571653713108049</v>
      </c>
      <c r="CD117" s="5">
        <v>766.46875</v>
      </c>
      <c r="CE117" s="9">
        <v>7</v>
      </c>
      <c r="CF117" s="5">
        <v>21.561801142499998</v>
      </c>
      <c r="CG117" s="5">
        <v>15.20269287</v>
      </c>
      <c r="CH117" s="6">
        <v>0.7050752749979825</v>
      </c>
      <c r="CI117" s="5">
        <v>1029.8060309197367</v>
      </c>
      <c r="CJ117" s="5">
        <v>896.9882559757491</v>
      </c>
      <c r="CK117" s="6">
        <v>0.85449139929511209</v>
      </c>
      <c r="CM117" s="5">
        <v>787.875</v>
      </c>
      <c r="CN117" s="9">
        <v>7</v>
      </c>
      <c r="CO117" s="5">
        <v>18.6959698</v>
      </c>
      <c r="CP117" s="5">
        <v>17.0229961</v>
      </c>
      <c r="CQ117" s="6">
        <v>0.91051688048832857</v>
      </c>
      <c r="CR117" s="5">
        <v>999.84774210674402</v>
      </c>
      <c r="CS117" s="5">
        <v>870.89379505053569</v>
      </c>
      <c r="CT117" s="6">
        <v>0.9046740308378034</v>
      </c>
      <c r="CV117" s="5">
        <v>719.84375</v>
      </c>
      <c r="CW117" s="9">
        <v>7</v>
      </c>
      <c r="CX117" s="5">
        <v>19.782763750000001</v>
      </c>
      <c r="CY117" s="5">
        <v>15.494348</v>
      </c>
      <c r="CZ117" s="6">
        <v>0.78322463917611107</v>
      </c>
      <c r="DA117" s="5">
        <v>962.96420327737223</v>
      </c>
      <c r="DB117" s="5">
        <v>838.76725842574604</v>
      </c>
      <c r="DC117" s="6">
        <v>0.85821632016377281</v>
      </c>
      <c r="DF117" s="5"/>
      <c r="DI117" s="5"/>
      <c r="DL117" s="5"/>
    </row>
    <row r="118" spans="46:116" x14ac:dyDescent="0.3">
      <c r="AT118" s="5">
        <v>636.84375</v>
      </c>
      <c r="AU118" s="9">
        <v>7</v>
      </c>
      <c r="AV118" s="5">
        <v>17.251343049999999</v>
      </c>
      <c r="AW118" s="5">
        <v>14.4681309</v>
      </c>
      <c r="AX118" s="6">
        <v>0.83866692918149355</v>
      </c>
      <c r="AY118" s="5">
        <v>784.12484274550741</v>
      </c>
      <c r="AZ118" s="5">
        <v>682.99345123603234</v>
      </c>
      <c r="BA118" s="6">
        <v>0.9324302434342322</v>
      </c>
      <c r="BL118" s="5">
        <v>830.8125</v>
      </c>
      <c r="BM118" s="9">
        <v>6</v>
      </c>
      <c r="BN118" s="5">
        <v>24.590530000000001</v>
      </c>
      <c r="BO118" s="5">
        <v>14.875045</v>
      </c>
      <c r="BP118" s="6">
        <v>0.60490949158070195</v>
      </c>
      <c r="BQ118" s="5">
        <v>1149.1482237929843</v>
      </c>
      <c r="BR118" s="5">
        <v>950.33793134955033</v>
      </c>
      <c r="BS118" s="6">
        <v>0.87422849556282012</v>
      </c>
      <c r="BU118" s="5">
        <v>874.40625</v>
      </c>
      <c r="BV118" s="9">
        <v>6</v>
      </c>
      <c r="BW118" s="5">
        <v>22.514813624999999</v>
      </c>
      <c r="BX118" s="5">
        <v>15.3774233</v>
      </c>
      <c r="BY118" s="6">
        <v>0.68299136542375005</v>
      </c>
      <c r="BZ118" s="5">
        <v>1087.6816418838046</v>
      </c>
      <c r="CA118" s="5">
        <v>899.50547728553875</v>
      </c>
      <c r="CB118" s="6">
        <v>0.97209663763106668</v>
      </c>
      <c r="CD118" s="5">
        <v>751.90625</v>
      </c>
      <c r="CE118" s="9">
        <v>7</v>
      </c>
      <c r="CF118" s="5">
        <v>20.697933124999999</v>
      </c>
      <c r="CG118" s="5">
        <v>15.9030573</v>
      </c>
      <c r="CH118" s="6">
        <v>0.7683403557233206</v>
      </c>
      <c r="CI118" s="5">
        <v>1034.0879462612334</v>
      </c>
      <c r="CJ118" s="5">
        <v>900.7179173479733</v>
      </c>
      <c r="CK118" s="6">
        <v>0.83478549223698517</v>
      </c>
      <c r="CM118" s="5">
        <v>891.78125</v>
      </c>
      <c r="CN118" s="9">
        <v>7</v>
      </c>
      <c r="CO118" s="5">
        <v>19.607686999999999</v>
      </c>
      <c r="CP118" s="5">
        <v>18.19468075</v>
      </c>
      <c r="CQ118" s="6">
        <v>0.92793610740522336</v>
      </c>
      <c r="CR118" s="5">
        <v>1120.7807884576232</v>
      </c>
      <c r="CS118" s="5">
        <v>976.22967295292904</v>
      </c>
      <c r="CT118" s="6">
        <v>0.91349533281703388</v>
      </c>
      <c r="CV118" s="5">
        <v>890.90625</v>
      </c>
      <c r="CW118" s="9">
        <v>7</v>
      </c>
      <c r="CX118" s="5">
        <v>19.293118499999999</v>
      </c>
      <c r="CY118" s="5">
        <v>17.386268000000001</v>
      </c>
      <c r="CZ118" s="6">
        <v>0.90116421562434312</v>
      </c>
      <c r="DA118" s="5">
        <v>1053.8011647023716</v>
      </c>
      <c r="DB118" s="5">
        <v>917.88865134862112</v>
      </c>
      <c r="DC118" s="6">
        <v>0.97060384033621416</v>
      </c>
      <c r="DF118" s="5"/>
      <c r="DI118" s="5"/>
      <c r="DL118" s="5"/>
    </row>
    <row r="119" spans="46:116" x14ac:dyDescent="0.3">
      <c r="AT119" s="5">
        <v>738.90625</v>
      </c>
      <c r="AU119" s="9">
        <v>7</v>
      </c>
      <c r="AV119" s="5">
        <v>19.56964125</v>
      </c>
      <c r="AW119" s="5">
        <v>14.176575</v>
      </c>
      <c r="AX119" s="6">
        <v>0.72441670334656749</v>
      </c>
      <c r="AY119" s="5">
        <v>871.57357953856217</v>
      </c>
      <c r="AZ119" s="5">
        <v>759.16361100216625</v>
      </c>
      <c r="BA119" s="6">
        <v>0.9733162118039026</v>
      </c>
      <c r="BL119" s="5">
        <v>839.6875</v>
      </c>
      <c r="BM119" s="9">
        <v>6</v>
      </c>
      <c r="BN119" s="5">
        <v>21.514035499999999</v>
      </c>
      <c r="BO119" s="5">
        <v>15.453343500000001</v>
      </c>
      <c r="BP119" s="6">
        <v>0.71829125223856782</v>
      </c>
      <c r="BQ119" s="5">
        <v>1044.4657708831926</v>
      </c>
      <c r="BR119" s="5">
        <v>863.76623965035162</v>
      </c>
      <c r="BS119" s="6">
        <v>0.97212354622692987</v>
      </c>
      <c r="BU119" s="5">
        <v>803.0625</v>
      </c>
      <c r="BV119" s="9">
        <v>6</v>
      </c>
      <c r="BW119" s="5">
        <v>19.657792499999999</v>
      </c>
      <c r="BX119" s="5">
        <v>17.083992500000001</v>
      </c>
      <c r="BY119" s="6">
        <v>0.86906973405075882</v>
      </c>
      <c r="BZ119" s="5">
        <v>1055.0523066149678</v>
      </c>
      <c r="CA119" s="5">
        <v>872.52123422736611</v>
      </c>
      <c r="CB119" s="6">
        <v>0.92039307296759021</v>
      </c>
      <c r="CD119" s="5">
        <v>931.40625</v>
      </c>
      <c r="CE119" s="9">
        <v>7</v>
      </c>
      <c r="CF119" s="5">
        <v>21.10757345</v>
      </c>
      <c r="CG119" s="5">
        <v>17.774877775</v>
      </c>
      <c r="CH119" s="6">
        <v>0.84210900969291669</v>
      </c>
      <c r="CI119" s="5">
        <v>1178.6769889514374</v>
      </c>
      <c r="CJ119" s="5">
        <v>1026.6587929515633</v>
      </c>
      <c r="CK119" s="6">
        <v>0.90722083753091931</v>
      </c>
      <c r="CM119" s="5">
        <v>861.125</v>
      </c>
      <c r="CN119" s="9">
        <v>7</v>
      </c>
      <c r="CO119" s="5">
        <v>22.1609485</v>
      </c>
      <c r="CP119" s="5">
        <v>16.54077255</v>
      </c>
      <c r="CQ119" s="6">
        <v>0.74639280669778185</v>
      </c>
      <c r="CR119" s="5">
        <v>1151.5797169400955</v>
      </c>
      <c r="CS119" s="5">
        <v>1003.0563532363423</v>
      </c>
      <c r="CT119" s="6">
        <v>0.85850111733164003</v>
      </c>
      <c r="CV119" s="5">
        <v>973.21875</v>
      </c>
      <c r="CW119" s="9">
        <v>7</v>
      </c>
      <c r="CX119" s="5">
        <v>21.872934999999998</v>
      </c>
      <c r="CY119" s="5">
        <v>20.219373749999999</v>
      </c>
      <c r="CZ119" s="6">
        <v>0.92440149207228017</v>
      </c>
      <c r="DA119" s="5">
        <v>1389.3914922865417</v>
      </c>
      <c r="DB119" s="5">
        <v>1210.1966915270309</v>
      </c>
      <c r="DC119" s="6">
        <v>0.80418229269160268</v>
      </c>
      <c r="DF119" s="5"/>
      <c r="DI119" s="5"/>
      <c r="DL119" s="5"/>
    </row>
    <row r="120" spans="46:116" x14ac:dyDescent="0.3">
      <c r="AT120" s="5">
        <v>787.875</v>
      </c>
      <c r="AU120" s="9">
        <v>7</v>
      </c>
      <c r="AV120" s="5">
        <v>19.801077750000001</v>
      </c>
      <c r="AW120" s="5">
        <v>15.523767175</v>
      </c>
      <c r="AX120" s="6">
        <v>0.78398597142016668</v>
      </c>
      <c r="AY120" s="5">
        <v>965.68574884786597</v>
      </c>
      <c r="AZ120" s="5">
        <v>841.13779650917104</v>
      </c>
      <c r="BA120" s="6">
        <v>0.93667768024428522</v>
      </c>
      <c r="BL120" s="5">
        <v>890.96875</v>
      </c>
      <c r="BM120" s="9">
        <v>6</v>
      </c>
      <c r="BN120" s="5">
        <v>20.375832875</v>
      </c>
      <c r="BO120" s="5">
        <v>18.371541199999999</v>
      </c>
      <c r="BP120" s="6">
        <v>0.90163387738328216</v>
      </c>
      <c r="BQ120" s="5">
        <v>1176.0095095860056</v>
      </c>
      <c r="BR120" s="5">
        <v>972.55203588836378</v>
      </c>
      <c r="BS120" s="6">
        <v>0.91611422023928757</v>
      </c>
      <c r="BU120" s="5">
        <v>580.4375</v>
      </c>
      <c r="BV120" s="9">
        <v>6</v>
      </c>
      <c r="BW120" s="5">
        <v>17.052170425</v>
      </c>
      <c r="BX120" s="5">
        <v>13.602452424999999</v>
      </c>
      <c r="BY120" s="6">
        <v>0.79769625132631761</v>
      </c>
      <c r="BZ120" s="5">
        <v>728.69661614948041</v>
      </c>
      <c r="CA120" s="5">
        <v>602.6272507189359</v>
      </c>
      <c r="CB120" s="6">
        <v>0.96317831513184404</v>
      </c>
      <c r="CD120" s="5">
        <v>644.875</v>
      </c>
      <c r="CE120" s="9">
        <v>7</v>
      </c>
      <c r="CF120" s="5">
        <v>17.360849000000002</v>
      </c>
      <c r="CG120" s="5">
        <v>15.433711750000001</v>
      </c>
      <c r="CH120" s="6">
        <v>0.8889952184942107</v>
      </c>
      <c r="CI120" s="5">
        <v>841.7656844203924</v>
      </c>
      <c r="CJ120" s="5">
        <v>733.20014695789791</v>
      </c>
      <c r="CK120" s="6">
        <v>0.87953473915087776</v>
      </c>
      <c r="CM120" s="5">
        <v>879.65625</v>
      </c>
      <c r="CN120" s="9">
        <v>7</v>
      </c>
      <c r="CO120" s="5">
        <v>19.100842750000002</v>
      </c>
      <c r="CP120" s="5">
        <v>18.459554000000001</v>
      </c>
      <c r="CQ120" s="6">
        <v>0.96642615415489974</v>
      </c>
      <c r="CR120" s="5">
        <v>1107.7036984818874</v>
      </c>
      <c r="CS120" s="5">
        <v>964.83918214360926</v>
      </c>
      <c r="CT120" s="6">
        <v>0.91171281834309836</v>
      </c>
      <c r="CV120" s="5">
        <v>913.25</v>
      </c>
      <c r="CW120" s="9">
        <v>7</v>
      </c>
      <c r="CX120" s="5">
        <v>20.630944750000001</v>
      </c>
      <c r="CY120" s="5">
        <v>18.127074749999998</v>
      </c>
      <c r="CZ120" s="6">
        <v>0.8786352234305701</v>
      </c>
      <c r="DA120" s="5">
        <v>1174.8886662930615</v>
      </c>
      <c r="DB120" s="5">
        <v>1023.3590638449324</v>
      </c>
      <c r="DC120" s="6">
        <v>0.89240427164319613</v>
      </c>
      <c r="DF120" s="5"/>
      <c r="DI120" s="5"/>
      <c r="DL120" s="5"/>
    </row>
    <row r="121" spans="46:116" x14ac:dyDescent="0.3">
      <c r="AT121" s="5">
        <v>495.78125</v>
      </c>
      <c r="AU121" s="9">
        <v>7</v>
      </c>
      <c r="AV121" s="5">
        <v>14.552871250000001</v>
      </c>
      <c r="AW121" s="5">
        <v>13.44619075</v>
      </c>
      <c r="AX121" s="6">
        <v>0.92395449111116124</v>
      </c>
      <c r="AY121" s="5">
        <v>614.74899549524457</v>
      </c>
      <c r="AZ121" s="5">
        <v>535.46261409989847</v>
      </c>
      <c r="BA121" s="6">
        <v>0.92589330598439257</v>
      </c>
      <c r="BL121" s="5">
        <v>695.59375</v>
      </c>
      <c r="BM121" s="9">
        <v>6</v>
      </c>
      <c r="BN121" s="5">
        <v>17.746815250000001</v>
      </c>
      <c r="BO121" s="5">
        <v>16.055427999999999</v>
      </c>
      <c r="BP121" s="6">
        <v>0.90469347732686844</v>
      </c>
      <c r="BQ121" s="5">
        <v>895.14252256418501</v>
      </c>
      <c r="BR121" s="5">
        <v>740.276907315583</v>
      </c>
      <c r="BS121" s="6">
        <v>0.93963994165694753</v>
      </c>
      <c r="BU121" s="5">
        <v>704.125</v>
      </c>
      <c r="BV121" s="9">
        <v>6</v>
      </c>
      <c r="BW121" s="5">
        <v>17.673733500000001</v>
      </c>
      <c r="BX121" s="5">
        <v>15.688056</v>
      </c>
      <c r="BY121" s="6">
        <v>0.88764810219640344</v>
      </c>
      <c r="BZ121" s="5">
        <v>871.05846507382296</v>
      </c>
      <c r="CA121" s="5">
        <v>720.35955209542874</v>
      </c>
      <c r="CB121" s="6">
        <v>0.97746326532603811</v>
      </c>
      <c r="CD121" s="5">
        <v>772.1875</v>
      </c>
      <c r="CE121" s="9">
        <v>7</v>
      </c>
      <c r="CF121" s="5">
        <v>20.301205249999999</v>
      </c>
      <c r="CG121" s="5">
        <v>15.295776999999999</v>
      </c>
      <c r="CH121" s="6">
        <v>0.75344181843587832</v>
      </c>
      <c r="CI121" s="5">
        <v>975.53585927876202</v>
      </c>
      <c r="CJ121" s="5">
        <v>849.71750289201952</v>
      </c>
      <c r="CK121" s="6">
        <v>0.90875790762442155</v>
      </c>
      <c r="CM121" s="5">
        <v>1036.375</v>
      </c>
      <c r="CN121" s="9">
        <v>8</v>
      </c>
      <c r="CO121" s="5">
        <v>22.878260624999999</v>
      </c>
      <c r="CP121" s="5">
        <v>17.559784000000001</v>
      </c>
      <c r="CQ121" s="6">
        <v>0.76753142591669388</v>
      </c>
      <c r="CR121" s="5">
        <v>1262.0949970706963</v>
      </c>
      <c r="CS121" s="5">
        <v>1136.2847184030029</v>
      </c>
      <c r="CT121" s="6">
        <v>0.91207334149189168</v>
      </c>
      <c r="CV121" s="5">
        <v>631.8125</v>
      </c>
      <c r="CW121" s="9">
        <v>7</v>
      </c>
      <c r="CX121" s="5">
        <v>17.667747250000001</v>
      </c>
      <c r="CY121" s="5">
        <v>14.760665175</v>
      </c>
      <c r="CZ121" s="6">
        <v>0.83545824864570661</v>
      </c>
      <c r="DA121" s="5">
        <v>819.28872734791344</v>
      </c>
      <c r="DB121" s="5">
        <v>713.62212360326862</v>
      </c>
      <c r="DC121" s="6">
        <v>0.88536002332692543</v>
      </c>
      <c r="DF121" s="5"/>
      <c r="DI121" s="5"/>
      <c r="DL121" s="5"/>
    </row>
    <row r="122" spans="46:116" x14ac:dyDescent="0.3">
      <c r="AT122" s="5">
        <v>620.75</v>
      </c>
      <c r="AU122" s="9">
        <v>7</v>
      </c>
      <c r="AV122" s="5">
        <v>16.565127</v>
      </c>
      <c r="AW122" s="5">
        <v>14.292916275</v>
      </c>
      <c r="AX122" s="6">
        <v>0.86283167493976953</v>
      </c>
      <c r="AY122" s="5">
        <v>743.8159591406328</v>
      </c>
      <c r="AZ122" s="5">
        <v>647.88334882890831</v>
      </c>
      <c r="BA122" s="6">
        <v>0.95812000898317018</v>
      </c>
      <c r="BL122" s="5">
        <v>486.34375</v>
      </c>
      <c r="BM122" s="9">
        <v>6</v>
      </c>
      <c r="BN122" s="5">
        <v>16.116649750000001</v>
      </c>
      <c r="BO122" s="5">
        <v>12.57029</v>
      </c>
      <c r="BP122" s="6">
        <v>0.77995676489774179</v>
      </c>
      <c r="BQ122" s="5">
        <v>636.45827534540479</v>
      </c>
      <c r="BR122" s="5">
        <v>526.34675689236121</v>
      </c>
      <c r="BS122" s="6">
        <v>0.92399875867280801</v>
      </c>
      <c r="BU122" s="5">
        <v>639.875</v>
      </c>
      <c r="BV122" s="9">
        <v>6</v>
      </c>
      <c r="BW122" s="5">
        <v>16.937353000000002</v>
      </c>
      <c r="BX122" s="5">
        <v>15.2484655</v>
      </c>
      <c r="BY122" s="6">
        <v>0.90028621945825882</v>
      </c>
      <c r="BZ122" s="5">
        <v>811.37487113013628</v>
      </c>
      <c r="CA122" s="5">
        <v>671.00161720976541</v>
      </c>
      <c r="CB122" s="6">
        <v>0.95361171059587069</v>
      </c>
      <c r="CD122" s="5">
        <v>528.34375</v>
      </c>
      <c r="CE122" s="9">
        <v>7</v>
      </c>
      <c r="CF122" s="5">
        <v>16.404579500000001</v>
      </c>
      <c r="CG122" s="5">
        <v>12.988524999999999</v>
      </c>
      <c r="CH122" s="6">
        <v>0.79176214178485949</v>
      </c>
      <c r="CI122" s="5">
        <v>669.38320234015941</v>
      </c>
      <c r="CJ122" s="5">
        <v>583.05045146250382</v>
      </c>
      <c r="CK122" s="6">
        <v>0.90617158202128234</v>
      </c>
      <c r="CM122" s="5">
        <v>1064.5</v>
      </c>
      <c r="CN122" s="9">
        <v>8</v>
      </c>
      <c r="CO122" s="5">
        <v>21.020334250000001</v>
      </c>
      <c r="CP122" s="5">
        <v>19.3558415</v>
      </c>
      <c r="CQ122" s="6">
        <v>0.92081511501178903</v>
      </c>
      <c r="CR122" s="5">
        <v>1278.2080471892684</v>
      </c>
      <c r="CS122" s="5">
        <v>1150.7915603278107</v>
      </c>
      <c r="CT122" s="6">
        <v>0.9250154734335817</v>
      </c>
      <c r="CV122" s="5">
        <v>860.09375</v>
      </c>
      <c r="CW122" s="9">
        <v>7</v>
      </c>
      <c r="CX122" s="5">
        <v>24.165285000000001</v>
      </c>
      <c r="CY122" s="5">
        <v>14.1475475</v>
      </c>
      <c r="CZ122" s="6">
        <v>0.58544923016633155</v>
      </c>
      <c r="DA122" s="5">
        <v>1074.0461802406535</v>
      </c>
      <c r="DB122" s="5">
        <v>935.5225946686719</v>
      </c>
      <c r="DC122" s="6">
        <v>0.9193725035626894</v>
      </c>
      <c r="DF122" s="5"/>
      <c r="DI122" s="5"/>
      <c r="DL122" s="5"/>
    </row>
    <row r="123" spans="46:116" x14ac:dyDescent="0.3">
      <c r="AT123" s="5">
        <v>492.40625</v>
      </c>
      <c r="AU123" s="9">
        <v>7</v>
      </c>
      <c r="AV123" s="5">
        <v>14.452939750000001</v>
      </c>
      <c r="AW123" s="5">
        <v>13.487819</v>
      </c>
      <c r="AX123" s="6">
        <v>0.93322322194002083</v>
      </c>
      <c r="AY123" s="5">
        <v>612.41778476634738</v>
      </c>
      <c r="AZ123" s="5">
        <v>533.43206797447147</v>
      </c>
      <c r="BA123" s="6">
        <v>0.92309082929668407</v>
      </c>
      <c r="BL123" s="5">
        <v>636.28125</v>
      </c>
      <c r="BM123" s="9">
        <v>6</v>
      </c>
      <c r="BN123" s="5">
        <v>17.903602500000002</v>
      </c>
      <c r="BO123" s="5">
        <v>14.4408975</v>
      </c>
      <c r="BP123" s="6">
        <v>0.80659171806344554</v>
      </c>
      <c r="BQ123" s="5">
        <v>812.2402093221873</v>
      </c>
      <c r="BR123" s="5">
        <v>671.71724613414995</v>
      </c>
      <c r="BS123" s="6">
        <v>0.94724566573496471</v>
      </c>
      <c r="BU123" s="5">
        <v>880.21875</v>
      </c>
      <c r="BV123" s="9">
        <v>7</v>
      </c>
      <c r="BW123" s="5">
        <v>19.969206750000001</v>
      </c>
      <c r="BX123" s="5">
        <v>17.826854000000001</v>
      </c>
      <c r="BY123" s="6">
        <v>0.89271718317003246</v>
      </c>
      <c r="BZ123" s="5">
        <v>1118.3697041144321</v>
      </c>
      <c r="CA123" s="5">
        <v>974.12955479953462</v>
      </c>
      <c r="CB123" s="6">
        <v>0.90359515904549226</v>
      </c>
      <c r="CD123" s="5">
        <v>744.40625</v>
      </c>
      <c r="CE123" s="9">
        <v>7</v>
      </c>
      <c r="CF123" s="5">
        <v>19.430789749999999</v>
      </c>
      <c r="CG123" s="5">
        <v>15.9048765</v>
      </c>
      <c r="CH123" s="6">
        <v>0.81853988976438807</v>
      </c>
      <c r="CI123" s="5">
        <v>970.89133792336906</v>
      </c>
      <c r="CJ123" s="5">
        <v>845.67200210320073</v>
      </c>
      <c r="CK123" s="6">
        <v>0.88025410342147892</v>
      </c>
      <c r="CM123" s="5">
        <v>1180.4375</v>
      </c>
      <c r="CN123" s="9">
        <v>8</v>
      </c>
      <c r="CO123" s="5">
        <v>29.19913275</v>
      </c>
      <c r="CP123" s="5">
        <v>15.29986025</v>
      </c>
      <c r="CQ123" s="6">
        <v>0.52398337926663252</v>
      </c>
      <c r="CR123" s="5">
        <v>1403.4834288440888</v>
      </c>
      <c r="CS123" s="5">
        <v>1263.579030444454</v>
      </c>
      <c r="CT123" s="6">
        <v>0.93420155887264955</v>
      </c>
      <c r="CV123" s="5">
        <v>796.0625</v>
      </c>
      <c r="CW123" s="9">
        <v>7</v>
      </c>
      <c r="CX123" s="5">
        <v>21.732678275000001</v>
      </c>
      <c r="CY123" s="5">
        <v>14.292836449999999</v>
      </c>
      <c r="CZ123" s="6">
        <v>0.65766567144380172</v>
      </c>
      <c r="DA123" s="5">
        <v>975.8465875159518</v>
      </c>
      <c r="DB123" s="5">
        <v>849.98815539471479</v>
      </c>
      <c r="DC123" s="6">
        <v>0.9365571684117493</v>
      </c>
      <c r="DF123" s="5"/>
      <c r="DI123" s="5"/>
      <c r="DL123" s="5"/>
    </row>
    <row r="124" spans="46:116" x14ac:dyDescent="0.3">
      <c r="AT124" s="5">
        <v>733.4375</v>
      </c>
      <c r="AU124" s="9">
        <v>7</v>
      </c>
      <c r="AV124" s="5">
        <v>19.053329000000002</v>
      </c>
      <c r="AW124" s="5">
        <v>15.6625915</v>
      </c>
      <c r="AX124" s="6">
        <v>0.82203962887535287</v>
      </c>
      <c r="AY124" s="5">
        <v>937.52824462949468</v>
      </c>
      <c r="AZ124" s="5">
        <v>816.61186653485413</v>
      </c>
      <c r="BA124" s="6">
        <v>0.89814700233565103</v>
      </c>
      <c r="BL124" s="5">
        <v>563.375</v>
      </c>
      <c r="BM124" s="9">
        <v>6</v>
      </c>
      <c r="BN124" s="5">
        <v>15.6719975</v>
      </c>
      <c r="BO124" s="5">
        <v>15.404195250000001</v>
      </c>
      <c r="BP124" s="6">
        <v>0.982912053808074</v>
      </c>
      <c r="BQ124" s="5">
        <v>758.42604935028703</v>
      </c>
      <c r="BR124" s="5">
        <v>627.21329407111091</v>
      </c>
      <c r="BS124" s="6">
        <v>0.89821916296328819</v>
      </c>
      <c r="BU124" s="5">
        <v>945.75</v>
      </c>
      <c r="BV124" s="9">
        <v>7</v>
      </c>
      <c r="BW124" s="5">
        <v>27.629453325</v>
      </c>
      <c r="BX124" s="5">
        <v>16.099775375</v>
      </c>
      <c r="BY124" s="6">
        <v>0.58270336316905758</v>
      </c>
      <c r="BZ124" s="5">
        <v>1397.4683526156809</v>
      </c>
      <c r="CA124" s="5">
        <v>1217.2318502296109</v>
      </c>
      <c r="CB124" s="6">
        <v>0.77696783880704379</v>
      </c>
      <c r="CD124" s="5">
        <v>709.78125</v>
      </c>
      <c r="CE124" s="9">
        <v>7</v>
      </c>
      <c r="CF124" s="5">
        <v>18.132177075000001</v>
      </c>
      <c r="CG124" s="5">
        <v>15.357948349999999</v>
      </c>
      <c r="CH124" s="6">
        <v>0.84699968936300485</v>
      </c>
      <c r="CI124" s="5">
        <v>874.84885351664821</v>
      </c>
      <c r="CJ124" s="5">
        <v>762.01646115572601</v>
      </c>
      <c r="CK124" s="6">
        <v>0.93145133495344379</v>
      </c>
      <c r="CM124" s="5">
        <v>805.125</v>
      </c>
      <c r="CN124" s="9">
        <v>8</v>
      </c>
      <c r="CO124" s="5">
        <v>20.245249749999999</v>
      </c>
      <c r="CP124" s="5">
        <v>14.96393125</v>
      </c>
      <c r="CQ124" s="6">
        <v>0.73913295389206057</v>
      </c>
      <c r="CR124" s="5">
        <v>951.74086180646793</v>
      </c>
      <c r="CS124" s="5">
        <v>856.86782663778854</v>
      </c>
      <c r="CT124" s="6">
        <v>0.93961399292955239</v>
      </c>
      <c r="CV124" s="5">
        <v>598</v>
      </c>
      <c r="CW124" s="9">
        <v>7</v>
      </c>
      <c r="CX124" s="5">
        <v>17.636927499999999</v>
      </c>
      <c r="CY124" s="5">
        <v>13.4853945</v>
      </c>
      <c r="CZ124" s="6">
        <v>0.76461132473329052</v>
      </c>
      <c r="DA124" s="5">
        <v>747.19930303412082</v>
      </c>
      <c r="DB124" s="5">
        <v>650.83033073352544</v>
      </c>
      <c r="DC124" s="6">
        <v>0.91882626202441664</v>
      </c>
      <c r="DF124" s="5"/>
      <c r="DI124" s="5"/>
      <c r="DL124" s="5"/>
    </row>
    <row r="125" spans="46:116" x14ac:dyDescent="0.3">
      <c r="AT125" s="5">
        <v>799.125</v>
      </c>
      <c r="AU125" s="9">
        <v>7</v>
      </c>
      <c r="AV125" s="5">
        <v>20.016627499999998</v>
      </c>
      <c r="AW125" s="5">
        <v>16.377047000000001</v>
      </c>
      <c r="AX125" s="6">
        <v>0.8181721421353324</v>
      </c>
      <c r="AY125" s="5">
        <v>1029.8556959041939</v>
      </c>
      <c r="AZ125" s="5">
        <v>897.0315154891465</v>
      </c>
      <c r="BA125" s="6">
        <v>0.89085498803711638</v>
      </c>
      <c r="BL125" s="5">
        <v>502.96875</v>
      </c>
      <c r="BM125" s="9">
        <v>6</v>
      </c>
      <c r="BN125" s="5">
        <v>16.611448750000001</v>
      </c>
      <c r="BO125" s="5">
        <v>14.154088249999999</v>
      </c>
      <c r="BP125" s="6">
        <v>0.85206826105399136</v>
      </c>
      <c r="BQ125" s="5">
        <v>738.65098689424633</v>
      </c>
      <c r="BR125" s="5">
        <v>610.8594490599321</v>
      </c>
      <c r="BS125" s="6">
        <v>0.8233788488891054</v>
      </c>
      <c r="BU125" s="5">
        <v>819.03125</v>
      </c>
      <c r="BV125" s="9">
        <v>7</v>
      </c>
      <c r="BW125" s="5">
        <v>23.72337675</v>
      </c>
      <c r="BX125" s="5">
        <v>15.98007675</v>
      </c>
      <c r="BY125" s="6">
        <v>0.67360042874166304</v>
      </c>
      <c r="BZ125" s="5">
        <v>1190.9821142509979</v>
      </c>
      <c r="CA125" s="5">
        <v>1037.376882135949</v>
      </c>
      <c r="CB125" s="6">
        <v>0.78952140162755746</v>
      </c>
      <c r="CD125" s="5">
        <v>771.34375</v>
      </c>
      <c r="CE125" s="9">
        <v>7</v>
      </c>
      <c r="CF125" s="5">
        <v>17.800687499999999</v>
      </c>
      <c r="CG125" s="5">
        <v>17.162994000000001</v>
      </c>
      <c r="CH125" s="6">
        <v>0.96417590612722137</v>
      </c>
      <c r="CI125" s="5">
        <v>959.79768778520804</v>
      </c>
      <c r="CJ125" s="5">
        <v>836.0091397863556</v>
      </c>
      <c r="CK125" s="6">
        <v>0.92264990092945509</v>
      </c>
      <c r="CV125" s="5">
        <v>658.09375</v>
      </c>
      <c r="CW125" s="9">
        <v>7</v>
      </c>
      <c r="CX125" s="5">
        <v>18.565427499999998</v>
      </c>
      <c r="CY125" s="5">
        <v>14.049087500000001</v>
      </c>
      <c r="CZ125" s="6">
        <v>0.75673385382588154</v>
      </c>
      <c r="DA125" s="5">
        <v>819.41317798657917</v>
      </c>
      <c r="DB125" s="5">
        <v>713.730523396997</v>
      </c>
      <c r="DC125" s="6">
        <v>0.92204792765175003</v>
      </c>
      <c r="DF125" s="5"/>
      <c r="DI125" s="5"/>
      <c r="DL125" s="5"/>
    </row>
    <row r="126" spans="46:116" x14ac:dyDescent="0.3">
      <c r="AT126" s="5">
        <v>624.3125</v>
      </c>
      <c r="AU126" s="9">
        <v>7</v>
      </c>
      <c r="AV126" s="5">
        <v>16.8151987</v>
      </c>
      <c r="AW126" s="5">
        <v>15.194506025000001</v>
      </c>
      <c r="AX126" s="6">
        <v>0.90361739376888839</v>
      </c>
      <c r="AY126" s="5">
        <v>802.67264401331988</v>
      </c>
      <c r="AZ126" s="5">
        <v>699.14907609340571</v>
      </c>
      <c r="BA126" s="6">
        <v>0.89296048775238945</v>
      </c>
      <c r="BL126" s="5">
        <v>762</v>
      </c>
      <c r="BM126" s="9">
        <v>6</v>
      </c>
      <c r="BN126" s="5">
        <v>18.833882750000001</v>
      </c>
      <c r="BO126" s="5">
        <v>18.079413500000001</v>
      </c>
      <c r="BP126" s="6">
        <v>0.95994085446878974</v>
      </c>
      <c r="BQ126" s="5">
        <v>1069.7297471029874</v>
      </c>
      <c r="BR126" s="5">
        <v>884.65937980518459</v>
      </c>
      <c r="BS126" s="6">
        <v>0.86134846630779405</v>
      </c>
      <c r="BU126" s="5">
        <v>916.21875</v>
      </c>
      <c r="BV126" s="9">
        <v>7</v>
      </c>
      <c r="BW126" s="5">
        <v>24.3395224</v>
      </c>
      <c r="BX126" s="5">
        <v>14.907762475</v>
      </c>
      <c r="BY126" s="6">
        <v>0.61249198854452458</v>
      </c>
      <c r="BZ126" s="5">
        <v>1139.9200415805976</v>
      </c>
      <c r="CA126" s="5">
        <v>992.90046799976164</v>
      </c>
      <c r="CB126" s="6">
        <v>0.92276998503763419</v>
      </c>
      <c r="CD126" s="5">
        <v>788.125</v>
      </c>
      <c r="CE126" s="9">
        <v>7</v>
      </c>
      <c r="CF126" s="5">
        <v>19.816296749999999</v>
      </c>
      <c r="CG126" s="5">
        <v>15.896717000000001</v>
      </c>
      <c r="CH126" s="6">
        <v>0.80220422617560982</v>
      </c>
      <c r="CI126" s="5">
        <v>989.64586114325732</v>
      </c>
      <c r="CJ126" s="5">
        <v>862.00768724153681</v>
      </c>
      <c r="CK126" s="6">
        <v>0.91428999029235491</v>
      </c>
      <c r="CV126" s="5">
        <v>685.96875</v>
      </c>
      <c r="CW126" s="9">
        <v>7</v>
      </c>
      <c r="CX126" s="5">
        <v>17.221252499999999</v>
      </c>
      <c r="CY126" s="5">
        <v>15.557824999999999</v>
      </c>
      <c r="CZ126" s="6">
        <v>0.90340844836924616</v>
      </c>
      <c r="DA126" s="5">
        <v>841.71194268566853</v>
      </c>
      <c r="DB126" s="5">
        <v>733.15333648732803</v>
      </c>
      <c r="DC126" s="6">
        <v>0.93564158527410102</v>
      </c>
      <c r="DF126" s="5"/>
      <c r="DI126" s="5"/>
      <c r="DL126" s="5"/>
    </row>
    <row r="127" spans="46:116" x14ac:dyDescent="0.3">
      <c r="AT127" s="5">
        <v>708.3125</v>
      </c>
      <c r="AU127" s="9">
        <v>7</v>
      </c>
      <c r="AV127" s="5">
        <v>20.561227250000002</v>
      </c>
      <c r="AW127" s="5">
        <v>14.80808525</v>
      </c>
      <c r="AX127" s="6">
        <v>0.72019462019223579</v>
      </c>
      <c r="AY127" s="5">
        <v>956.52827379298583</v>
      </c>
      <c r="AZ127" s="5">
        <v>833.16139383527889</v>
      </c>
      <c r="BA127" s="6">
        <v>0.85015040932157948</v>
      </c>
      <c r="BL127" s="5">
        <v>990.8125</v>
      </c>
      <c r="BM127" s="9">
        <v>6</v>
      </c>
      <c r="BN127" s="5">
        <v>22.400029005</v>
      </c>
      <c r="BO127" s="5">
        <v>18.261756657500001</v>
      </c>
      <c r="BP127" s="6">
        <v>0.81525593799113927</v>
      </c>
      <c r="BQ127" s="5">
        <v>1285.1120765192327</v>
      </c>
      <c r="BR127" s="5">
        <v>1062.7791324608313</v>
      </c>
      <c r="BS127" s="6">
        <v>0.93228448859906121</v>
      </c>
      <c r="BU127" s="5">
        <v>875.8125</v>
      </c>
      <c r="BV127" s="9">
        <v>7</v>
      </c>
      <c r="BW127" s="5">
        <v>23.117477000000001</v>
      </c>
      <c r="BX127" s="5">
        <v>16.248021749999999</v>
      </c>
      <c r="BY127" s="6">
        <v>0.70284580579446443</v>
      </c>
      <c r="BZ127" s="5">
        <v>1180.0238867989394</v>
      </c>
      <c r="CA127" s="5">
        <v>1027.8319765559836</v>
      </c>
      <c r="CB127" s="6">
        <v>0.85209695745664182</v>
      </c>
      <c r="CD127" s="5">
        <v>717.84375</v>
      </c>
      <c r="CE127" s="9">
        <v>7</v>
      </c>
      <c r="CF127" s="5">
        <v>20.000622125</v>
      </c>
      <c r="CG127" s="5">
        <v>16.426339275</v>
      </c>
      <c r="CH127" s="6">
        <v>0.82129141645387693</v>
      </c>
      <c r="CI127" s="5">
        <v>1032.1294405120227</v>
      </c>
      <c r="CJ127" s="5">
        <v>899.01200710511512</v>
      </c>
      <c r="CK127" s="6">
        <v>0.79848071474763693</v>
      </c>
      <c r="CV127" s="5">
        <v>909.15625</v>
      </c>
      <c r="CW127" s="9">
        <v>7</v>
      </c>
      <c r="CX127" s="5">
        <v>22.11055575</v>
      </c>
      <c r="CY127" s="5">
        <v>17.1229975</v>
      </c>
      <c r="CZ127" s="6">
        <v>0.77442637324934727</v>
      </c>
      <c r="DA127" s="5">
        <v>1189.4038082507411</v>
      </c>
      <c r="DB127" s="5">
        <v>1036.0021359176712</v>
      </c>
      <c r="DC127" s="6">
        <v>0.87756213860957577</v>
      </c>
      <c r="DF127" s="5"/>
      <c r="DI127" s="5"/>
      <c r="DL127" s="5"/>
    </row>
    <row r="128" spans="46:116" x14ac:dyDescent="0.3">
      <c r="AT128" s="5">
        <v>846.5625</v>
      </c>
      <c r="AU128" s="9">
        <v>7</v>
      </c>
      <c r="AV128" s="5">
        <v>21.704947749999999</v>
      </c>
      <c r="AW128" s="5">
        <v>16.55179175</v>
      </c>
      <c r="AX128" s="6">
        <v>0.76258150632958799</v>
      </c>
      <c r="AY128" s="5">
        <v>1128.6353038221325</v>
      </c>
      <c r="AZ128" s="5">
        <v>983.07116331791894</v>
      </c>
      <c r="BA128" s="6">
        <v>0.86114060872542053</v>
      </c>
      <c r="BL128" s="5">
        <v>542.34375</v>
      </c>
      <c r="BM128" s="9">
        <v>6</v>
      </c>
      <c r="BN128" s="5">
        <v>16.3169225</v>
      </c>
      <c r="BO128" s="5">
        <v>13.561752500000001</v>
      </c>
      <c r="BP128" s="6">
        <v>0.83114646772392287</v>
      </c>
      <c r="BQ128" s="5">
        <v>695.19067459598693</v>
      </c>
      <c r="BR128" s="5">
        <v>574.91806009880383</v>
      </c>
      <c r="BS128" s="6">
        <v>0.94334095176414234</v>
      </c>
      <c r="BU128" s="5">
        <v>939.28125</v>
      </c>
      <c r="BV128" s="9">
        <v>7</v>
      </c>
      <c r="BW128" s="5">
        <v>21.552914999999999</v>
      </c>
      <c r="BX128" s="5">
        <v>17.145836500000001</v>
      </c>
      <c r="BY128" s="6">
        <v>0.79552285618905849</v>
      </c>
      <c r="BZ128" s="5">
        <v>1160.95280959959</v>
      </c>
      <c r="CA128" s="5">
        <v>1011.220564539543</v>
      </c>
      <c r="CB128" s="6">
        <v>0.92885892844524931</v>
      </c>
      <c r="CD128" s="5">
        <v>490.09375</v>
      </c>
      <c r="CE128" s="9">
        <v>7</v>
      </c>
      <c r="CF128" s="5">
        <v>17.051996750000001</v>
      </c>
      <c r="CG128" s="5">
        <v>11.504549000000001</v>
      </c>
      <c r="CH128" s="6">
        <v>0.67467459492683757</v>
      </c>
      <c r="CI128" s="5">
        <v>616.30361064231886</v>
      </c>
      <c r="CJ128" s="5">
        <v>536.81672495924374</v>
      </c>
      <c r="CK128" s="6">
        <v>0.91296289257233731</v>
      </c>
      <c r="CV128" s="5">
        <v>785.90625</v>
      </c>
      <c r="CW128" s="9">
        <v>7</v>
      </c>
      <c r="CX128" s="5">
        <v>19.486709749999999</v>
      </c>
      <c r="CY128" s="5">
        <v>17.069761750000001</v>
      </c>
      <c r="CZ128" s="6">
        <v>0.87596941551407892</v>
      </c>
      <c r="DA128" s="5">
        <v>1044.9989370793246</v>
      </c>
      <c r="DB128" s="5">
        <v>910.2216785719645</v>
      </c>
      <c r="DC128" s="6">
        <v>0.86342290949716616</v>
      </c>
      <c r="DF128" s="5"/>
      <c r="DI128" s="5"/>
      <c r="DL128" s="5"/>
    </row>
    <row r="129" spans="46:116" x14ac:dyDescent="0.3">
      <c r="AT129" s="5">
        <v>650.09375</v>
      </c>
      <c r="AU129" s="9">
        <v>7</v>
      </c>
      <c r="AV129" s="5">
        <v>18.255303999999999</v>
      </c>
      <c r="AW129" s="5">
        <v>15.07352625</v>
      </c>
      <c r="AX129" s="6">
        <v>0.82570666859341268</v>
      </c>
      <c r="AY129" s="5">
        <v>864.47771806511537</v>
      </c>
      <c r="AZ129" s="5">
        <v>752.98292821666348</v>
      </c>
      <c r="BA129" s="6">
        <v>0.86335788719627105</v>
      </c>
      <c r="BL129" s="5">
        <v>846.5</v>
      </c>
      <c r="BM129" s="9">
        <v>6</v>
      </c>
      <c r="BN129" s="5">
        <v>21.843868000000001</v>
      </c>
      <c r="BO129" s="5">
        <v>15.802831749999999</v>
      </c>
      <c r="BP129" s="6">
        <v>0.72344475575479572</v>
      </c>
      <c r="BQ129" s="5">
        <v>1084.4619842372567</v>
      </c>
      <c r="BR129" s="5">
        <v>896.84284184467731</v>
      </c>
      <c r="BS129" s="6">
        <v>0.9438665956890181</v>
      </c>
      <c r="BU129" s="5">
        <v>814.25</v>
      </c>
      <c r="BV129" s="9">
        <v>7</v>
      </c>
      <c r="BW129" s="5">
        <v>20.528646949999999</v>
      </c>
      <c r="BX129" s="5">
        <v>16.813756675</v>
      </c>
      <c r="BY129" s="6">
        <v>0.81903871774656833</v>
      </c>
      <c r="BZ129" s="5">
        <v>1084.3636646741941</v>
      </c>
      <c r="CA129" s="5">
        <v>944.50939615383436</v>
      </c>
      <c r="CB129" s="6">
        <v>0.8620877709800796</v>
      </c>
      <c r="CD129" s="5">
        <v>547.03125</v>
      </c>
      <c r="CE129" s="9">
        <v>8</v>
      </c>
      <c r="CF129" s="5">
        <v>18.429710249999999</v>
      </c>
      <c r="CG129" s="5">
        <v>13.17959175</v>
      </c>
      <c r="CH129" s="6">
        <v>0.71512745296687452</v>
      </c>
      <c r="CI129" s="5">
        <v>763.08046877797369</v>
      </c>
      <c r="CJ129" s="5">
        <v>687.01379658162284</v>
      </c>
      <c r="CK129" s="6">
        <v>0.79624492655295342</v>
      </c>
      <c r="CV129" s="5">
        <v>884.34375</v>
      </c>
      <c r="CW129" s="9">
        <v>7</v>
      </c>
      <c r="CX129" s="5">
        <v>19.933755824999999</v>
      </c>
      <c r="CY129" s="5">
        <v>17.627248999999999</v>
      </c>
      <c r="CZ129" s="6">
        <v>0.88429140773826054</v>
      </c>
      <c r="DA129" s="5">
        <v>1103.8842734202474</v>
      </c>
      <c r="DB129" s="5">
        <v>961.51236202214341</v>
      </c>
      <c r="DC129" s="6">
        <v>0.91974246502681345</v>
      </c>
      <c r="DF129" s="5"/>
      <c r="DI129" s="5"/>
      <c r="DL129" s="5"/>
    </row>
    <row r="130" spans="46:116" x14ac:dyDescent="0.3">
      <c r="AT130" s="5">
        <v>732.28125</v>
      </c>
      <c r="AU130" s="9">
        <v>7</v>
      </c>
      <c r="AV130" s="5">
        <v>18.185906299999999</v>
      </c>
      <c r="AW130" s="5">
        <v>15.343867700000001</v>
      </c>
      <c r="AX130" s="6">
        <v>0.84372301533303296</v>
      </c>
      <c r="AY130" s="5">
        <v>876.63673791984843</v>
      </c>
      <c r="AZ130" s="5">
        <v>763.57375569912699</v>
      </c>
      <c r="BA130" s="6">
        <v>0.95901835878254404</v>
      </c>
      <c r="BL130" s="5">
        <v>726.375</v>
      </c>
      <c r="BM130" s="9">
        <v>6</v>
      </c>
      <c r="BN130" s="5">
        <v>17.591695250000001</v>
      </c>
      <c r="BO130" s="5">
        <v>16.961509</v>
      </c>
      <c r="BP130" s="6">
        <v>0.96417705962704181</v>
      </c>
      <c r="BQ130" s="5">
        <v>937.39374822888158</v>
      </c>
      <c r="BR130" s="5">
        <v>775.21838967948406</v>
      </c>
      <c r="BS130" s="6">
        <v>0.93699402603222759</v>
      </c>
      <c r="BU130" s="5">
        <v>867.6875</v>
      </c>
      <c r="BV130" s="9">
        <v>7</v>
      </c>
      <c r="BW130" s="5">
        <v>19.647672750000002</v>
      </c>
      <c r="BX130" s="5">
        <v>16.698067250000001</v>
      </c>
      <c r="BY130" s="6">
        <v>0.84987506980947658</v>
      </c>
      <c r="BZ130" s="5">
        <v>1030.6879400411133</v>
      </c>
      <c r="CA130" s="5">
        <v>897.75642211671288</v>
      </c>
      <c r="CB130" s="6">
        <v>0.9665065920154412</v>
      </c>
      <c r="CD130" s="5">
        <v>823.34375</v>
      </c>
      <c r="CE130" s="9">
        <v>8</v>
      </c>
      <c r="CF130" s="5">
        <v>20.562943624999999</v>
      </c>
      <c r="CG130" s="5">
        <v>15.112395125000001</v>
      </c>
      <c r="CH130" s="6">
        <v>0.73493345119259412</v>
      </c>
      <c r="CI130" s="5">
        <v>976.26665863174333</v>
      </c>
      <c r="CJ130" s="5">
        <v>878.94880168633813</v>
      </c>
      <c r="CK130" s="6">
        <v>0.93673687070321376</v>
      </c>
      <c r="CV130" s="5">
        <v>682.09375</v>
      </c>
      <c r="CW130" s="9">
        <v>7</v>
      </c>
      <c r="CX130" s="5">
        <v>18.973508500000001</v>
      </c>
      <c r="CY130" s="5">
        <v>15.162047250000001</v>
      </c>
      <c r="CZ130" s="6">
        <v>0.79911668682679327</v>
      </c>
      <c r="DA130" s="5">
        <v>903.76467983521297</v>
      </c>
      <c r="DB130" s="5">
        <v>787.20290971091856</v>
      </c>
      <c r="DC130" s="6">
        <v>0.86647767886234395</v>
      </c>
      <c r="DF130" s="5"/>
      <c r="DI130" s="5"/>
      <c r="DL130" s="5"/>
    </row>
    <row r="131" spans="46:116" x14ac:dyDescent="0.3">
      <c r="AT131" s="5">
        <v>543.15625</v>
      </c>
      <c r="AU131" s="9">
        <v>7</v>
      </c>
      <c r="AV131" s="5">
        <v>15.795546925</v>
      </c>
      <c r="AW131" s="5">
        <v>13.311335874999999</v>
      </c>
      <c r="AX131" s="6">
        <v>0.84272712671517702</v>
      </c>
      <c r="AY131" s="5">
        <v>660.55073868046736</v>
      </c>
      <c r="AZ131" s="5">
        <v>575.35714229922326</v>
      </c>
      <c r="BA131" s="6">
        <v>0.9440332101022626</v>
      </c>
      <c r="BL131" s="5">
        <v>673.375</v>
      </c>
      <c r="BM131" s="9">
        <v>6</v>
      </c>
      <c r="BN131" s="5">
        <v>19.15472325</v>
      </c>
      <c r="BO131" s="5">
        <v>14.3327265</v>
      </c>
      <c r="BP131" s="6">
        <v>0.74826069335144274</v>
      </c>
      <c r="BQ131" s="5">
        <v>862.49099208600546</v>
      </c>
      <c r="BR131" s="5">
        <v>713.27430896703447</v>
      </c>
      <c r="BS131" s="6">
        <v>0.94406176072033665</v>
      </c>
      <c r="BU131" s="5">
        <v>821.15625</v>
      </c>
      <c r="BV131" s="9">
        <v>7</v>
      </c>
      <c r="BW131" s="5">
        <v>20.609914249999999</v>
      </c>
      <c r="BX131" s="5">
        <v>15.64411275</v>
      </c>
      <c r="BY131" s="6">
        <v>0.75905763411897753</v>
      </c>
      <c r="BZ131" s="5">
        <v>1012.9243114637841</v>
      </c>
      <c r="CA131" s="5">
        <v>882.28383238721904</v>
      </c>
      <c r="CB131" s="6">
        <v>0.93071664679400901</v>
      </c>
      <c r="CD131" s="5">
        <v>861.59375</v>
      </c>
      <c r="CE131" s="9">
        <v>8</v>
      </c>
      <c r="CF131" s="5">
        <v>20.376460174999998</v>
      </c>
      <c r="CG131" s="5">
        <v>17.519282324999999</v>
      </c>
      <c r="CH131" s="6">
        <v>0.85978046110749462</v>
      </c>
      <c r="CI131" s="5">
        <v>1121.4887569776097</v>
      </c>
      <c r="CJ131" s="5">
        <v>1009.6946262936935</v>
      </c>
      <c r="CK131" s="6">
        <v>0.85332112062700538</v>
      </c>
      <c r="CV131" s="5">
        <v>640.53125</v>
      </c>
      <c r="CW131" s="9">
        <v>7</v>
      </c>
      <c r="CX131" s="5">
        <v>17.98470275</v>
      </c>
      <c r="CY131" s="5">
        <v>14.518644825000001</v>
      </c>
      <c r="CZ131" s="6">
        <v>0.8072774416580224</v>
      </c>
      <c r="DA131" s="5">
        <v>820.31228951426613</v>
      </c>
      <c r="DB131" s="5">
        <v>714.51367328827052</v>
      </c>
      <c r="DC131" s="6">
        <v>0.89645765217088813</v>
      </c>
      <c r="DF131" s="5"/>
      <c r="DI131" s="5"/>
      <c r="DL131" s="5"/>
    </row>
    <row r="132" spans="46:116" x14ac:dyDescent="0.3">
      <c r="AT132" s="5">
        <v>805.65625</v>
      </c>
      <c r="AU132" s="9">
        <v>7</v>
      </c>
      <c r="AV132" s="5">
        <v>20.202294524999999</v>
      </c>
      <c r="AW132" s="5">
        <v>15.956989125</v>
      </c>
      <c r="AX132" s="6">
        <v>0.78986023618522616</v>
      </c>
      <c r="AY132" s="5">
        <v>1012.7482934957864</v>
      </c>
      <c r="AZ132" s="5">
        <v>882.13051608745559</v>
      </c>
      <c r="BA132" s="6">
        <v>0.91330731145472144</v>
      </c>
      <c r="BL132" s="5">
        <v>548.53125</v>
      </c>
      <c r="BM132" s="9">
        <v>6</v>
      </c>
      <c r="BN132" s="5">
        <v>17.629172000000001</v>
      </c>
      <c r="BO132" s="5">
        <v>14.6785975</v>
      </c>
      <c r="BP132" s="6">
        <v>0.8326311354838446</v>
      </c>
      <c r="BQ132" s="5">
        <v>812.95470633562581</v>
      </c>
      <c r="BR132" s="5">
        <v>672.30813040795181</v>
      </c>
      <c r="BS132" s="6">
        <v>0.81589263195010764</v>
      </c>
      <c r="BU132" s="5">
        <v>880.5</v>
      </c>
      <c r="BV132" s="9">
        <v>7</v>
      </c>
      <c r="BW132" s="5">
        <v>21.522103000000001</v>
      </c>
      <c r="BX132" s="5">
        <v>16.938941249999999</v>
      </c>
      <c r="BY132" s="6">
        <v>0.78704860998016779</v>
      </c>
      <c r="BZ132" s="5">
        <v>1145.304164643358</v>
      </c>
      <c r="CA132" s="5">
        <v>997.59018141279239</v>
      </c>
      <c r="CB132" s="6">
        <v>0.88262697087999742</v>
      </c>
      <c r="CD132" s="5">
        <v>493.5</v>
      </c>
      <c r="CE132" s="9">
        <v>8</v>
      </c>
      <c r="CF132" s="5">
        <v>15.816031000000001</v>
      </c>
      <c r="CG132" s="5">
        <v>12.6796785</v>
      </c>
      <c r="CH132" s="6">
        <v>0.80169787856384445</v>
      </c>
      <c r="CI132" s="5">
        <v>630.02186526572837</v>
      </c>
      <c r="CJ132" s="5">
        <v>567.21896483446915</v>
      </c>
      <c r="CK132" s="6">
        <v>0.87003437930538441</v>
      </c>
      <c r="CV132" s="5">
        <v>730.03125</v>
      </c>
      <c r="CW132" s="9">
        <v>7</v>
      </c>
      <c r="CX132" s="5">
        <v>20.133312249999999</v>
      </c>
      <c r="CY132" s="5">
        <v>13.888569</v>
      </c>
      <c r="CZ132" s="6">
        <v>0.68983030847296378</v>
      </c>
      <c r="DA132" s="5">
        <v>878.46123705129685</v>
      </c>
      <c r="DB132" s="5">
        <v>765.16294263803582</v>
      </c>
      <c r="DC132" s="6">
        <v>0.95408599831440732</v>
      </c>
      <c r="DF132" s="5"/>
      <c r="DI132" s="5"/>
      <c r="DL132" s="5"/>
    </row>
    <row r="133" spans="46:116" x14ac:dyDescent="0.3">
      <c r="AT133" s="5">
        <v>741.25</v>
      </c>
      <c r="AU133" s="9">
        <v>7</v>
      </c>
      <c r="AV133" s="5">
        <v>18.523268425000001</v>
      </c>
      <c r="AW133" s="5">
        <v>17.034869324999999</v>
      </c>
      <c r="AX133" s="6">
        <v>0.91964705872365493</v>
      </c>
      <c r="AY133" s="5">
        <v>991.30272350253472</v>
      </c>
      <c r="AZ133" s="5">
        <v>863.45085812364232</v>
      </c>
      <c r="BA133" s="6">
        <v>0.85847387031475542</v>
      </c>
      <c r="BL133" s="5">
        <v>660</v>
      </c>
      <c r="BM133" s="9">
        <v>6</v>
      </c>
      <c r="BN133" s="5">
        <v>18.810712500000001</v>
      </c>
      <c r="BO133" s="5">
        <v>14.270227500000001</v>
      </c>
      <c r="BP133" s="6">
        <v>0.75862238073119237</v>
      </c>
      <c r="BQ133" s="5">
        <v>843.30760200486418</v>
      </c>
      <c r="BR133" s="5">
        <v>697.40977307121295</v>
      </c>
      <c r="BS133" s="6">
        <v>0.94635897786968204</v>
      </c>
      <c r="BU133" s="5">
        <v>920.78125</v>
      </c>
      <c r="BV133" s="9">
        <v>7</v>
      </c>
      <c r="BW133" s="5">
        <v>24.55206995</v>
      </c>
      <c r="BX133" s="5">
        <v>15.059163925</v>
      </c>
      <c r="BY133" s="6">
        <v>0.61335618364023115</v>
      </c>
      <c r="BZ133" s="5">
        <v>1161.5525062945549</v>
      </c>
      <c r="CA133" s="5">
        <v>1011.7429162022637</v>
      </c>
      <c r="CB133" s="6">
        <v>0.91009409134911201</v>
      </c>
      <c r="CD133" s="5">
        <v>1000.90625</v>
      </c>
      <c r="CE133" s="9">
        <v>8</v>
      </c>
      <c r="CF133" s="5">
        <v>21.735395</v>
      </c>
      <c r="CG133" s="5">
        <v>17.6057475</v>
      </c>
      <c r="CH133" s="6">
        <v>0.81000356791307448</v>
      </c>
      <c r="CI133" s="5">
        <v>1202.1865885805753</v>
      </c>
      <c r="CJ133" s="5">
        <v>1082.348200764342</v>
      </c>
      <c r="CK133" s="6">
        <v>0.92475438984715952</v>
      </c>
      <c r="CV133" s="5">
        <v>820.625</v>
      </c>
      <c r="CW133" s="9">
        <v>8</v>
      </c>
      <c r="CX133" s="5">
        <v>19.398071649999999</v>
      </c>
      <c r="CY133" s="5">
        <v>17.470984649999998</v>
      </c>
      <c r="CZ133" s="6">
        <v>0.90065574378884206</v>
      </c>
      <c r="DA133" s="5">
        <v>1064.6964695311688</v>
      </c>
      <c r="DB133" s="5">
        <v>958.56360327377843</v>
      </c>
      <c r="DC133" s="6">
        <v>0.85609864300847927</v>
      </c>
      <c r="DF133" s="5"/>
      <c r="DI133" s="5"/>
      <c r="DL133" s="5"/>
    </row>
    <row r="134" spans="46:116" x14ac:dyDescent="0.3">
      <c r="AT134" s="5">
        <v>815.9375</v>
      </c>
      <c r="AU134" s="9">
        <v>7</v>
      </c>
      <c r="AV134" s="5">
        <v>19.561595749999999</v>
      </c>
      <c r="AW134" s="5">
        <v>15.775570999999999</v>
      </c>
      <c r="AX134" s="6">
        <v>0.80645624220099732</v>
      </c>
      <c r="AY134" s="5">
        <v>969.48086133033792</v>
      </c>
      <c r="AZ134" s="5">
        <v>844.44343973194748</v>
      </c>
      <c r="BA134" s="6">
        <v>0.96624292594303751</v>
      </c>
      <c r="BL134" s="5">
        <v>585.25</v>
      </c>
      <c r="BM134" s="9">
        <v>6</v>
      </c>
      <c r="BN134" s="5">
        <v>16.828465250000001</v>
      </c>
      <c r="BO134" s="5">
        <v>15.169339750000001</v>
      </c>
      <c r="BP134" s="6">
        <v>0.90140957744200711</v>
      </c>
      <c r="BQ134" s="5">
        <v>801.9754268672732</v>
      </c>
      <c r="BR134" s="5">
        <v>663.22833937523092</v>
      </c>
      <c r="BS134" s="6">
        <v>0.88242610463737503</v>
      </c>
      <c r="BU134" s="5">
        <v>767.625</v>
      </c>
      <c r="BV134" s="9">
        <v>7</v>
      </c>
      <c r="BW134" s="5">
        <v>21.1568875</v>
      </c>
      <c r="BX134" s="5">
        <v>14.1400165</v>
      </c>
      <c r="BY134" s="6">
        <v>0.66834105442022129</v>
      </c>
      <c r="BZ134" s="5">
        <v>939.83489462187435</v>
      </c>
      <c r="CA134" s="5">
        <v>818.62101960998541</v>
      </c>
      <c r="CB134" s="6">
        <v>0.93770497166774269</v>
      </c>
      <c r="CD134" s="5">
        <v>650.84375</v>
      </c>
      <c r="CE134" s="9">
        <v>8</v>
      </c>
      <c r="CF134" s="5">
        <v>19.498065324999999</v>
      </c>
      <c r="CG134" s="5">
        <v>17.384045974999999</v>
      </c>
      <c r="CH134" s="6">
        <v>0.89157799429005657</v>
      </c>
      <c r="CI134" s="5">
        <v>1064.8593673827713</v>
      </c>
      <c r="CJ134" s="5">
        <v>958.71026286744302</v>
      </c>
      <c r="CK134" s="6">
        <v>0.67887429102236441</v>
      </c>
      <c r="CV134" s="5">
        <v>808</v>
      </c>
      <c r="CW134" s="9">
        <v>8</v>
      </c>
      <c r="CX134" s="5">
        <v>21.131113500000001</v>
      </c>
      <c r="CY134" s="5">
        <v>14.5603205</v>
      </c>
      <c r="CZ134" s="6">
        <v>0.6890465332080109</v>
      </c>
      <c r="DA134" s="5">
        <v>966.59198610069609</v>
      </c>
      <c r="DB134" s="5">
        <v>870.23853615315932</v>
      </c>
      <c r="DC134" s="6">
        <v>0.92848106172328193</v>
      </c>
      <c r="DF134" s="5"/>
      <c r="DI134" s="5"/>
      <c r="DL134" s="5"/>
    </row>
    <row r="135" spans="46:116" x14ac:dyDescent="0.3">
      <c r="AT135" s="5">
        <v>818.125</v>
      </c>
      <c r="AU135" s="9">
        <v>7</v>
      </c>
      <c r="AV135" s="5">
        <v>19.182179000000001</v>
      </c>
      <c r="AW135" s="5">
        <v>16.638994</v>
      </c>
      <c r="AX135" s="6">
        <v>0.86741938963242904</v>
      </c>
      <c r="AY135" s="5">
        <v>1002.708917132525</v>
      </c>
      <c r="AZ135" s="5">
        <v>873.38595407792513</v>
      </c>
      <c r="BA135" s="6">
        <v>0.93672791070212857</v>
      </c>
      <c r="BL135" s="5">
        <v>810.15625</v>
      </c>
      <c r="BM135" s="9">
        <v>6</v>
      </c>
      <c r="BN135" s="5">
        <v>21.402276499999999</v>
      </c>
      <c r="BO135" s="5">
        <v>15.55670125</v>
      </c>
      <c r="BP135" s="6">
        <v>0.72687133305655593</v>
      </c>
      <c r="BQ135" s="5">
        <v>1045.9895718983496</v>
      </c>
      <c r="BR135" s="5">
        <v>865.02641294614534</v>
      </c>
      <c r="BS135" s="6">
        <v>0.93656822251326854</v>
      </c>
      <c r="BU135" s="5">
        <v>870.375</v>
      </c>
      <c r="BV135" s="9">
        <v>7</v>
      </c>
      <c r="BW135" s="5">
        <v>20.652707750000001</v>
      </c>
      <c r="BX135" s="5">
        <v>16.42424325</v>
      </c>
      <c r="BY135" s="6">
        <v>0.79525859024466172</v>
      </c>
      <c r="BZ135" s="5">
        <v>1065.644237205076</v>
      </c>
      <c r="CA135" s="5">
        <v>928.20428034149813</v>
      </c>
      <c r="CB135" s="6">
        <v>0.93769767973896645</v>
      </c>
      <c r="CD135" s="5">
        <v>807.34375</v>
      </c>
      <c r="CE135" s="9">
        <v>9</v>
      </c>
      <c r="CF135" s="5">
        <v>20.201845500000001</v>
      </c>
      <c r="CG135" s="5">
        <v>15.059269499999999</v>
      </c>
      <c r="CH135" s="6">
        <v>0.74544028663123862</v>
      </c>
      <c r="CI135" s="5">
        <v>955.75113745039027</v>
      </c>
      <c r="CJ135" s="5">
        <v>879.98437600661293</v>
      </c>
      <c r="CK135" s="6">
        <v>0.91745236848833889</v>
      </c>
      <c r="CV135" s="5">
        <v>777.53125</v>
      </c>
      <c r="CW135" s="9">
        <v>8</v>
      </c>
      <c r="CX135" s="5">
        <v>21.103745475</v>
      </c>
      <c r="CY135" s="5">
        <v>14.096665475</v>
      </c>
      <c r="CZ135" s="6">
        <v>0.66796983936805177</v>
      </c>
      <c r="DA135" s="5">
        <v>934.60006472701639</v>
      </c>
      <c r="DB135" s="5">
        <v>841.43568735522024</v>
      </c>
      <c r="DC135" s="6">
        <v>0.92405309364036714</v>
      </c>
      <c r="DF135" s="5"/>
      <c r="DI135" s="5"/>
      <c r="DL135" s="5"/>
    </row>
    <row r="136" spans="46:116" x14ac:dyDescent="0.3">
      <c r="AT136" s="5">
        <v>826.25</v>
      </c>
      <c r="AU136" s="9">
        <v>7</v>
      </c>
      <c r="AV136" s="5">
        <v>19.149365249999999</v>
      </c>
      <c r="AW136" s="5">
        <v>17.72474325</v>
      </c>
      <c r="AX136" s="6">
        <v>0.92560474034511409</v>
      </c>
      <c r="AY136" s="5">
        <v>1066.3117835452458</v>
      </c>
      <c r="AZ136" s="5">
        <v>928.78573083748802</v>
      </c>
      <c r="BA136" s="6">
        <v>0.88960238359278909</v>
      </c>
      <c r="BL136" s="5">
        <v>777.1875</v>
      </c>
      <c r="BM136" s="9">
        <v>7</v>
      </c>
      <c r="BN136" s="5">
        <v>20.570407500000002</v>
      </c>
      <c r="BO136" s="5">
        <v>15.63221525</v>
      </c>
      <c r="BP136" s="6">
        <v>0.75993707222377571</v>
      </c>
      <c r="BQ136" s="5">
        <v>1010.2137940966951</v>
      </c>
      <c r="BR136" s="5">
        <v>879.92290016027755</v>
      </c>
      <c r="BS136" s="6">
        <v>0.88324499778155074</v>
      </c>
      <c r="BU136" s="5">
        <v>956.15625</v>
      </c>
      <c r="BV136" s="9">
        <v>7</v>
      </c>
      <c r="BW136" s="5">
        <v>24.292646000000001</v>
      </c>
      <c r="BX136" s="5">
        <v>17.0625955</v>
      </c>
      <c r="BY136" s="6">
        <v>0.70237698684614269</v>
      </c>
      <c r="BZ136" s="5">
        <v>1302.1763077863222</v>
      </c>
      <c r="CA136" s="5">
        <v>1134.2299619774033</v>
      </c>
      <c r="CB136" s="6">
        <v>0.84300034565569781</v>
      </c>
      <c r="CD136" s="5">
        <v>852.5</v>
      </c>
      <c r="CE136" s="9">
        <v>9</v>
      </c>
      <c r="CF136" s="5">
        <v>21.847399750000001</v>
      </c>
      <c r="CG136" s="5">
        <v>14.420204999999999</v>
      </c>
      <c r="CH136" s="6">
        <v>0.66004216359889689</v>
      </c>
      <c r="CI136" s="5">
        <v>989.7398629021651</v>
      </c>
      <c r="CJ136" s="5">
        <v>911.27865982795186</v>
      </c>
      <c r="CK136" s="6">
        <v>0.9354986982367729</v>
      </c>
      <c r="CV136" s="5">
        <v>923.65625</v>
      </c>
      <c r="CW136" s="9">
        <v>8</v>
      </c>
      <c r="CX136" s="5">
        <v>22.517785799999999</v>
      </c>
      <c r="CY136" s="5">
        <v>18.09010215</v>
      </c>
      <c r="CZ136" s="6">
        <v>0.80336949248358158</v>
      </c>
      <c r="DA136" s="5">
        <v>1279.7247682047109</v>
      </c>
      <c r="DB136" s="5">
        <v>1152.1570890050716</v>
      </c>
      <c r="DC136" s="6">
        <v>0.80167562115823099</v>
      </c>
      <c r="DF136" s="5"/>
      <c r="DI136" s="5"/>
      <c r="DL136" s="5"/>
    </row>
    <row r="137" spans="46:116" x14ac:dyDescent="0.3">
      <c r="AT137" s="5">
        <v>651.53125</v>
      </c>
      <c r="AU137" s="9">
        <v>7</v>
      </c>
      <c r="AV137" s="5">
        <v>20.1131475</v>
      </c>
      <c r="AW137" s="5">
        <v>13.130825</v>
      </c>
      <c r="AX137" s="6">
        <v>0.65284784492332693</v>
      </c>
      <c r="AY137" s="5">
        <v>829.70159421688868</v>
      </c>
      <c r="AZ137" s="5">
        <v>722.69200570928808</v>
      </c>
      <c r="BA137" s="6">
        <v>0.90153377213651731</v>
      </c>
      <c r="BL137" s="5">
        <v>624.375</v>
      </c>
      <c r="BM137" s="9">
        <v>7</v>
      </c>
      <c r="BN137" s="5">
        <v>19.09133675</v>
      </c>
      <c r="BO137" s="5">
        <v>13.706609425</v>
      </c>
      <c r="BP137" s="6">
        <v>0.71794917267906866</v>
      </c>
      <c r="BQ137" s="5">
        <v>822.08409977661665</v>
      </c>
      <c r="BR137" s="5">
        <v>716.05696683038173</v>
      </c>
      <c r="BS137" s="6">
        <v>0.87196274727105727</v>
      </c>
      <c r="BU137" s="5">
        <v>672.875</v>
      </c>
      <c r="BV137" s="9">
        <v>7</v>
      </c>
      <c r="BW137" s="5">
        <v>18.078414500000001</v>
      </c>
      <c r="BX137" s="5">
        <v>14.846046250000001</v>
      </c>
      <c r="BY137" s="6">
        <v>0.82120289088404297</v>
      </c>
      <c r="BZ137" s="5">
        <v>843.18140731168421</v>
      </c>
      <c r="CA137" s="5">
        <v>734.43327899352073</v>
      </c>
      <c r="CB137" s="6">
        <v>0.91618261215248686</v>
      </c>
      <c r="CV137" s="5">
        <v>860.78125</v>
      </c>
      <c r="CW137" s="9">
        <v>8</v>
      </c>
      <c r="CX137" s="5">
        <v>19.64282875</v>
      </c>
      <c r="CY137" s="5">
        <v>16.642174000000001</v>
      </c>
      <c r="CZ137" s="6">
        <v>0.84723917373662394</v>
      </c>
      <c r="DA137" s="5">
        <v>1026.9846715378242</v>
      </c>
      <c r="DB137" s="5">
        <v>924.61105622874948</v>
      </c>
      <c r="DC137" s="6">
        <v>0.9309657765838375</v>
      </c>
      <c r="DF137" s="5"/>
      <c r="DI137" s="5"/>
      <c r="DL137" s="5"/>
    </row>
    <row r="138" spans="46:116" x14ac:dyDescent="0.3">
      <c r="AT138" s="5">
        <v>917.65625</v>
      </c>
      <c r="AU138" s="9">
        <v>7</v>
      </c>
      <c r="AV138" s="5">
        <v>19.65893475</v>
      </c>
      <c r="AW138" s="5">
        <v>18.26896125</v>
      </c>
      <c r="AX138" s="6">
        <v>0.92929558403463342</v>
      </c>
      <c r="AY138" s="5">
        <v>1128.2977147516488</v>
      </c>
      <c r="AZ138" s="5">
        <v>982.77711431987666</v>
      </c>
      <c r="BA138" s="6">
        <v>0.9337379113015436</v>
      </c>
      <c r="BL138" s="5">
        <v>489.6875</v>
      </c>
      <c r="BM138" s="9">
        <v>7</v>
      </c>
      <c r="BN138" s="5">
        <v>15.728939895</v>
      </c>
      <c r="BO138" s="5">
        <v>12.359829380000001</v>
      </c>
      <c r="BP138" s="6">
        <v>0.78580180625707707</v>
      </c>
      <c r="BQ138" s="5">
        <v>610.74764519951293</v>
      </c>
      <c r="BR138" s="5">
        <v>531.97733229385688</v>
      </c>
      <c r="BS138" s="6">
        <v>0.92050444685019672</v>
      </c>
      <c r="BU138" s="5">
        <v>802.78125</v>
      </c>
      <c r="BV138" s="9">
        <v>7</v>
      </c>
      <c r="BW138" s="5">
        <v>20.37879255</v>
      </c>
      <c r="BX138" s="5">
        <v>16.567066274999998</v>
      </c>
      <c r="BY138" s="6">
        <v>0.81295622566215275</v>
      </c>
      <c r="BZ138" s="5">
        <v>1060.6544799095175</v>
      </c>
      <c r="CA138" s="5">
        <v>923.85806992914684</v>
      </c>
      <c r="CB138" s="6">
        <v>0.86894434992765446</v>
      </c>
      <c r="CV138" s="5">
        <v>685.84375</v>
      </c>
      <c r="CW138" s="9">
        <v>8</v>
      </c>
      <c r="CX138" s="5">
        <v>17.250957249999999</v>
      </c>
      <c r="CY138" s="5">
        <v>14.947182249999999</v>
      </c>
      <c r="CZ138" s="6">
        <v>0.86645523685359549</v>
      </c>
      <c r="DA138" s="5">
        <v>810.06972511631477</v>
      </c>
      <c r="DB138" s="5">
        <v>729.3189907471201</v>
      </c>
      <c r="DC138" s="6">
        <v>0.94038926546724955</v>
      </c>
      <c r="DF138" s="5"/>
      <c r="DI138" s="5"/>
      <c r="DL138" s="5"/>
    </row>
    <row r="139" spans="46:116" x14ac:dyDescent="0.3">
      <c r="AT139" s="5">
        <v>543.8125</v>
      </c>
      <c r="AU139" s="9">
        <v>7</v>
      </c>
      <c r="AV139" s="5">
        <v>17.0092325</v>
      </c>
      <c r="AW139" s="5">
        <v>13.500540000000001</v>
      </c>
      <c r="AX139" s="6">
        <v>0.79371835266523649</v>
      </c>
      <c r="AY139" s="5">
        <v>721.41593366333734</v>
      </c>
      <c r="AZ139" s="5">
        <v>628.37233492588564</v>
      </c>
      <c r="BA139" s="6">
        <v>0.86543036631958159</v>
      </c>
      <c r="BL139" s="5">
        <v>847.34375</v>
      </c>
      <c r="BM139" s="9">
        <v>7</v>
      </c>
      <c r="BN139" s="5">
        <v>20.023136399999999</v>
      </c>
      <c r="BO139" s="5">
        <v>16.769155925</v>
      </c>
      <c r="BP139" s="6">
        <v>0.83748897225711361</v>
      </c>
      <c r="BQ139" s="5">
        <v>1054.8560097353381</v>
      </c>
      <c r="BR139" s="5">
        <v>918.80744923680231</v>
      </c>
      <c r="BS139" s="6">
        <v>0.92222124527161498</v>
      </c>
      <c r="BU139" s="5">
        <v>990.59375</v>
      </c>
      <c r="BV139" s="9">
        <v>7</v>
      </c>
      <c r="BW139" s="5">
        <v>21.966548249999999</v>
      </c>
      <c r="BX139" s="5">
        <v>17.6635895</v>
      </c>
      <c r="BY139" s="6">
        <v>0.80411311321977963</v>
      </c>
      <c r="BZ139" s="5">
        <v>1218.9633682816539</v>
      </c>
      <c r="CA139" s="5">
        <v>1061.7492935409941</v>
      </c>
      <c r="CB139" s="6">
        <v>0.9329827257961375</v>
      </c>
      <c r="CV139" s="5">
        <v>927.625</v>
      </c>
      <c r="CW139" s="9">
        <v>9</v>
      </c>
      <c r="CX139" s="5">
        <v>22.037276575</v>
      </c>
      <c r="CY139" s="5">
        <v>15.329353325</v>
      </c>
      <c r="CZ139" s="6">
        <v>0.69561015277133897</v>
      </c>
      <c r="DA139" s="5">
        <v>1061.2840304427955</v>
      </c>
      <c r="DB139" s="5">
        <v>977.15119417627966</v>
      </c>
      <c r="DC139" s="6">
        <v>0.94931573079841614</v>
      </c>
      <c r="DF139" s="5"/>
      <c r="DI139" s="5"/>
      <c r="DL139" s="5"/>
    </row>
    <row r="140" spans="46:116" x14ac:dyDescent="0.3">
      <c r="AT140" s="5">
        <v>917.1875</v>
      </c>
      <c r="AU140" s="9">
        <v>8</v>
      </c>
      <c r="AV140" s="5">
        <v>21.668286500000001</v>
      </c>
      <c r="AW140" s="5">
        <v>15.878837750000001</v>
      </c>
      <c r="AX140" s="6">
        <v>0.73281464826487319</v>
      </c>
      <c r="AY140" s="5">
        <v>1080.9190056238233</v>
      </c>
      <c r="AZ140" s="5">
        <v>973.16901720744283</v>
      </c>
      <c r="BA140" s="6">
        <v>0.94247503134852706</v>
      </c>
      <c r="BL140" s="5">
        <v>921.21875</v>
      </c>
      <c r="BM140" s="9">
        <v>7</v>
      </c>
      <c r="BN140" s="5">
        <v>19.837754400000001</v>
      </c>
      <c r="BO140" s="5">
        <v>17.847222899999998</v>
      </c>
      <c r="BP140" s="6">
        <v>0.89965943423515704</v>
      </c>
      <c r="BQ140" s="5">
        <v>1112.2771864139638</v>
      </c>
      <c r="BR140" s="5">
        <v>968.82281094432187</v>
      </c>
      <c r="BS140" s="6">
        <v>0.95086401723146707</v>
      </c>
      <c r="BU140" s="5">
        <v>973.90625</v>
      </c>
      <c r="BV140" s="9">
        <v>7</v>
      </c>
      <c r="BW140" s="5">
        <v>24.437145749999999</v>
      </c>
      <c r="BX140" s="5">
        <v>17.528527749999999</v>
      </c>
      <c r="BY140" s="6">
        <v>0.71729030588607101</v>
      </c>
      <c r="BZ140" s="5">
        <v>1345.692377152068</v>
      </c>
      <c r="CA140" s="5">
        <v>1172.1336079022951</v>
      </c>
      <c r="CB140" s="6">
        <v>0.83088330838235069</v>
      </c>
      <c r="DF140" s="5"/>
      <c r="DI140" s="5"/>
      <c r="DL140" s="5"/>
    </row>
    <row r="141" spans="46:116" x14ac:dyDescent="0.3">
      <c r="AT141" s="5">
        <v>782.3125</v>
      </c>
      <c r="AU141" s="9">
        <v>8</v>
      </c>
      <c r="AV141" s="5">
        <v>19.158369</v>
      </c>
      <c r="AW141" s="5">
        <v>16.231901000000001</v>
      </c>
      <c r="AX141" s="6">
        <v>0.84724858363465072</v>
      </c>
      <c r="AY141" s="5">
        <v>976.96226987405737</v>
      </c>
      <c r="AZ141" s="5">
        <v>879.57507183749578</v>
      </c>
      <c r="BA141" s="6">
        <v>0.88942095455899262</v>
      </c>
      <c r="BL141" s="5">
        <v>555.0625</v>
      </c>
      <c r="BM141" s="9">
        <v>7</v>
      </c>
      <c r="BN141" s="5">
        <v>17.188155649999999</v>
      </c>
      <c r="BO141" s="5">
        <v>12.829170850000001</v>
      </c>
      <c r="BP141" s="6">
        <v>0.74639601311732373</v>
      </c>
      <c r="BQ141" s="5">
        <v>692.75192195231239</v>
      </c>
      <c r="BR141" s="5">
        <v>603.40522354571863</v>
      </c>
      <c r="BS141" s="6">
        <v>0.91988348516168283</v>
      </c>
      <c r="BU141" s="5">
        <v>643.9375</v>
      </c>
      <c r="BV141" s="9">
        <v>7</v>
      </c>
      <c r="BW141" s="5">
        <v>17.624325825</v>
      </c>
      <c r="BX141" s="5">
        <v>14.359786574999999</v>
      </c>
      <c r="BY141" s="6">
        <v>0.81477082968079995</v>
      </c>
      <c r="BZ141" s="5">
        <v>795.07916140918303</v>
      </c>
      <c r="CA141" s="5">
        <v>692.53495215806254</v>
      </c>
      <c r="CB141" s="6">
        <v>0.92982671559518515</v>
      </c>
      <c r="DF141" s="5"/>
      <c r="DI141" s="5"/>
      <c r="DL141" s="5"/>
    </row>
    <row r="142" spans="46:116" x14ac:dyDescent="0.3">
      <c r="AT142" s="5">
        <v>598.9375</v>
      </c>
      <c r="AU142" s="9">
        <v>8</v>
      </c>
      <c r="AV142" s="5">
        <v>17.7071966</v>
      </c>
      <c r="AW142" s="5">
        <v>13.385757675000001</v>
      </c>
      <c r="AX142" s="6">
        <v>0.75595013583347237</v>
      </c>
      <c r="AY142" s="5">
        <v>744.63361987546693</v>
      </c>
      <c r="AZ142" s="5">
        <v>670.4057975330112</v>
      </c>
      <c r="BA142" s="6">
        <v>0.89339546615497156</v>
      </c>
      <c r="BL142" s="5">
        <v>757.21875</v>
      </c>
      <c r="BM142" s="9">
        <v>7</v>
      </c>
      <c r="BN142" s="5">
        <v>21.670701749999999</v>
      </c>
      <c r="BO142" s="5">
        <v>14.34936175</v>
      </c>
      <c r="BP142" s="6">
        <v>0.66215491844882224</v>
      </c>
      <c r="BQ142" s="5">
        <v>976.91197252843324</v>
      </c>
      <c r="BR142" s="5">
        <v>850.91613388347457</v>
      </c>
      <c r="BS142" s="6">
        <v>0.88988646453810738</v>
      </c>
      <c r="BU142" s="5">
        <v>713.6875</v>
      </c>
      <c r="BV142" s="9">
        <v>7</v>
      </c>
      <c r="BW142" s="5">
        <v>19.177867500000001</v>
      </c>
      <c r="BX142" s="5">
        <v>14.5058045</v>
      </c>
      <c r="BY142" s="6">
        <v>0.75638255921832809</v>
      </c>
      <c r="BZ142" s="5">
        <v>873.96090651509928</v>
      </c>
      <c r="CA142" s="5">
        <v>761.2430358616374</v>
      </c>
      <c r="CB142" s="6">
        <v>0.93752910224287289</v>
      </c>
      <c r="DF142" s="5"/>
      <c r="DI142" s="5"/>
      <c r="DL142" s="5"/>
    </row>
    <row r="143" spans="46:116" x14ac:dyDescent="0.3">
      <c r="AT143" s="5">
        <v>672.875</v>
      </c>
      <c r="AU143" s="9">
        <v>8</v>
      </c>
      <c r="AV143" s="5">
        <v>17.786921750000001</v>
      </c>
      <c r="AW143" s="5">
        <v>14.088669250000001</v>
      </c>
      <c r="AX143" s="6">
        <v>0.79208024007864086</v>
      </c>
      <c r="AY143" s="5">
        <v>787.26445011101328</v>
      </c>
      <c r="AZ143" s="5">
        <v>708.78702956539735</v>
      </c>
      <c r="BA143" s="6">
        <v>0.94933311690619215</v>
      </c>
      <c r="BL143" s="5">
        <v>877.28125</v>
      </c>
      <c r="BM143" s="9">
        <v>7</v>
      </c>
      <c r="BN143" s="5">
        <v>19.375720749999999</v>
      </c>
      <c r="BO143" s="5">
        <v>17.8435515</v>
      </c>
      <c r="BP143" s="6">
        <v>0.92092323842972401</v>
      </c>
      <c r="BQ143" s="5">
        <v>1086.1480778910513</v>
      </c>
      <c r="BR143" s="5">
        <v>946.06366720223696</v>
      </c>
      <c r="BS143" s="6">
        <v>0.92729620681275615</v>
      </c>
      <c r="BU143" s="5">
        <v>812.28125</v>
      </c>
      <c r="BV143" s="9">
        <v>7</v>
      </c>
      <c r="BW143" s="5">
        <v>19.077835974999999</v>
      </c>
      <c r="BX143" s="5">
        <v>16.315545825000001</v>
      </c>
      <c r="BY143" s="6">
        <v>0.85520946119781294</v>
      </c>
      <c r="BZ143" s="5">
        <v>977.86880207742865</v>
      </c>
      <c r="CA143" s="5">
        <v>851.74955769596966</v>
      </c>
      <c r="CB143" s="6">
        <v>0.95366207432765371</v>
      </c>
      <c r="DF143" s="5"/>
      <c r="DI143" s="5"/>
      <c r="DL143" s="5"/>
    </row>
    <row r="144" spans="46:116" x14ac:dyDescent="0.3">
      <c r="AT144" s="5">
        <v>585.5625</v>
      </c>
      <c r="AU144" s="9">
        <v>9</v>
      </c>
      <c r="AV144" s="5">
        <v>17.363445575</v>
      </c>
      <c r="AW144" s="5">
        <v>12.329112</v>
      </c>
      <c r="AX144" s="6">
        <v>0.71006137271231085</v>
      </c>
      <c r="AY144" s="5">
        <v>672.53916542344837</v>
      </c>
      <c r="AZ144" s="5">
        <v>619.22391157591585</v>
      </c>
      <c r="BA144" s="6">
        <v>0.94563935444571567</v>
      </c>
      <c r="BL144" s="5">
        <v>925.03125</v>
      </c>
      <c r="BM144" s="9">
        <v>7</v>
      </c>
      <c r="BN144" s="5">
        <v>21.997430000000001</v>
      </c>
      <c r="BO144" s="5">
        <v>16.58920625</v>
      </c>
      <c r="BP144" s="6">
        <v>0.75414292715103537</v>
      </c>
      <c r="BQ144" s="5">
        <v>1146.4296871672859</v>
      </c>
      <c r="BR144" s="5">
        <v>998.57054126259607</v>
      </c>
      <c r="BS144" s="6">
        <v>0.92635543687318</v>
      </c>
      <c r="BU144" s="5">
        <v>874.25</v>
      </c>
      <c r="BV144" s="9">
        <v>7</v>
      </c>
      <c r="BW144" s="5">
        <v>24.794999950000001</v>
      </c>
      <c r="BX144" s="5">
        <v>19.432749625</v>
      </c>
      <c r="BY144" s="6">
        <v>0.78373662690811974</v>
      </c>
      <c r="BZ144" s="5">
        <v>1513.7293778617613</v>
      </c>
      <c r="CA144" s="5">
        <v>1318.4982743350276</v>
      </c>
      <c r="CB144" s="6">
        <v>0.66306495580429925</v>
      </c>
      <c r="DF144" s="5"/>
      <c r="DI144" s="5"/>
      <c r="DL144" s="5"/>
    </row>
    <row r="145" spans="46:116" x14ac:dyDescent="0.3">
      <c r="AT145" s="5">
        <v>1512.625</v>
      </c>
      <c r="AU145" s="9">
        <v>10</v>
      </c>
      <c r="AV145" s="5">
        <v>37.219757999999999</v>
      </c>
      <c r="AW145" s="5">
        <v>14.449061499999999</v>
      </c>
      <c r="AX145" s="6">
        <v>0.3882094424149668</v>
      </c>
      <c r="AY145" s="5">
        <v>1689.5189112869687</v>
      </c>
      <c r="AZ145" s="5">
        <v>1580.5268362672077</v>
      </c>
      <c r="BA145" s="6">
        <v>0.95703847937971487</v>
      </c>
      <c r="BL145" s="5">
        <v>646.15625</v>
      </c>
      <c r="BM145" s="9">
        <v>7</v>
      </c>
      <c r="BN145" s="5">
        <v>19.748064275000001</v>
      </c>
      <c r="BO145" s="5">
        <v>13.759723975</v>
      </c>
      <c r="BP145" s="6">
        <v>0.69676317553913769</v>
      </c>
      <c r="BQ145" s="5">
        <v>853.65841671554006</v>
      </c>
      <c r="BR145" s="5">
        <v>743.55903094179109</v>
      </c>
      <c r="BS145" s="6">
        <v>0.86900464268664612</v>
      </c>
      <c r="BU145" s="5">
        <v>698.1875</v>
      </c>
      <c r="BV145" s="9">
        <v>7</v>
      </c>
      <c r="BW145" s="5">
        <v>17.83353125</v>
      </c>
      <c r="BX145" s="5">
        <v>15.208684249999999</v>
      </c>
      <c r="BY145" s="6">
        <v>0.85281395124703629</v>
      </c>
      <c r="BZ145" s="5">
        <v>852.07704069597764</v>
      </c>
      <c r="CA145" s="5">
        <v>742.1816106556015</v>
      </c>
      <c r="CB145" s="6">
        <v>0.94072325422245429</v>
      </c>
      <c r="DF145" s="5"/>
      <c r="DI145" s="5"/>
      <c r="DL145" s="5"/>
    </row>
    <row r="146" spans="46:116" x14ac:dyDescent="0.3">
      <c r="BL146" s="5">
        <v>536.84375</v>
      </c>
      <c r="BM146" s="9">
        <v>7</v>
      </c>
      <c r="BN146" s="5">
        <v>15.91972825</v>
      </c>
      <c r="BO146" s="5">
        <v>15.6488815</v>
      </c>
      <c r="BP146" s="6">
        <v>0.98298672277901478</v>
      </c>
      <c r="BQ146" s="5">
        <v>782.65222573893982</v>
      </c>
      <c r="BR146" s="5">
        <v>681.71076292310636</v>
      </c>
      <c r="BS146" s="6">
        <v>0.78749490135386546</v>
      </c>
      <c r="BU146" s="5">
        <v>795.375</v>
      </c>
      <c r="BV146" s="9">
        <v>7</v>
      </c>
      <c r="BW146" s="5">
        <v>18.57688525</v>
      </c>
      <c r="BX146" s="5">
        <v>17.294898</v>
      </c>
      <c r="BY146" s="6">
        <v>0.93099019384856241</v>
      </c>
      <c r="BZ146" s="5">
        <v>1009.3476498902891</v>
      </c>
      <c r="CA146" s="5">
        <v>879.16846567669427</v>
      </c>
      <c r="CB146" s="6">
        <v>0.90469009189018335</v>
      </c>
      <c r="DF146" s="5"/>
      <c r="DI146" s="5"/>
      <c r="DL146" s="5"/>
    </row>
    <row r="147" spans="46:116" x14ac:dyDescent="0.3">
      <c r="BL147" s="5">
        <v>682.34375</v>
      </c>
      <c r="BM147" s="9">
        <v>7</v>
      </c>
      <c r="BN147" s="5">
        <v>19.105269499999999</v>
      </c>
      <c r="BO147" s="5">
        <v>13.947116250000001</v>
      </c>
      <c r="BP147" s="6">
        <v>0.73001410684104728</v>
      </c>
      <c r="BQ147" s="5">
        <v>837.11950608478617</v>
      </c>
      <c r="BR147" s="5">
        <v>729.15320289554325</v>
      </c>
      <c r="BS147" s="6">
        <v>0.93580299351404062</v>
      </c>
      <c r="BU147" s="5">
        <v>875.875</v>
      </c>
      <c r="BV147" s="9">
        <v>7</v>
      </c>
      <c r="BW147" s="5">
        <v>18.743561499999998</v>
      </c>
      <c r="BX147" s="5">
        <v>17.363347999999998</v>
      </c>
      <c r="BY147" s="6">
        <v>0.92636332748181294</v>
      </c>
      <c r="BZ147" s="5">
        <v>1022.434411276777</v>
      </c>
      <c r="CA147" s="5">
        <v>890.56738054025629</v>
      </c>
      <c r="CB147" s="6">
        <v>0.98350222469259618</v>
      </c>
      <c r="DF147" s="5"/>
      <c r="DI147" s="5"/>
      <c r="DL147" s="5"/>
    </row>
    <row r="148" spans="46:116" x14ac:dyDescent="0.3">
      <c r="BL148" s="5">
        <v>869.5625</v>
      </c>
      <c r="BM148" s="9">
        <v>7</v>
      </c>
      <c r="BN148" s="5">
        <v>22.797161249999998</v>
      </c>
      <c r="BO148" s="5">
        <v>15.72424225</v>
      </c>
      <c r="BP148" s="6">
        <v>0.68974562567521436</v>
      </c>
      <c r="BQ148" s="5">
        <v>1126.1607058611273</v>
      </c>
      <c r="BR148" s="5">
        <v>980.91572312565211</v>
      </c>
      <c r="BS148" s="6">
        <v>0.88648033617931099</v>
      </c>
      <c r="BU148" s="5">
        <v>837.84375</v>
      </c>
      <c r="BV148" s="9">
        <v>7</v>
      </c>
      <c r="BW148" s="5">
        <v>19.4613753</v>
      </c>
      <c r="BX148" s="5">
        <v>16.795323024999998</v>
      </c>
      <c r="BY148" s="6">
        <v>0.8630080231277385</v>
      </c>
      <c r="BZ148" s="5">
        <v>1026.8612407643811</v>
      </c>
      <c r="CA148" s="5">
        <v>894.42326596174837</v>
      </c>
      <c r="CB148" s="6">
        <v>0.93674190049058037</v>
      </c>
      <c r="DF148" s="5"/>
      <c r="DI148" s="5"/>
      <c r="DL148" s="5"/>
    </row>
    <row r="149" spans="46:116" x14ac:dyDescent="0.3">
      <c r="BL149" s="5">
        <v>935.53125</v>
      </c>
      <c r="BM149" s="9">
        <v>7</v>
      </c>
      <c r="BN149" s="5">
        <v>21.653063499999998</v>
      </c>
      <c r="BO149" s="5">
        <v>16.916196575000001</v>
      </c>
      <c r="BP149" s="6">
        <v>0.78123802551080135</v>
      </c>
      <c r="BQ149" s="5">
        <v>1150.7260519249621</v>
      </c>
      <c r="BR149" s="5">
        <v>1002.3127884580042</v>
      </c>
      <c r="BS149" s="6">
        <v>0.93337255672379138</v>
      </c>
      <c r="BU149" s="5">
        <v>827.90625</v>
      </c>
      <c r="BV149" s="9">
        <v>7</v>
      </c>
      <c r="BW149" s="5">
        <v>21.5501705</v>
      </c>
      <c r="BX149" s="5">
        <v>15.5609865</v>
      </c>
      <c r="BY149" s="6">
        <v>0.72208182761245443</v>
      </c>
      <c r="BZ149" s="5">
        <v>1053.5076878811531</v>
      </c>
      <c r="CA149" s="5">
        <v>917.63302528494455</v>
      </c>
      <c r="CB149" s="6">
        <v>0.90221932644906444</v>
      </c>
      <c r="DF149" s="5"/>
      <c r="DI149" s="5"/>
      <c r="DL149" s="5"/>
    </row>
    <row r="150" spans="46:116" x14ac:dyDescent="0.3">
      <c r="BL150" s="5">
        <v>504.71875</v>
      </c>
      <c r="BM150" s="9">
        <v>7</v>
      </c>
      <c r="BN150" s="5">
        <v>15.453792</v>
      </c>
      <c r="BO150" s="5">
        <v>12.838321000000001</v>
      </c>
      <c r="BP150" s="6">
        <v>0.83075539000395504</v>
      </c>
      <c r="BQ150" s="5">
        <v>623.29431467509096</v>
      </c>
      <c r="BR150" s="5">
        <v>542.90581283611164</v>
      </c>
      <c r="BS150" s="6">
        <v>0.9296617167596265</v>
      </c>
      <c r="BU150" s="5">
        <v>666.40625</v>
      </c>
      <c r="BV150" s="9">
        <v>7</v>
      </c>
      <c r="BW150" s="5">
        <v>18.567067049999999</v>
      </c>
      <c r="BX150" s="5">
        <v>13.818467325</v>
      </c>
      <c r="BY150" s="6">
        <v>0.74424610455640061</v>
      </c>
      <c r="BZ150" s="5">
        <v>806.03342996191975</v>
      </c>
      <c r="CA150" s="5">
        <v>702.07640943214153</v>
      </c>
      <c r="CB150" s="6">
        <v>0.94919333714546461</v>
      </c>
      <c r="DF150" s="5"/>
      <c r="DI150" s="5"/>
      <c r="DL150" s="5"/>
    </row>
    <row r="151" spans="46:116" x14ac:dyDescent="0.3">
      <c r="BL151" s="5">
        <v>914.125</v>
      </c>
      <c r="BM151" s="9">
        <v>7</v>
      </c>
      <c r="BN151" s="5">
        <v>23.559905000000001</v>
      </c>
      <c r="BO151" s="5">
        <v>15.8756775</v>
      </c>
      <c r="BP151" s="6">
        <v>0.67384301846717976</v>
      </c>
      <c r="BQ151" s="5">
        <v>1175.0481840035422</v>
      </c>
      <c r="BR151" s="5">
        <v>1023.4980079845326</v>
      </c>
      <c r="BS151" s="6">
        <v>0.89313803531488112</v>
      </c>
      <c r="BU151" s="5">
        <v>699.59375</v>
      </c>
      <c r="BV151" s="9">
        <v>7</v>
      </c>
      <c r="BW151" s="5">
        <v>17.522697999999998</v>
      </c>
      <c r="BX151" s="5">
        <v>15.135929750000001</v>
      </c>
      <c r="BY151" s="6">
        <v>0.86378991123398929</v>
      </c>
      <c r="BZ151" s="5">
        <v>833.22051079911262</v>
      </c>
      <c r="CA151" s="5">
        <v>725.75707500704129</v>
      </c>
      <c r="CB151" s="6">
        <v>0.96395029975176272</v>
      </c>
      <c r="DF151" s="5"/>
      <c r="DI151" s="5"/>
      <c r="DL151" s="5"/>
    </row>
    <row r="152" spans="46:116" x14ac:dyDescent="0.3">
      <c r="BL152" s="5">
        <v>703.53125</v>
      </c>
      <c r="BM152" s="9">
        <v>7</v>
      </c>
      <c r="BN152" s="5">
        <v>18.02878625</v>
      </c>
      <c r="BO152" s="5">
        <v>15.817259</v>
      </c>
      <c r="BP152" s="6">
        <v>0.87733354762026761</v>
      </c>
      <c r="BQ152" s="5">
        <v>895.87535275996788</v>
      </c>
      <c r="BR152" s="5">
        <v>780.33109742630222</v>
      </c>
      <c r="BS152" s="6">
        <v>0.90158043466471549</v>
      </c>
      <c r="BU152" s="5">
        <v>989.03125</v>
      </c>
      <c r="BV152" s="9">
        <v>8</v>
      </c>
      <c r="BW152" s="5">
        <v>23.686801750000001</v>
      </c>
      <c r="BX152" s="5">
        <v>15.94406875</v>
      </c>
      <c r="BY152" s="6">
        <v>0.67312036965902322</v>
      </c>
      <c r="BZ152" s="5">
        <v>1186.4664340068875</v>
      </c>
      <c r="CA152" s="5">
        <v>1068.195089109139</v>
      </c>
      <c r="CB152" s="6">
        <v>0.92589009262796684</v>
      </c>
      <c r="DF152" s="5"/>
      <c r="DI152" s="5"/>
      <c r="DL152" s="5"/>
    </row>
    <row r="153" spans="46:116" x14ac:dyDescent="0.3">
      <c r="BL153" s="5">
        <v>858.625</v>
      </c>
      <c r="BM153" s="9">
        <v>7</v>
      </c>
      <c r="BN153" s="5">
        <v>18.99224585</v>
      </c>
      <c r="BO153" s="5">
        <v>17.899486400000001</v>
      </c>
      <c r="BP153" s="6">
        <v>0.94246286307419513</v>
      </c>
      <c r="BQ153" s="5">
        <v>1067.9889662655498</v>
      </c>
      <c r="BR153" s="5">
        <v>930.24660129082451</v>
      </c>
      <c r="BS153" s="6">
        <v>0.92300794091433247</v>
      </c>
      <c r="BU153" s="5">
        <v>934.0625</v>
      </c>
      <c r="BV153" s="9">
        <v>8</v>
      </c>
      <c r="BW153" s="5">
        <v>21.941428250000001</v>
      </c>
      <c r="BX153" s="5">
        <v>15.802544749999999</v>
      </c>
      <c r="BY153" s="6">
        <v>0.72021495455748186</v>
      </c>
      <c r="BZ153" s="5">
        <v>1089.2856830696696</v>
      </c>
      <c r="CA153" s="5">
        <v>980.70167342396178</v>
      </c>
      <c r="CB153" s="6">
        <v>0.95244305716219635</v>
      </c>
      <c r="DF153" s="5"/>
      <c r="DI153" s="5"/>
      <c r="DL153" s="5"/>
    </row>
    <row r="154" spans="46:116" x14ac:dyDescent="0.3">
      <c r="BL154" s="5">
        <v>876.8125</v>
      </c>
      <c r="BM154" s="9">
        <v>7</v>
      </c>
      <c r="BN154" s="5">
        <v>22.137703125000002</v>
      </c>
      <c r="BO154" s="5">
        <v>15.913759949999999</v>
      </c>
      <c r="BP154" s="6">
        <v>0.71885325501671704</v>
      </c>
      <c r="BQ154" s="5">
        <v>1106.7645356519083</v>
      </c>
      <c r="BR154" s="5">
        <v>964.02114651005616</v>
      </c>
      <c r="BS154" s="6">
        <v>0.9095365834807998</v>
      </c>
      <c r="BU154" s="5">
        <v>888</v>
      </c>
      <c r="BV154" s="9">
        <v>8</v>
      </c>
      <c r="BW154" s="5">
        <v>18.74365075</v>
      </c>
      <c r="BX154" s="5">
        <v>17.519300250000001</v>
      </c>
      <c r="BY154" s="6">
        <v>0.93467918729759725</v>
      </c>
      <c r="BZ154" s="5">
        <v>1031.6225147992577</v>
      </c>
      <c r="CA154" s="5">
        <v>928.78658218879741</v>
      </c>
      <c r="CB154" s="6">
        <v>0.95608616341907204</v>
      </c>
      <c r="DF154" s="5"/>
      <c r="DI154" s="5"/>
      <c r="DL154" s="5"/>
    </row>
    <row r="155" spans="46:116" x14ac:dyDescent="0.3">
      <c r="BL155" s="5">
        <v>857.8125</v>
      </c>
      <c r="BM155" s="9">
        <v>7</v>
      </c>
      <c r="BN155" s="5">
        <v>21.2329541125</v>
      </c>
      <c r="BO155" s="5">
        <v>15.421601365000001</v>
      </c>
      <c r="BP155" s="6">
        <v>0.72630502959176968</v>
      </c>
      <c r="BQ155" s="5">
        <v>1028.702432243171</v>
      </c>
      <c r="BR155" s="5">
        <v>896.02699237613137</v>
      </c>
      <c r="BS155" s="6">
        <v>0.9573511817151934</v>
      </c>
      <c r="BU155" s="5">
        <v>885.4375</v>
      </c>
      <c r="BV155" s="9">
        <v>8</v>
      </c>
      <c r="BW155" s="5">
        <v>22.2098625</v>
      </c>
      <c r="BX155" s="5">
        <v>18.539637500000001</v>
      </c>
      <c r="BY155" s="6">
        <v>0.8347479638831623</v>
      </c>
      <c r="BZ155" s="5">
        <v>1293.5909864800549</v>
      </c>
      <c r="CA155" s="5">
        <v>1164.6410715617599</v>
      </c>
      <c r="CB155" s="6">
        <v>0.76026642166469915</v>
      </c>
      <c r="DF155" s="5"/>
      <c r="DI155" s="5"/>
      <c r="DL155" s="5"/>
    </row>
    <row r="156" spans="46:116" x14ac:dyDescent="0.3">
      <c r="BL156" s="5">
        <v>920.28125</v>
      </c>
      <c r="BM156" s="9">
        <v>7</v>
      </c>
      <c r="BN156" s="5">
        <v>20.7968747</v>
      </c>
      <c r="BO156" s="5">
        <v>16.998708499999999</v>
      </c>
      <c r="BP156" s="6">
        <v>0.81736841449547226</v>
      </c>
      <c r="BQ156" s="5">
        <v>1110.6158686262231</v>
      </c>
      <c r="BR156" s="5">
        <v>967.37575926633167</v>
      </c>
      <c r="BS156" s="6">
        <v>0.95131725307852588</v>
      </c>
      <c r="BU156" s="5">
        <v>721.71875</v>
      </c>
      <c r="BV156" s="9">
        <v>8</v>
      </c>
      <c r="BW156" s="5">
        <v>18.268171500000001</v>
      </c>
      <c r="BX156" s="5">
        <v>14.698275750000001</v>
      </c>
      <c r="BY156" s="6">
        <v>0.80458384956589657</v>
      </c>
      <c r="BZ156" s="5">
        <v>843.55099797388755</v>
      </c>
      <c r="CA156" s="5">
        <v>759.4627269865008</v>
      </c>
      <c r="CB156" s="6">
        <v>0.95030173878806867</v>
      </c>
      <c r="DF156" s="5"/>
      <c r="DI156" s="5"/>
      <c r="DL156" s="5"/>
    </row>
    <row r="157" spans="46:116" x14ac:dyDescent="0.3">
      <c r="BL157" s="5">
        <v>819.9375</v>
      </c>
      <c r="BM157" s="9">
        <v>7</v>
      </c>
      <c r="BN157" s="5">
        <v>19.8874195</v>
      </c>
      <c r="BO157" s="5">
        <v>17.041328499999999</v>
      </c>
      <c r="BP157" s="6">
        <v>0.85688987955425788</v>
      </c>
      <c r="BQ157" s="5">
        <v>1064.7110360911686</v>
      </c>
      <c r="BR157" s="5">
        <v>927.39143752012626</v>
      </c>
      <c r="BS157" s="6">
        <v>0.88413313604936716</v>
      </c>
      <c r="BU157" s="5">
        <v>918.9375</v>
      </c>
      <c r="BV157" s="9">
        <v>8</v>
      </c>
      <c r="BW157" s="5">
        <v>25.504425000000001</v>
      </c>
      <c r="BX157" s="5">
        <v>13.477740000000001</v>
      </c>
      <c r="BY157" s="6">
        <v>0.52844712241111103</v>
      </c>
      <c r="BZ157" s="5">
        <v>1079.897370203026</v>
      </c>
      <c r="CA157" s="5">
        <v>972.24922216893481</v>
      </c>
      <c r="CB157" s="6">
        <v>0.94516660856770374</v>
      </c>
      <c r="DF157" s="5"/>
      <c r="DI157" s="5"/>
      <c r="DL157" s="5"/>
    </row>
    <row r="158" spans="46:116" x14ac:dyDescent="0.3">
      <c r="BL158" s="5">
        <v>847.28125</v>
      </c>
      <c r="BM158" s="9">
        <v>7</v>
      </c>
      <c r="BN158" s="5">
        <v>20.334245500000002</v>
      </c>
      <c r="BO158" s="5">
        <v>17.379646000000001</v>
      </c>
      <c r="BP158" s="6">
        <v>0.8546983461963219</v>
      </c>
      <c r="BQ158" s="5">
        <v>1110.2450907322443</v>
      </c>
      <c r="BR158" s="5">
        <v>967.05280192631926</v>
      </c>
      <c r="BS158" s="6">
        <v>0.87614786732664385</v>
      </c>
      <c r="BU158" s="5">
        <v>943.84375</v>
      </c>
      <c r="BV158" s="9">
        <v>8</v>
      </c>
      <c r="BW158" s="5">
        <v>20.755322499999998</v>
      </c>
      <c r="BX158" s="5">
        <v>17.739292500000001</v>
      </c>
      <c r="BY158" s="6">
        <v>0.85468643043248316</v>
      </c>
      <c r="BZ158" s="5">
        <v>1156.686464167007</v>
      </c>
      <c r="CA158" s="5">
        <v>1041.3836963676281</v>
      </c>
      <c r="CB158" s="6">
        <v>0.90633620757858047</v>
      </c>
      <c r="DF158" s="5"/>
      <c r="DI158" s="5"/>
      <c r="DL158" s="5"/>
    </row>
    <row r="159" spans="46:116" x14ac:dyDescent="0.3">
      <c r="BL159" s="5">
        <v>959.3125</v>
      </c>
      <c r="BM159" s="9">
        <v>7</v>
      </c>
      <c r="BN159" s="5">
        <v>20.212335775</v>
      </c>
      <c r="BO159" s="5">
        <v>19.819038599999999</v>
      </c>
      <c r="BP159" s="6">
        <v>0.9805417256383373</v>
      </c>
      <c r="BQ159" s="5">
        <v>1258.4876571806747</v>
      </c>
      <c r="BR159" s="5">
        <v>1096.1759932337029</v>
      </c>
      <c r="BS159" s="6">
        <v>0.87514459897086627</v>
      </c>
      <c r="DF159" s="5"/>
      <c r="DI159" s="5"/>
      <c r="DL159" s="5"/>
    </row>
    <row r="160" spans="46:116" x14ac:dyDescent="0.3">
      <c r="BL160" s="5">
        <v>698.3125</v>
      </c>
      <c r="BM160" s="9">
        <v>7</v>
      </c>
      <c r="BN160" s="5">
        <v>18.559415000000001</v>
      </c>
      <c r="BO160" s="5">
        <v>14.5517275</v>
      </c>
      <c r="BP160" s="6">
        <v>0.78406175517924459</v>
      </c>
      <c r="BQ160" s="5">
        <v>848.45479629078955</v>
      </c>
      <c r="BR160" s="5">
        <v>739.02654009457001</v>
      </c>
      <c r="BS160" s="6">
        <v>0.94490855485466052</v>
      </c>
      <c r="DF160" s="5"/>
      <c r="DI160" s="5"/>
      <c r="DL160" s="5"/>
    </row>
    <row r="161" spans="64:116" x14ac:dyDescent="0.3">
      <c r="BL161" s="5">
        <v>809.15625</v>
      </c>
      <c r="BM161" s="9">
        <v>7</v>
      </c>
      <c r="BN161" s="5">
        <v>20.61871575</v>
      </c>
      <c r="BO161" s="5">
        <v>15.6272185</v>
      </c>
      <c r="BP161" s="6">
        <v>0.7579142507942086</v>
      </c>
      <c r="BQ161" s="5">
        <v>1012.2625472857508</v>
      </c>
      <c r="BR161" s="5">
        <v>881.70741830718941</v>
      </c>
      <c r="BS161" s="6">
        <v>0.9177151435943659</v>
      </c>
      <c r="DF161" s="5"/>
      <c r="DI161" s="5"/>
      <c r="DL161" s="5"/>
    </row>
    <row r="162" spans="64:116" x14ac:dyDescent="0.3">
      <c r="BL162" s="5">
        <v>919.6875</v>
      </c>
      <c r="BM162" s="9">
        <v>8</v>
      </c>
      <c r="BN162" s="5">
        <v>20.371869499999999</v>
      </c>
      <c r="BO162" s="5">
        <v>17.054841750000001</v>
      </c>
      <c r="BP162" s="6">
        <v>0.8371760750774494</v>
      </c>
      <c r="BQ162" s="5">
        <v>1091.511842876102</v>
      </c>
      <c r="BR162" s="5">
        <v>982.70592142006603</v>
      </c>
      <c r="BS162" s="6">
        <v>0.93587255348069864</v>
      </c>
      <c r="DF162" s="5"/>
      <c r="DI162" s="5"/>
      <c r="DL162" s="5"/>
    </row>
    <row r="163" spans="64:116" x14ac:dyDescent="0.3">
      <c r="BL163" s="5">
        <v>896.5</v>
      </c>
      <c r="BM163" s="9">
        <v>8</v>
      </c>
      <c r="BN163" s="5">
        <v>22.174017450000001</v>
      </c>
      <c r="BO163" s="5">
        <v>14.731582675</v>
      </c>
      <c r="BP163" s="6">
        <v>0.66436236501653878</v>
      </c>
      <c r="BQ163" s="5">
        <v>1026.2275395146119</v>
      </c>
      <c r="BR163" s="5">
        <v>923.92939791476635</v>
      </c>
      <c r="BS163" s="6">
        <v>0.97031223600345196</v>
      </c>
      <c r="DF163" s="5"/>
      <c r="DI163" s="5"/>
      <c r="DL163" s="5"/>
    </row>
    <row r="164" spans="64:116" x14ac:dyDescent="0.3">
      <c r="BL164" s="5">
        <v>836.59375</v>
      </c>
      <c r="BM164" s="9">
        <v>8</v>
      </c>
      <c r="BN164" s="5">
        <v>19.293211249999999</v>
      </c>
      <c r="BO164" s="5">
        <v>17.440725749999999</v>
      </c>
      <c r="BP164" s="6">
        <v>0.90398252131303436</v>
      </c>
      <c r="BQ164" s="5">
        <v>1057.1069918129349</v>
      </c>
      <c r="BR164" s="5">
        <v>951.73067265294162</v>
      </c>
      <c r="BS164" s="6">
        <v>0.87902362930891109</v>
      </c>
      <c r="DF164" s="5"/>
      <c r="DI164" s="5"/>
      <c r="DL164" s="5"/>
    </row>
    <row r="165" spans="64:116" x14ac:dyDescent="0.3">
      <c r="BL165" s="5">
        <v>980.1875</v>
      </c>
      <c r="BM165" s="9">
        <v>8</v>
      </c>
      <c r="BN165" s="5">
        <v>20.58692825</v>
      </c>
      <c r="BO165" s="5">
        <v>17.943994499999999</v>
      </c>
      <c r="BP165" s="6">
        <v>0.87162078198820159</v>
      </c>
      <c r="BQ165" s="5">
        <v>1160.541168603849</v>
      </c>
      <c r="BR165" s="5">
        <v>1044.8541496660803</v>
      </c>
      <c r="BS165" s="6">
        <v>0.9381094005448064</v>
      </c>
      <c r="DF165" s="5"/>
      <c r="DI165" s="5"/>
      <c r="DL165" s="5"/>
    </row>
    <row r="166" spans="64:116" x14ac:dyDescent="0.3">
      <c r="BL166" s="5">
        <v>796.8125</v>
      </c>
      <c r="BM166" s="9">
        <v>8</v>
      </c>
      <c r="BN166" s="5">
        <v>20.361007950000001</v>
      </c>
      <c r="BO166" s="5">
        <v>14.862029375000001</v>
      </c>
      <c r="BP166" s="6">
        <v>0.7299260140507926</v>
      </c>
      <c r="BQ166" s="5">
        <v>950.6644668987293</v>
      </c>
      <c r="BR166" s="5">
        <v>855.89873073972296</v>
      </c>
      <c r="BS166" s="6">
        <v>0.93096586241148316</v>
      </c>
      <c r="DF166" s="5"/>
      <c r="DI166" s="5"/>
      <c r="DL166" s="5"/>
    </row>
    <row r="167" spans="64:116" x14ac:dyDescent="0.3">
      <c r="BL167" s="5">
        <v>807.53125</v>
      </c>
      <c r="BM167" s="9">
        <v>9</v>
      </c>
      <c r="BN167" s="5">
        <v>20.184823775000002</v>
      </c>
      <c r="BO167" s="5">
        <v>16.76118245</v>
      </c>
      <c r="BP167" s="6">
        <v>0.83038537451883199</v>
      </c>
      <c r="BQ167" s="5">
        <v>1062.868382977359</v>
      </c>
      <c r="BR167" s="5">
        <v>978.60994784328727</v>
      </c>
      <c r="BS167" s="6">
        <v>0.82518193462030542</v>
      </c>
      <c r="DF167" s="5"/>
      <c r="DI167" s="5"/>
      <c r="DL167" s="5"/>
    </row>
    <row r="168" spans="64:116" x14ac:dyDescent="0.3">
      <c r="DF168" s="5"/>
      <c r="DI168" s="5"/>
      <c r="DL168" s="5"/>
    </row>
    <row r="169" spans="64:116" x14ac:dyDescent="0.3">
      <c r="DF169" s="5"/>
      <c r="DI169" s="5"/>
      <c r="DL169" s="5"/>
    </row>
    <row r="170" spans="64:116" x14ac:dyDescent="0.3">
      <c r="DF170" s="5"/>
      <c r="DI170" s="5"/>
      <c r="DL170" s="5"/>
    </row>
    <row r="171" spans="64:116" x14ac:dyDescent="0.3">
      <c r="DF171" s="5"/>
      <c r="DI171" s="5"/>
      <c r="DL171" s="5"/>
    </row>
    <row r="172" spans="64:116" x14ac:dyDescent="0.3">
      <c r="DF172" s="5"/>
      <c r="DI172" s="5"/>
      <c r="DL172" s="5"/>
    </row>
    <row r="173" spans="64:116" x14ac:dyDescent="0.3">
      <c r="DF173" s="5"/>
      <c r="DI173" s="5"/>
      <c r="DL173" s="5"/>
    </row>
    <row r="174" spans="64:116" x14ac:dyDescent="0.3">
      <c r="DF174" s="5"/>
      <c r="DI174" s="5"/>
      <c r="DL174" s="5"/>
    </row>
    <row r="175" spans="64:116" x14ac:dyDescent="0.3">
      <c r="DF175" s="5"/>
      <c r="DI175" s="5"/>
      <c r="DL175" s="5"/>
    </row>
    <row r="176" spans="64:116" x14ac:dyDescent="0.3">
      <c r="DF176" s="5"/>
      <c r="DI176" s="5"/>
      <c r="DL176" s="5"/>
    </row>
    <row r="177" spans="110:116" x14ac:dyDescent="0.3">
      <c r="DF177" s="5"/>
      <c r="DI177" s="5"/>
      <c r="DL177" s="5"/>
    </row>
    <row r="178" spans="110:116" x14ac:dyDescent="0.3">
      <c r="DF178" s="5"/>
      <c r="DI178" s="5"/>
      <c r="DL178" s="5"/>
    </row>
    <row r="179" spans="110:116" x14ac:dyDescent="0.3">
      <c r="DF179" s="5"/>
      <c r="DI179" s="5"/>
      <c r="DL179" s="5"/>
    </row>
    <row r="180" spans="110:116" x14ac:dyDescent="0.3">
      <c r="DF180" s="5"/>
      <c r="DI180" s="5"/>
      <c r="DL180" s="5"/>
    </row>
    <row r="181" spans="110:116" x14ac:dyDescent="0.3">
      <c r="DF181" s="5"/>
      <c r="DI181" s="5"/>
      <c r="DL181" s="5"/>
    </row>
    <row r="182" spans="110:116" x14ac:dyDescent="0.3">
      <c r="DF182" s="5"/>
      <c r="DI182" s="5"/>
      <c r="DL182" s="5"/>
    </row>
    <row r="183" spans="110:116" x14ac:dyDescent="0.3">
      <c r="DF183" s="5"/>
      <c r="DI183" s="5"/>
      <c r="DL183" s="5"/>
    </row>
    <row r="184" spans="110:116" x14ac:dyDescent="0.3">
      <c r="DF184" s="5"/>
      <c r="DI184" s="5"/>
      <c r="DL184" s="5"/>
    </row>
    <row r="185" spans="110:116" x14ac:dyDescent="0.3">
      <c r="DF185" s="5"/>
      <c r="DI185" s="5"/>
      <c r="DL185" s="5"/>
    </row>
    <row r="186" spans="110:116" x14ac:dyDescent="0.3">
      <c r="DF186" s="5"/>
      <c r="DI186" s="5"/>
      <c r="DL186" s="5"/>
    </row>
    <row r="187" spans="110:116" x14ac:dyDescent="0.3">
      <c r="DF187" s="5"/>
      <c r="DI187" s="5"/>
      <c r="DL187" s="5"/>
    </row>
    <row r="188" spans="110:116" x14ac:dyDescent="0.3">
      <c r="DF188" s="5"/>
      <c r="DI188" s="5"/>
      <c r="DL188" s="5"/>
    </row>
    <row r="189" spans="110:116" x14ac:dyDescent="0.3">
      <c r="DF189" s="5"/>
      <c r="DI189" s="5"/>
      <c r="DL189" s="5"/>
    </row>
    <row r="190" spans="110:116" x14ac:dyDescent="0.3">
      <c r="DF190" s="5"/>
      <c r="DI190" s="5"/>
      <c r="DL190" s="5"/>
    </row>
    <row r="191" spans="110:116" x14ac:dyDescent="0.3">
      <c r="DF191" s="5"/>
      <c r="DI191" s="5"/>
      <c r="DL191" s="5"/>
    </row>
    <row r="192" spans="110:116" x14ac:dyDescent="0.3">
      <c r="DF192" s="5"/>
      <c r="DI192" s="5"/>
      <c r="DL192" s="5"/>
    </row>
    <row r="193" spans="110:116" x14ac:dyDescent="0.3">
      <c r="DF193" s="5"/>
      <c r="DI193" s="5"/>
      <c r="DL193" s="5"/>
    </row>
    <row r="194" spans="110:116" x14ac:dyDescent="0.3">
      <c r="DF194" s="5"/>
      <c r="DI194" s="5"/>
      <c r="DL194" s="5"/>
    </row>
    <row r="195" spans="110:116" x14ac:dyDescent="0.3">
      <c r="DF195" s="5"/>
      <c r="DI195" s="5"/>
      <c r="DL195" s="5"/>
    </row>
    <row r="196" spans="110:116" x14ac:dyDescent="0.3">
      <c r="DF196" s="5"/>
      <c r="DI196" s="5"/>
      <c r="DL196" s="5"/>
    </row>
    <row r="197" spans="110:116" x14ac:dyDescent="0.3">
      <c r="DF197" s="5"/>
      <c r="DI197" s="5"/>
      <c r="DL197" s="5"/>
    </row>
    <row r="198" spans="110:116" x14ac:dyDescent="0.3">
      <c r="DF198" s="5"/>
      <c r="DI198" s="5"/>
      <c r="DL198" s="5"/>
    </row>
    <row r="199" spans="110:116" x14ac:dyDescent="0.3">
      <c r="DF199" s="5"/>
      <c r="DI199" s="5"/>
      <c r="DL199" s="5"/>
    </row>
    <row r="200" spans="110:116" x14ac:dyDescent="0.3">
      <c r="DF200" s="5"/>
      <c r="DI200" s="5"/>
      <c r="DL200" s="5"/>
    </row>
    <row r="201" spans="110:116" x14ac:dyDescent="0.3">
      <c r="DF201" s="5"/>
      <c r="DI201" s="5"/>
      <c r="DL201" s="5"/>
    </row>
    <row r="202" spans="110:116" x14ac:dyDescent="0.3">
      <c r="DF202" s="5"/>
      <c r="DI202" s="5"/>
      <c r="DL202" s="5"/>
    </row>
    <row r="203" spans="110:116" x14ac:dyDescent="0.3">
      <c r="DF203" s="5"/>
      <c r="DI203" s="5"/>
      <c r="DL203" s="5"/>
    </row>
    <row r="204" spans="110:116" x14ac:dyDescent="0.3">
      <c r="DF204" s="5"/>
      <c r="DI204" s="5"/>
      <c r="DL204" s="5"/>
    </row>
    <row r="205" spans="110:116" x14ac:dyDescent="0.3">
      <c r="DF205" s="5"/>
      <c r="DI205" s="5"/>
      <c r="DL205" s="5"/>
    </row>
    <row r="206" spans="110:116" x14ac:dyDescent="0.3">
      <c r="DF206" s="5"/>
      <c r="DI206" s="5"/>
      <c r="DL206" s="5"/>
    </row>
    <row r="207" spans="110:116" x14ac:dyDescent="0.3">
      <c r="DF207" s="5"/>
      <c r="DI207" s="5"/>
      <c r="DL207" s="5"/>
    </row>
    <row r="208" spans="110:116" x14ac:dyDescent="0.3">
      <c r="DF208" s="5"/>
      <c r="DI208" s="5"/>
      <c r="DL208" s="5"/>
    </row>
    <row r="209" spans="110:116" x14ac:dyDescent="0.3">
      <c r="DF209" s="5"/>
      <c r="DI209" s="5"/>
      <c r="DL209" s="5"/>
    </row>
    <row r="210" spans="110:116" x14ac:dyDescent="0.3">
      <c r="DF210" s="5"/>
      <c r="DI210" s="5"/>
      <c r="DL210" s="5"/>
    </row>
    <row r="211" spans="110:116" x14ac:dyDescent="0.3">
      <c r="DF211" s="5"/>
      <c r="DI211" s="5"/>
      <c r="DL211" s="5"/>
    </row>
    <row r="212" spans="110:116" x14ac:dyDescent="0.3">
      <c r="DF212" s="5"/>
      <c r="DI212" s="5"/>
      <c r="DL212" s="5"/>
    </row>
    <row r="213" spans="110:116" x14ac:dyDescent="0.3">
      <c r="DF213" s="5"/>
      <c r="DI213" s="5"/>
      <c r="DL213" s="5"/>
    </row>
    <row r="214" spans="110:116" x14ac:dyDescent="0.3">
      <c r="DF214" s="5"/>
      <c r="DI214" s="5"/>
      <c r="DL214" s="5"/>
    </row>
    <row r="215" spans="110:116" x14ac:dyDescent="0.3">
      <c r="DF215" s="5"/>
      <c r="DI215" s="5"/>
      <c r="DL215" s="5"/>
    </row>
    <row r="216" spans="110:116" x14ac:dyDescent="0.3">
      <c r="DF216" s="5"/>
      <c r="DI216" s="5"/>
      <c r="DL216" s="5"/>
    </row>
    <row r="217" spans="110:116" x14ac:dyDescent="0.3">
      <c r="DF217" s="5"/>
      <c r="DI217" s="5"/>
      <c r="DL217" s="5"/>
    </row>
    <row r="218" spans="110:116" x14ac:dyDescent="0.3">
      <c r="DF218" s="5"/>
      <c r="DI218" s="5"/>
      <c r="DL218" s="5"/>
    </row>
    <row r="219" spans="110:116" x14ac:dyDescent="0.3">
      <c r="DF219" s="5"/>
      <c r="DI219" s="5"/>
      <c r="DL219" s="5"/>
    </row>
    <row r="220" spans="110:116" x14ac:dyDescent="0.3">
      <c r="DF220" s="5"/>
      <c r="DI220" s="5"/>
      <c r="DL220" s="5"/>
    </row>
    <row r="221" spans="110:116" x14ac:dyDescent="0.3">
      <c r="DF221" s="5"/>
      <c r="DI221" s="5"/>
      <c r="DL221" s="5"/>
    </row>
    <row r="222" spans="110:116" x14ac:dyDescent="0.3">
      <c r="DF222" s="5"/>
      <c r="DI222" s="5"/>
      <c r="DL222" s="5"/>
    </row>
    <row r="223" spans="110:116" x14ac:dyDescent="0.3">
      <c r="DF223" s="5"/>
      <c r="DI223" s="5"/>
      <c r="DL223" s="5"/>
    </row>
    <row r="224" spans="110:116" x14ac:dyDescent="0.3">
      <c r="DF224" s="5"/>
      <c r="DI224" s="5"/>
      <c r="DL224" s="5"/>
    </row>
    <row r="225" spans="110:116" x14ac:dyDescent="0.3">
      <c r="DF225" s="5"/>
      <c r="DI225" s="5"/>
      <c r="DL225" s="5"/>
    </row>
    <row r="226" spans="110:116" x14ac:dyDescent="0.3">
      <c r="DF226" s="5"/>
      <c r="DI226" s="5"/>
      <c r="DL226" s="5"/>
    </row>
    <row r="227" spans="110:116" x14ac:dyDescent="0.3">
      <c r="DF227" s="5"/>
      <c r="DI227" s="5"/>
      <c r="DL227" s="5"/>
    </row>
    <row r="228" spans="110:116" x14ac:dyDescent="0.3">
      <c r="DF228" s="5"/>
      <c r="DI228" s="5"/>
      <c r="DL228" s="5"/>
    </row>
    <row r="229" spans="110:116" x14ac:dyDescent="0.3">
      <c r="DF229" s="5"/>
      <c r="DI229" s="5"/>
      <c r="DL229" s="5"/>
    </row>
    <row r="230" spans="110:116" x14ac:dyDescent="0.3">
      <c r="DF230" s="5"/>
      <c r="DI230" s="5"/>
      <c r="DL230" s="5"/>
    </row>
    <row r="231" spans="110:116" x14ac:dyDescent="0.3">
      <c r="DF231" s="5"/>
      <c r="DI231" s="5"/>
      <c r="DL231" s="5"/>
    </row>
    <row r="232" spans="110:116" x14ac:dyDescent="0.3">
      <c r="DF232" s="5"/>
      <c r="DI232" s="5"/>
      <c r="DL232" s="5"/>
    </row>
    <row r="233" spans="110:116" x14ac:dyDescent="0.3">
      <c r="DF233" s="5"/>
      <c r="DI233" s="5"/>
      <c r="DL233" s="5"/>
    </row>
    <row r="234" spans="110:116" x14ac:dyDescent="0.3">
      <c r="DF234" s="5"/>
      <c r="DI234" s="5"/>
      <c r="DL234" s="5"/>
    </row>
    <row r="235" spans="110:116" x14ac:dyDescent="0.3">
      <c r="DF235" s="5"/>
      <c r="DI235" s="5"/>
      <c r="DL235" s="5"/>
    </row>
    <row r="236" spans="110:116" x14ac:dyDescent="0.3">
      <c r="DF236" s="5"/>
      <c r="DI236" s="5"/>
      <c r="DL236" s="5"/>
    </row>
    <row r="237" spans="110:116" x14ac:dyDescent="0.3">
      <c r="DF237" s="5"/>
      <c r="DI237" s="5"/>
      <c r="DL237" s="5"/>
    </row>
    <row r="238" spans="110:116" x14ac:dyDescent="0.3">
      <c r="DF238" s="5"/>
      <c r="DI238" s="5"/>
      <c r="DL238" s="5"/>
    </row>
    <row r="239" spans="110:116" x14ac:dyDescent="0.3">
      <c r="DF239" s="5"/>
      <c r="DI239" s="5"/>
      <c r="DL239" s="5"/>
    </row>
    <row r="240" spans="110:116" x14ac:dyDescent="0.3">
      <c r="DF240" s="5"/>
      <c r="DI240" s="5"/>
      <c r="DL240" s="5"/>
    </row>
    <row r="241" spans="110:116" x14ac:dyDescent="0.3">
      <c r="DF241" s="5"/>
      <c r="DI241" s="5"/>
      <c r="DL241" s="5"/>
    </row>
    <row r="242" spans="110:116" x14ac:dyDescent="0.3">
      <c r="DF242" s="5"/>
      <c r="DI242" s="5"/>
      <c r="DL242" s="5"/>
    </row>
    <row r="243" spans="110:116" x14ac:dyDescent="0.3">
      <c r="DF243" s="5"/>
      <c r="DI243" s="5"/>
      <c r="DL243" s="5"/>
    </row>
    <row r="244" spans="110:116" x14ac:dyDescent="0.3">
      <c r="DF244" s="5"/>
      <c r="DI244" s="5"/>
      <c r="DL244" s="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DC4F-B2E4-47EE-93C2-EA536F0AB901}">
  <dimension ref="A1:Y1377"/>
  <sheetViews>
    <sheetView tabSelected="1" zoomScale="70" zoomScaleNormal="70" workbookViewId="0">
      <selection activeCell="J3" sqref="J3:J1377"/>
    </sheetView>
  </sheetViews>
  <sheetFormatPr defaultRowHeight="14" x14ac:dyDescent="0.3"/>
  <cols>
    <col min="1" max="1" width="8.6640625" style="9"/>
    <col min="2" max="4" width="8.6640625" style="5"/>
    <col min="5" max="5" width="8.6640625" style="6"/>
    <col min="6" max="6" width="8.1640625" style="5" customWidth="1"/>
    <col min="7" max="7" width="8.6640625" style="5"/>
    <col min="8" max="9" width="8.6640625" style="6"/>
    <col min="10" max="11" width="8.6640625" style="5"/>
    <col min="12" max="12" width="8.6640625" style="5" customWidth="1"/>
    <col min="13" max="13" width="9.08203125" style="1" bestFit="1" customWidth="1"/>
    <col min="14" max="21" width="9.08203125" style="5" bestFit="1" customWidth="1"/>
    <col min="22" max="16384" width="8.6640625" style="5"/>
  </cols>
  <sheetData>
    <row r="1" spans="1:25" x14ac:dyDescent="0.3">
      <c r="B1" s="30" t="s">
        <v>41</v>
      </c>
      <c r="C1" s="30"/>
      <c r="D1" s="30"/>
      <c r="E1" s="30"/>
      <c r="F1" s="30"/>
      <c r="G1" s="30"/>
      <c r="H1" s="30"/>
      <c r="I1" s="30"/>
      <c r="M1" s="31" t="s">
        <v>42</v>
      </c>
      <c r="N1" s="31"/>
      <c r="O1" s="31"/>
      <c r="P1" s="31"/>
      <c r="Q1" s="31"/>
      <c r="R1" s="31"/>
      <c r="S1" s="31"/>
      <c r="T1" s="31"/>
      <c r="U1" s="31"/>
    </row>
    <row r="2" spans="1:25" ht="54" customHeight="1" x14ac:dyDescent="0.3">
      <c r="A2" s="10" t="s">
        <v>43</v>
      </c>
      <c r="B2" s="7" t="s">
        <v>24</v>
      </c>
      <c r="C2" s="7" t="s">
        <v>7</v>
      </c>
      <c r="D2" s="7" t="s">
        <v>8</v>
      </c>
      <c r="E2" s="8" t="s">
        <v>37</v>
      </c>
      <c r="F2" s="7" t="s">
        <v>25</v>
      </c>
      <c r="G2" s="7" t="s">
        <v>26</v>
      </c>
      <c r="H2" s="8" t="s">
        <v>10</v>
      </c>
      <c r="I2" s="8" t="s">
        <v>30</v>
      </c>
      <c r="J2" s="23" t="s">
        <v>38</v>
      </c>
      <c r="K2" s="8"/>
      <c r="M2" s="19" t="s">
        <v>43</v>
      </c>
      <c r="N2" s="7" t="s">
        <v>24</v>
      </c>
      <c r="O2" s="7" t="s">
        <v>7</v>
      </c>
      <c r="P2" s="7" t="s">
        <v>8</v>
      </c>
      <c r="Q2" s="8" t="s">
        <v>40</v>
      </c>
      <c r="R2" s="7" t="s">
        <v>25</v>
      </c>
      <c r="S2" s="7" t="s">
        <v>26</v>
      </c>
      <c r="T2" s="8" t="s">
        <v>10</v>
      </c>
      <c r="U2" s="8" t="s">
        <v>30</v>
      </c>
      <c r="W2" s="5" t="s">
        <v>31</v>
      </c>
      <c r="X2" s="5" t="s">
        <v>32</v>
      </c>
      <c r="Y2" s="5" t="s">
        <v>33</v>
      </c>
    </row>
    <row r="3" spans="1:25" x14ac:dyDescent="0.3">
      <c r="A3" s="9">
        <v>4</v>
      </c>
      <c r="B3" s="5">
        <v>492.4375</v>
      </c>
      <c r="C3" s="5">
        <v>17.9615735</v>
      </c>
      <c r="D3" s="5">
        <v>13.729186500000001</v>
      </c>
      <c r="E3" s="6">
        <f>C3/D3</f>
        <v>1.3082766047354661</v>
      </c>
      <c r="F3" s="5">
        <v>774.70981304229213</v>
      </c>
      <c r="G3" s="5">
        <v>493.19558482991556</v>
      </c>
      <c r="H3" s="6">
        <v>0.99846291237546869</v>
      </c>
      <c r="I3" s="6">
        <f>B3/F3</f>
        <v>0.63564123199394329</v>
      </c>
      <c r="J3" s="5">
        <f>G3*(1-1/12)</f>
        <v>452.09595276075589</v>
      </c>
      <c r="L3" s="1"/>
      <c r="M3" s="1" t="s">
        <v>28</v>
      </c>
      <c r="N3" s="28" t="s">
        <v>2</v>
      </c>
      <c r="O3" s="28"/>
      <c r="P3" s="28"/>
      <c r="Q3" s="28"/>
      <c r="R3" s="28"/>
      <c r="S3" s="28"/>
      <c r="T3" s="28"/>
    </row>
    <row r="4" spans="1:25" x14ac:dyDescent="0.3">
      <c r="A4" s="9">
        <v>4</v>
      </c>
      <c r="B4" s="5">
        <v>592.875</v>
      </c>
      <c r="C4" s="5">
        <v>17.96445125</v>
      </c>
      <c r="D4" s="5">
        <v>16.700485749999999</v>
      </c>
      <c r="E4" s="6">
        <f t="shared" ref="E4:E67" si="0">C4/D4</f>
        <v>1.0756843554685229</v>
      </c>
      <c r="F4" s="5">
        <v>942.52511508224813</v>
      </c>
      <c r="G4" s="5">
        <v>600.03012421438928</v>
      </c>
      <c r="H4" s="6">
        <v>0.98807539167511405</v>
      </c>
      <c r="I4" s="6">
        <f t="shared" ref="I4:I67" si="1">B4/F4</f>
        <v>0.62902833093021993</v>
      </c>
      <c r="J4" s="5">
        <f t="shared" ref="J4:J67" si="2">G4*(1-1/12)</f>
        <v>550.02761386319014</v>
      </c>
      <c r="M4" s="17">
        <v>4</v>
      </c>
      <c r="N4" s="24">
        <f t="shared" ref="N4:U4" si="3">AVERAGE(B3:B47)</f>
        <v>523.29791666666665</v>
      </c>
      <c r="O4" s="24">
        <f t="shared" si="3"/>
        <v>19.62512353205555</v>
      </c>
      <c r="P4" s="24">
        <f t="shared" si="3"/>
        <v>14.454670573888889</v>
      </c>
      <c r="Q4" s="24">
        <f t="shared" si="3"/>
        <v>1.3615923678054147</v>
      </c>
      <c r="R4" s="24">
        <f t="shared" si="3"/>
        <v>897.99129632199106</v>
      </c>
      <c r="S4" s="24">
        <f t="shared" si="3"/>
        <v>571.67901465257512</v>
      </c>
      <c r="T4" s="24">
        <f t="shared" si="3"/>
        <v>0.91785893222337145</v>
      </c>
      <c r="U4" s="24">
        <f t="shared" si="3"/>
        <v>0.58432714449759404</v>
      </c>
      <c r="W4" s="5">
        <f>R4-N4</f>
        <v>374.69337965532441</v>
      </c>
      <c r="X4" s="5">
        <f>R4-S4</f>
        <v>326.31228166941594</v>
      </c>
      <c r="Y4" s="5">
        <f>S4-N4</f>
        <v>48.381097985908468</v>
      </c>
    </row>
    <row r="5" spans="1:25" x14ac:dyDescent="0.3">
      <c r="A5" s="9">
        <v>4</v>
      </c>
      <c r="B5" s="5">
        <v>303.9375</v>
      </c>
      <c r="C5" s="5">
        <v>14.515717499999999</v>
      </c>
      <c r="D5" s="5">
        <v>11.8229825</v>
      </c>
      <c r="E5" s="6">
        <f t="shared" si="0"/>
        <v>1.2277542912712591</v>
      </c>
      <c r="F5" s="5">
        <v>539.15722202342056</v>
      </c>
      <c r="G5" s="5">
        <v>343.23814795488749</v>
      </c>
      <c r="H5" s="6">
        <v>0.88550034957054702</v>
      </c>
      <c r="I5" s="6">
        <f t="shared" si="1"/>
        <v>0.56372703097501531</v>
      </c>
      <c r="J5" s="5">
        <f t="shared" si="2"/>
        <v>314.63496895864688</v>
      </c>
      <c r="M5" s="17">
        <v>5</v>
      </c>
      <c r="N5" s="24">
        <f t="shared" ref="N5:U5" si="4">AVERAGE(B48:B333)</f>
        <v>633.68433129370635</v>
      </c>
      <c r="O5" s="24">
        <f t="shared" si="4"/>
        <v>19.896058046678316</v>
      </c>
      <c r="P5" s="24">
        <f t="shared" si="4"/>
        <v>15.216369996389867</v>
      </c>
      <c r="Q5" s="24">
        <f t="shared" si="4"/>
        <v>1.3215611424181573</v>
      </c>
      <c r="R5" s="24">
        <f t="shared" si="4"/>
        <v>954.91318229642468</v>
      </c>
      <c r="S5" s="24">
        <f t="shared" si="4"/>
        <v>722.70381989324278</v>
      </c>
      <c r="T5" s="24">
        <f t="shared" si="4"/>
        <v>0.88400518011572204</v>
      </c>
      <c r="U5" s="24">
        <f t="shared" si="4"/>
        <v>0.66921666260959534</v>
      </c>
      <c r="W5" s="5">
        <f t="shared" ref="W5:W9" si="5">R5-N5</f>
        <v>321.22885100271833</v>
      </c>
      <c r="X5" s="5">
        <f t="shared" ref="X5:X9" si="6">R5-S5</f>
        <v>232.2093624031819</v>
      </c>
      <c r="Y5" s="5">
        <f t="shared" ref="Y5:Y9" si="7">S5-N5</f>
        <v>89.01948859953643</v>
      </c>
    </row>
    <row r="6" spans="1:25" x14ac:dyDescent="0.3">
      <c r="A6" s="9">
        <v>4</v>
      </c>
      <c r="B6" s="5">
        <v>427.1875</v>
      </c>
      <c r="C6" s="5">
        <v>18.347201399999999</v>
      </c>
      <c r="D6" s="5">
        <v>14.587288600000001</v>
      </c>
      <c r="E6" s="6">
        <f t="shared" si="0"/>
        <v>1.2577526847587013</v>
      </c>
      <c r="F6" s="5">
        <v>840.8030458394004</v>
      </c>
      <c r="G6" s="5">
        <v>535.27184364824814</v>
      </c>
      <c r="H6" s="6">
        <v>0.79807579096337566</v>
      </c>
      <c r="I6" s="6">
        <f t="shared" si="1"/>
        <v>0.50807082837518169</v>
      </c>
      <c r="J6" s="5">
        <f t="shared" si="2"/>
        <v>490.66585667756078</v>
      </c>
      <c r="M6" s="17">
        <v>6</v>
      </c>
      <c r="N6" s="24">
        <f t="shared" ref="N6:U6" si="8">AVERAGE(B334:B1044)</f>
        <v>708.28986462728551</v>
      </c>
      <c r="O6" s="24">
        <f t="shared" si="8"/>
        <v>19.733166532292543</v>
      </c>
      <c r="P6" s="24">
        <f t="shared" si="8"/>
        <v>15.343088821089996</v>
      </c>
      <c r="Q6" s="24">
        <f t="shared" si="8"/>
        <v>1.2961646756027987</v>
      </c>
      <c r="R6" s="24">
        <f t="shared" si="8"/>
        <v>956.1258242940886</v>
      </c>
      <c r="S6" s="24">
        <f t="shared" si="8"/>
        <v>790.70969188846459</v>
      </c>
      <c r="T6" s="24">
        <f t="shared" si="8"/>
        <v>0.89984021907218603</v>
      </c>
      <c r="U6" s="24">
        <f t="shared" si="8"/>
        <v>0.74416187105575771</v>
      </c>
      <c r="W6" s="5">
        <f t="shared" si="5"/>
        <v>247.83595966680309</v>
      </c>
      <c r="X6" s="5">
        <f t="shared" si="6"/>
        <v>165.41613240562401</v>
      </c>
      <c r="Y6" s="5">
        <f t="shared" si="7"/>
        <v>82.41982726117908</v>
      </c>
    </row>
    <row r="7" spans="1:25" x14ac:dyDescent="0.3">
      <c r="A7" s="9">
        <v>4</v>
      </c>
      <c r="B7" s="5">
        <v>710.5</v>
      </c>
      <c r="C7" s="5">
        <v>25.32537675</v>
      </c>
      <c r="D7" s="5">
        <v>15.58225925</v>
      </c>
      <c r="E7" s="6">
        <f t="shared" si="0"/>
        <v>1.6252698882544905</v>
      </c>
      <c r="F7" s="5">
        <v>1239.7559838734221</v>
      </c>
      <c r="G7" s="5">
        <v>789.2531722448449</v>
      </c>
      <c r="H7" s="6">
        <v>0.90021811122931561</v>
      </c>
      <c r="I7" s="6">
        <f t="shared" si="1"/>
        <v>0.57309664905198099</v>
      </c>
      <c r="J7" s="5">
        <f t="shared" si="2"/>
        <v>723.48207455777447</v>
      </c>
      <c r="M7" s="17">
        <v>7</v>
      </c>
      <c r="N7" s="24">
        <f t="shared" ref="N7:U7" si="9">AVERAGE(B1045:B1307)</f>
        <v>763.43286596958171</v>
      </c>
      <c r="O7" s="24">
        <f t="shared" si="9"/>
        <v>19.824616706473382</v>
      </c>
      <c r="P7" s="24">
        <f t="shared" si="9"/>
        <v>15.46586654352661</v>
      </c>
      <c r="Q7" s="24">
        <f t="shared" si="9"/>
        <v>1.2903318077899539</v>
      </c>
      <c r="R7" s="24">
        <f t="shared" si="9"/>
        <v>966.78249224002866</v>
      </c>
      <c r="S7" s="24">
        <f t="shared" si="9"/>
        <v>842.09308897498681</v>
      </c>
      <c r="T7" s="24">
        <f t="shared" si="9"/>
        <v>0.9098851573271789</v>
      </c>
      <c r="U7" s="24">
        <f t="shared" si="9"/>
        <v>0.79253400728310297</v>
      </c>
      <c r="W7" s="5">
        <f t="shared" si="5"/>
        <v>203.34962627044695</v>
      </c>
      <c r="X7" s="5">
        <f t="shared" si="6"/>
        <v>124.68940326504185</v>
      </c>
      <c r="Y7" s="5">
        <f t="shared" si="7"/>
        <v>78.660223005405101</v>
      </c>
    </row>
    <row r="8" spans="1:25" x14ac:dyDescent="0.3">
      <c r="A8" s="9">
        <v>4</v>
      </c>
      <c r="B8" s="5">
        <v>645.75</v>
      </c>
      <c r="C8" s="5">
        <v>20.463664999999999</v>
      </c>
      <c r="D8" s="5">
        <v>16.222125999999999</v>
      </c>
      <c r="E8" s="6">
        <f t="shared" si="0"/>
        <v>1.2614662837657653</v>
      </c>
      <c r="F8" s="5">
        <v>1042.8961413410684</v>
      </c>
      <c r="G8" s="5">
        <v>663.92830410357999</v>
      </c>
      <c r="H8" s="6">
        <v>0.97262007962121166</v>
      </c>
      <c r="I8" s="6">
        <f t="shared" si="1"/>
        <v>0.61918917368859472</v>
      </c>
      <c r="J8" s="5">
        <f t="shared" si="2"/>
        <v>608.60094542828165</v>
      </c>
      <c r="M8" s="17">
        <v>8</v>
      </c>
      <c r="N8" s="24">
        <f t="shared" ref="N8:U8" si="10">AVERAGE(B1308:B1367)</f>
        <v>863.69687499999998</v>
      </c>
      <c r="O8" s="24">
        <f t="shared" si="10"/>
        <v>20.941065274166672</v>
      </c>
      <c r="P8" s="24">
        <f t="shared" si="10"/>
        <v>16.0429949</v>
      </c>
      <c r="Q8" s="24">
        <f t="shared" si="10"/>
        <v>1.3172261758043422</v>
      </c>
      <c r="R8" s="24">
        <f t="shared" si="10"/>
        <v>1058.7271349979571</v>
      </c>
      <c r="S8" s="24">
        <f t="shared" si="10"/>
        <v>953.18931399692724</v>
      </c>
      <c r="T8" s="24">
        <f t="shared" si="10"/>
        <v>0.90641408043768379</v>
      </c>
      <c r="U8" s="24">
        <f t="shared" si="10"/>
        <v>0.81605938581258608</v>
      </c>
      <c r="W8" s="5">
        <f t="shared" si="5"/>
        <v>195.03025999795716</v>
      </c>
      <c r="X8" s="5">
        <f t="shared" si="6"/>
        <v>105.5378210010299</v>
      </c>
      <c r="Y8" s="5">
        <f t="shared" si="7"/>
        <v>89.492438996927262</v>
      </c>
    </row>
    <row r="9" spans="1:25" x14ac:dyDescent="0.3">
      <c r="A9" s="9">
        <v>4</v>
      </c>
      <c r="B9" s="5">
        <v>484.34375</v>
      </c>
      <c r="C9" s="5">
        <v>18.83522125</v>
      </c>
      <c r="D9" s="5">
        <v>13.985318749999999</v>
      </c>
      <c r="E9" s="6">
        <f t="shared" si="0"/>
        <v>1.3467852672288931</v>
      </c>
      <c r="F9" s="5">
        <v>827.54757028164659</v>
      </c>
      <c r="G9" s="5">
        <v>526.83314581604691</v>
      </c>
      <c r="H9" s="6">
        <v>0.91934942561324184</v>
      </c>
      <c r="I9" s="6">
        <f t="shared" si="1"/>
        <v>0.58527602206016871</v>
      </c>
      <c r="J9" s="5">
        <f t="shared" si="2"/>
        <v>482.93038366470967</v>
      </c>
      <c r="M9" s="17">
        <v>9</v>
      </c>
      <c r="N9" s="24">
        <f t="shared" ref="N9:U9" si="11">AVERAGE(B1368:B1376)</f>
        <v>914.23958333333337</v>
      </c>
      <c r="O9" s="24">
        <f t="shared" si="11"/>
        <v>22.148573741666667</v>
      </c>
      <c r="P9" s="24">
        <f t="shared" si="11"/>
        <v>15.355326558333335</v>
      </c>
      <c r="Q9" s="24">
        <f t="shared" si="11"/>
        <v>1.4494272798562384</v>
      </c>
      <c r="R9" s="24">
        <f t="shared" si="11"/>
        <v>1075.1732686037958</v>
      </c>
      <c r="S9" s="24">
        <f t="shared" si="11"/>
        <v>989.93936893997386</v>
      </c>
      <c r="T9" s="24">
        <f t="shared" si="11"/>
        <v>0.92443249098502223</v>
      </c>
      <c r="U9" s="24">
        <f t="shared" si="11"/>
        <v>0.85114850180538637</v>
      </c>
      <c r="W9" s="5">
        <f t="shared" si="5"/>
        <v>160.93368527046243</v>
      </c>
      <c r="X9" s="5">
        <f t="shared" si="6"/>
        <v>85.233899663821944</v>
      </c>
      <c r="Y9" s="5">
        <f t="shared" si="7"/>
        <v>75.699785606640489</v>
      </c>
    </row>
    <row r="10" spans="1:25" x14ac:dyDescent="0.3">
      <c r="A10" s="9">
        <v>4</v>
      </c>
      <c r="B10" s="5">
        <v>648.1875</v>
      </c>
      <c r="C10" s="5">
        <v>21.392615225</v>
      </c>
      <c r="D10" s="5">
        <v>15.590321124999999</v>
      </c>
      <c r="E10" s="6">
        <f t="shared" si="0"/>
        <v>1.3721728406668725</v>
      </c>
      <c r="F10" s="5">
        <v>1047.7768851600872</v>
      </c>
      <c r="G10" s="5">
        <v>667.0354821226282</v>
      </c>
      <c r="H10" s="6">
        <v>0.97174365887905922</v>
      </c>
      <c r="I10" s="6">
        <f t="shared" si="1"/>
        <v>0.61863122691522732</v>
      </c>
      <c r="J10" s="5">
        <f t="shared" si="2"/>
        <v>611.44919194574254</v>
      </c>
      <c r="M10" s="17">
        <v>10</v>
      </c>
      <c r="N10" s="24">
        <f t="shared" ref="N10:U10" si="12">AVERAGE(B1377)</f>
        <v>1512.625</v>
      </c>
      <c r="O10" s="24">
        <f t="shared" si="12"/>
        <v>37.219757999999999</v>
      </c>
      <c r="P10" s="24">
        <f t="shared" si="12"/>
        <v>14.449061499999999</v>
      </c>
      <c r="Q10" s="24">
        <f t="shared" si="12"/>
        <v>2.5759291010007814</v>
      </c>
      <c r="R10" s="24">
        <f t="shared" si="12"/>
        <v>1689.5189112869687</v>
      </c>
      <c r="S10" s="24">
        <f t="shared" si="12"/>
        <v>1580.5268362672077</v>
      </c>
      <c r="T10" s="24">
        <f t="shared" si="12"/>
        <v>0.95703847937971487</v>
      </c>
      <c r="U10" s="24">
        <f t="shared" si="12"/>
        <v>0.89529924163309771</v>
      </c>
      <c r="W10" s="5">
        <f t="shared" ref="W10" si="13">R10-N10</f>
        <v>176.89391128696866</v>
      </c>
      <c r="X10" s="5">
        <f t="shared" ref="X10" si="14">R10-S10</f>
        <v>108.99207501976093</v>
      </c>
      <c r="Y10" s="5">
        <f t="shared" ref="Y10" si="15">S10-N10</f>
        <v>67.901836267207727</v>
      </c>
    </row>
    <row r="11" spans="1:25" x14ac:dyDescent="0.3">
      <c r="A11" s="9">
        <v>4</v>
      </c>
      <c r="B11" s="5">
        <v>529.6875</v>
      </c>
      <c r="C11" s="5">
        <v>20.857526750000002</v>
      </c>
      <c r="D11" s="5">
        <v>12.793713</v>
      </c>
      <c r="E11" s="6">
        <f t="shared" si="0"/>
        <v>1.630295032411623</v>
      </c>
      <c r="F11" s="5">
        <v>838.31895492949775</v>
      </c>
      <c r="G11" s="5">
        <v>533.69042225864553</v>
      </c>
      <c r="H11" s="6">
        <v>0.99249954263427731</v>
      </c>
      <c r="I11" s="6">
        <f t="shared" si="1"/>
        <v>0.63184483290676219</v>
      </c>
      <c r="J11" s="5">
        <f t="shared" si="2"/>
        <v>489.21622040375837</v>
      </c>
      <c r="M11" s="17"/>
      <c r="N11" s="24"/>
      <c r="O11" s="24"/>
      <c r="P11" s="24"/>
      <c r="Q11" s="24"/>
      <c r="R11" s="24"/>
      <c r="S11" s="24"/>
      <c r="T11" s="24"/>
      <c r="U11" s="24"/>
    </row>
    <row r="12" spans="1:25" x14ac:dyDescent="0.3">
      <c r="A12" s="9">
        <v>4</v>
      </c>
      <c r="B12" s="5">
        <v>431.0625</v>
      </c>
      <c r="C12" s="5">
        <v>16.406963999999999</v>
      </c>
      <c r="D12" s="5">
        <v>13.271687</v>
      </c>
      <c r="E12" s="6">
        <f t="shared" si="0"/>
        <v>1.2362380155589865</v>
      </c>
      <c r="F12" s="5">
        <v>684.07580247928968</v>
      </c>
      <c r="G12" s="5">
        <v>435.49618165653595</v>
      </c>
      <c r="H12" s="6">
        <v>0.98981924103290375</v>
      </c>
      <c r="I12" s="6">
        <f t="shared" si="1"/>
        <v>0.63013849991141935</v>
      </c>
      <c r="J12" s="5">
        <f t="shared" si="2"/>
        <v>399.20483318515795</v>
      </c>
      <c r="M12" s="17"/>
      <c r="N12" s="29" t="s">
        <v>29</v>
      </c>
      <c r="O12" s="29"/>
      <c r="P12" s="29"/>
      <c r="Q12" s="29"/>
      <c r="R12" s="29"/>
      <c r="S12" s="29"/>
      <c r="T12" s="29"/>
      <c r="U12" s="24"/>
    </row>
    <row r="13" spans="1:25" x14ac:dyDescent="0.3">
      <c r="A13" s="9">
        <v>4</v>
      </c>
      <c r="B13" s="5">
        <v>707</v>
      </c>
      <c r="C13" s="5">
        <v>23.941381249999999</v>
      </c>
      <c r="D13" s="5">
        <v>15.140406</v>
      </c>
      <c r="E13" s="6">
        <f t="shared" si="0"/>
        <v>1.5812905710718721</v>
      </c>
      <c r="F13" s="5">
        <v>1138.7715181315227</v>
      </c>
      <c r="G13" s="5">
        <v>724.96446465157499</v>
      </c>
      <c r="H13" s="6">
        <v>0.97522021350355581</v>
      </c>
      <c r="I13" s="6">
        <f t="shared" si="1"/>
        <v>0.62084447032889778</v>
      </c>
      <c r="J13" s="5">
        <f t="shared" si="2"/>
        <v>664.55075926394375</v>
      </c>
      <c r="M13" s="17">
        <v>4</v>
      </c>
      <c r="N13" s="24">
        <f t="shared" ref="N13:U13" si="16">STDEV(B3:B47)</f>
        <v>118.1800556372612</v>
      </c>
      <c r="O13" s="24">
        <f t="shared" si="16"/>
        <v>3.1007540397326907</v>
      </c>
      <c r="P13" s="24">
        <f t="shared" si="16"/>
        <v>1.4720064886191493</v>
      </c>
      <c r="Q13" s="24">
        <f t="shared" si="16"/>
        <v>0.19331373252803996</v>
      </c>
      <c r="R13" s="24">
        <f t="shared" si="16"/>
        <v>205.9256056530626</v>
      </c>
      <c r="S13" s="24">
        <f t="shared" si="16"/>
        <v>131.09631219550957</v>
      </c>
      <c r="T13" s="24">
        <f t="shared" si="16"/>
        <v>6.036916251228449E-2</v>
      </c>
      <c r="U13" s="24">
        <f t="shared" si="16"/>
        <v>3.8432202496592079E-2</v>
      </c>
    </row>
    <row r="14" spans="1:25" x14ac:dyDescent="0.3">
      <c r="A14" s="9">
        <v>4</v>
      </c>
      <c r="B14" s="5">
        <v>449.34375</v>
      </c>
      <c r="C14" s="5">
        <v>17.698183799999999</v>
      </c>
      <c r="D14" s="5">
        <v>15.412371650000001</v>
      </c>
      <c r="E14" s="6">
        <f t="shared" si="0"/>
        <v>1.148310214800718</v>
      </c>
      <c r="F14" s="5">
        <v>856.93532653306454</v>
      </c>
      <c r="G14" s="5">
        <v>545.54197251121855</v>
      </c>
      <c r="H14" s="6">
        <v>0.82366485557765157</v>
      </c>
      <c r="I14" s="6">
        <f t="shared" si="1"/>
        <v>0.52436133286502129</v>
      </c>
      <c r="J14" s="5">
        <f t="shared" si="2"/>
        <v>500.080141468617</v>
      </c>
      <c r="M14" s="17">
        <v>5</v>
      </c>
      <c r="N14" s="24">
        <f t="shared" ref="N14:U14" si="17">STDEV(B48:B333)</f>
        <v>124.7184563710546</v>
      </c>
      <c r="O14" s="24">
        <f t="shared" si="17"/>
        <v>3.148645180815707</v>
      </c>
      <c r="P14" s="24">
        <f t="shared" si="17"/>
        <v>1.7827802393983467</v>
      </c>
      <c r="Q14" s="24">
        <f t="shared" si="17"/>
        <v>0.25715981736693694</v>
      </c>
      <c r="R14" s="24">
        <f t="shared" si="17"/>
        <v>204.61913837594716</v>
      </c>
      <c r="S14" s="24">
        <f t="shared" si="17"/>
        <v>154.8612331143355</v>
      </c>
      <c r="T14" s="24">
        <f t="shared" si="17"/>
        <v>8.4189006956727666E-2</v>
      </c>
      <c r="U14" s="24">
        <f t="shared" si="17"/>
        <v>6.3698902958171599E-2</v>
      </c>
    </row>
    <row r="15" spans="1:25" x14ac:dyDescent="0.3">
      <c r="A15" s="9">
        <v>4</v>
      </c>
      <c r="B15" s="5">
        <v>672</v>
      </c>
      <c r="C15" s="5">
        <v>24.063696749999998</v>
      </c>
      <c r="D15" s="5">
        <v>15.49880375</v>
      </c>
      <c r="E15" s="6">
        <f t="shared" si="0"/>
        <v>1.5526163914424684</v>
      </c>
      <c r="F15" s="5">
        <v>1171.6837258784299</v>
      </c>
      <c r="G15" s="5">
        <v>745.91702685552559</v>
      </c>
      <c r="H15" s="6">
        <v>0.90090449179431009</v>
      </c>
      <c r="I15" s="6">
        <f t="shared" si="1"/>
        <v>0.57353361249102519</v>
      </c>
      <c r="J15" s="5">
        <f t="shared" si="2"/>
        <v>683.75727461756514</v>
      </c>
      <c r="M15" s="17">
        <v>6</v>
      </c>
      <c r="N15" s="24">
        <f t="shared" ref="N15:U15" si="18">STDEV(B334:B1044)</f>
        <v>136.22308745368821</v>
      </c>
      <c r="O15" s="24">
        <f t="shared" si="18"/>
        <v>2.6196436980334226</v>
      </c>
      <c r="P15" s="24">
        <f t="shared" si="18"/>
        <v>1.7401658804682019</v>
      </c>
      <c r="Q15" s="24">
        <f t="shared" si="18"/>
        <v>0.19071309770317824</v>
      </c>
      <c r="R15" s="24">
        <f t="shared" si="18"/>
        <v>194.47601789629974</v>
      </c>
      <c r="S15" s="24">
        <f t="shared" si="18"/>
        <v>160.83037219919871</v>
      </c>
      <c r="T15" s="24">
        <f t="shared" si="18"/>
        <v>6.302331933583967E-2</v>
      </c>
      <c r="U15" s="24">
        <f t="shared" si="18"/>
        <v>5.2119865552865005E-2</v>
      </c>
    </row>
    <row r="16" spans="1:25" x14ac:dyDescent="0.3">
      <c r="A16" s="9">
        <v>4</v>
      </c>
      <c r="B16" s="5">
        <v>461.6875</v>
      </c>
      <c r="C16" s="5">
        <v>21.212316075</v>
      </c>
      <c r="D16" s="5">
        <v>12.580256175000001</v>
      </c>
      <c r="E16" s="6">
        <f t="shared" si="0"/>
        <v>1.6861593102653969</v>
      </c>
      <c r="F16" s="5">
        <v>838.35401246221068</v>
      </c>
      <c r="G16" s="5">
        <v>533.71274057714106</v>
      </c>
      <c r="H16" s="6">
        <v>0.86504867674836639</v>
      </c>
      <c r="I16" s="6">
        <f t="shared" si="1"/>
        <v>0.55070709167842247</v>
      </c>
      <c r="J16" s="5">
        <f t="shared" si="2"/>
        <v>489.23667886237928</v>
      </c>
      <c r="M16" s="17">
        <v>7</v>
      </c>
      <c r="N16" s="24">
        <f t="shared" ref="N16:U16" si="19">STDEV(B1045:B1307)</f>
        <v>123.89981009420141</v>
      </c>
      <c r="O16" s="24">
        <f t="shared" si="19"/>
        <v>2.3676354338520489</v>
      </c>
      <c r="P16" s="24">
        <f t="shared" si="19"/>
        <v>1.5616771141129551</v>
      </c>
      <c r="Q16" s="24">
        <f t="shared" si="19"/>
        <v>0.17584862937707751</v>
      </c>
      <c r="R16" s="24">
        <f t="shared" si="19"/>
        <v>171.56463480861123</v>
      </c>
      <c r="S16" s="24">
        <f t="shared" si="19"/>
        <v>149.43732891780309</v>
      </c>
      <c r="T16" s="24">
        <f t="shared" si="19"/>
        <v>4.7655676541263098E-2</v>
      </c>
      <c r="U16" s="24">
        <f t="shared" si="19"/>
        <v>4.1509353125378706E-2</v>
      </c>
    </row>
    <row r="17" spans="1:21" x14ac:dyDescent="0.3">
      <c r="A17" s="9">
        <v>4</v>
      </c>
      <c r="B17" s="5">
        <v>475.5625</v>
      </c>
      <c r="C17" s="5">
        <v>16.093914250000001</v>
      </c>
      <c r="D17" s="5">
        <v>14.960624749999999</v>
      </c>
      <c r="E17" s="6">
        <f t="shared" si="0"/>
        <v>1.0757514822367296</v>
      </c>
      <c r="F17" s="5">
        <v>756.41700840515296</v>
      </c>
      <c r="G17" s="5">
        <v>481.55002370585538</v>
      </c>
      <c r="H17" s="6">
        <v>0.98756614388723873</v>
      </c>
      <c r="I17" s="6">
        <f t="shared" si="1"/>
        <v>0.62870413371942402</v>
      </c>
      <c r="J17" s="5">
        <f t="shared" si="2"/>
        <v>441.42085506370074</v>
      </c>
      <c r="M17" s="17">
        <v>8</v>
      </c>
      <c r="N17" s="24">
        <f t="shared" ref="N17:U17" si="20">STDEV(B1308:B1367)</f>
        <v>159.85562326464247</v>
      </c>
      <c r="O17" s="24">
        <f t="shared" si="20"/>
        <v>2.5691088270297069</v>
      </c>
      <c r="P17" s="24">
        <f t="shared" si="20"/>
        <v>1.7829723704230451</v>
      </c>
      <c r="Q17" s="24">
        <f t="shared" si="20"/>
        <v>0.19969524977585931</v>
      </c>
      <c r="R17" s="24">
        <f t="shared" si="20"/>
        <v>189.33057844520764</v>
      </c>
      <c r="S17" s="24">
        <f t="shared" si="20"/>
        <v>170.45740892168573</v>
      </c>
      <c r="T17" s="24">
        <f t="shared" si="20"/>
        <v>5.8370075804266862E-2</v>
      </c>
      <c r="U17" s="24">
        <f t="shared" si="20"/>
        <v>5.2551531621908565E-2</v>
      </c>
    </row>
    <row r="18" spans="1:21" x14ac:dyDescent="0.3">
      <c r="A18" s="9">
        <v>4</v>
      </c>
      <c r="B18" s="5">
        <v>716.625</v>
      </c>
      <c r="C18" s="5">
        <v>24.973015799999999</v>
      </c>
      <c r="D18" s="5">
        <v>15.978076525000001</v>
      </c>
      <c r="E18" s="6">
        <f t="shared" si="0"/>
        <v>1.5629550754076138</v>
      </c>
      <c r="F18" s="5">
        <v>1253.5606804308973</v>
      </c>
      <c r="G18" s="5">
        <v>798.0415150248682</v>
      </c>
      <c r="H18" s="6">
        <v>0.89797959944185213</v>
      </c>
      <c r="I18" s="6">
        <f t="shared" si="1"/>
        <v>0.57167156818740383</v>
      </c>
      <c r="J18" s="5">
        <f t="shared" si="2"/>
        <v>731.53805543946248</v>
      </c>
      <c r="M18" s="17">
        <v>9</v>
      </c>
      <c r="N18" s="24">
        <f t="shared" ref="N18:U18" si="21">STDEV(B1368:B1376)</f>
        <v>205.90250911953149</v>
      </c>
      <c r="O18" s="24">
        <f t="shared" si="21"/>
        <v>3.4932297859594375</v>
      </c>
      <c r="P18" s="24">
        <f t="shared" si="21"/>
        <v>1.8011344495517358</v>
      </c>
      <c r="Q18" s="24">
        <f t="shared" si="21"/>
        <v>0.20770806872892053</v>
      </c>
      <c r="R18" s="24">
        <f t="shared" si="21"/>
        <v>241.02404285129487</v>
      </c>
      <c r="S18" s="24">
        <f t="shared" si="21"/>
        <v>221.91696524357755</v>
      </c>
      <c r="T18" s="24">
        <f t="shared" si="21"/>
        <v>3.9256845019161282E-2</v>
      </c>
      <c r="U18" s="24">
        <f t="shared" si="21"/>
        <v>3.6144775469825752E-2</v>
      </c>
    </row>
    <row r="19" spans="1:21" x14ac:dyDescent="0.3">
      <c r="A19" s="9">
        <v>4</v>
      </c>
      <c r="B19" s="5">
        <v>586.40625</v>
      </c>
      <c r="C19" s="5">
        <v>22.10307435</v>
      </c>
      <c r="D19" s="5">
        <v>16.826858075000001</v>
      </c>
      <c r="E19" s="6">
        <f t="shared" si="0"/>
        <v>1.3135592070416866</v>
      </c>
      <c r="F19" s="5">
        <v>1168.4377747974654</v>
      </c>
      <c r="G19" s="5">
        <v>743.85059021724578</v>
      </c>
      <c r="H19" s="6">
        <v>0.78833875742269255</v>
      </c>
      <c r="I19" s="6">
        <f t="shared" si="1"/>
        <v>0.50187204029897647</v>
      </c>
      <c r="J19" s="5">
        <f t="shared" si="2"/>
        <v>681.86304103247528</v>
      </c>
      <c r="M19" s="17">
        <v>10</v>
      </c>
      <c r="O19" s="1"/>
      <c r="P19" s="1"/>
      <c r="Q19" s="1"/>
      <c r="T19" s="6"/>
      <c r="U19" s="6"/>
    </row>
    <row r="20" spans="1:21" x14ac:dyDescent="0.3">
      <c r="A20" s="9">
        <v>4</v>
      </c>
      <c r="B20" s="5">
        <v>551.0625</v>
      </c>
      <c r="C20" s="5">
        <v>22.377929300000002</v>
      </c>
      <c r="D20" s="5">
        <v>13.144213675</v>
      </c>
      <c r="E20" s="6">
        <f t="shared" si="0"/>
        <v>1.7024928119178648</v>
      </c>
      <c r="F20" s="5">
        <v>924.06895635471381</v>
      </c>
      <c r="G20" s="5">
        <v>588.28056864648636</v>
      </c>
      <c r="H20" s="6">
        <v>0.93673415266440374</v>
      </c>
      <c r="I20" s="6">
        <f t="shared" si="1"/>
        <v>0.59634348303815188</v>
      </c>
      <c r="J20" s="5">
        <f t="shared" si="2"/>
        <v>539.2571879259458</v>
      </c>
      <c r="M20" s="32" t="s">
        <v>39</v>
      </c>
      <c r="N20" s="32"/>
      <c r="O20" s="32"/>
      <c r="P20" s="32"/>
      <c r="Q20" s="32"/>
      <c r="R20" s="32"/>
      <c r="S20" s="32"/>
      <c r="T20" s="32"/>
      <c r="U20" s="32"/>
    </row>
    <row r="21" spans="1:21" x14ac:dyDescent="0.3">
      <c r="A21" s="9">
        <v>4</v>
      </c>
      <c r="B21" s="5">
        <v>553.125</v>
      </c>
      <c r="C21" s="5">
        <v>20.800984925000002</v>
      </c>
      <c r="D21" s="5">
        <v>14.568953275</v>
      </c>
      <c r="E21" s="6">
        <f t="shared" si="0"/>
        <v>1.4277611117535829</v>
      </c>
      <c r="F21" s="5">
        <v>952.05518458614745</v>
      </c>
      <c r="G21" s="5">
        <v>606.09715489260884</v>
      </c>
      <c r="H21" s="6">
        <v>0.91260121506098357</v>
      </c>
      <c r="I21" s="6">
        <f t="shared" si="1"/>
        <v>0.5809799777945015</v>
      </c>
      <c r="J21" s="5">
        <f t="shared" si="2"/>
        <v>555.58905865155805</v>
      </c>
      <c r="L21" s="20" t="s">
        <v>0</v>
      </c>
      <c r="M21" s="24">
        <f t="shared" ref="M21:U21" si="22">MIN(A3:A1377)</f>
        <v>4</v>
      </c>
      <c r="N21" s="24">
        <f t="shared" si="22"/>
        <v>303.9375</v>
      </c>
      <c r="O21" s="24">
        <f t="shared" si="22"/>
        <v>13.9059735</v>
      </c>
      <c r="P21" s="24">
        <f t="shared" si="22"/>
        <v>9.2873910750000004</v>
      </c>
      <c r="Q21" s="24">
        <f t="shared" si="22"/>
        <v>1.0072580435138105</v>
      </c>
      <c r="R21" s="24">
        <f t="shared" si="22"/>
        <v>506.16372511741963</v>
      </c>
      <c r="S21" s="24">
        <f t="shared" si="22"/>
        <v>343.23814795488749</v>
      </c>
      <c r="T21" s="24">
        <f t="shared" si="22"/>
        <v>0.48314501937724141</v>
      </c>
      <c r="U21" s="24">
        <f t="shared" si="22"/>
        <v>0.38499599253321504</v>
      </c>
    </row>
    <row r="22" spans="1:21" x14ac:dyDescent="0.3">
      <c r="A22" s="9">
        <v>4</v>
      </c>
      <c r="B22" s="5">
        <v>460.6875</v>
      </c>
      <c r="C22" s="5">
        <v>17.6914956</v>
      </c>
      <c r="D22" s="5">
        <v>13.780181324999999</v>
      </c>
      <c r="E22" s="6">
        <f t="shared" si="0"/>
        <v>1.2838361979971988</v>
      </c>
      <c r="F22" s="5">
        <v>765.89521048578194</v>
      </c>
      <c r="G22" s="5">
        <v>487.58403455687932</v>
      </c>
      <c r="H22" s="6">
        <v>0.94483713031883187</v>
      </c>
      <c r="I22" s="6">
        <f t="shared" si="1"/>
        <v>0.60150199882801358</v>
      </c>
      <c r="J22" s="5">
        <f t="shared" si="2"/>
        <v>446.95203167713936</v>
      </c>
      <c r="L22" s="20" t="s">
        <v>1</v>
      </c>
      <c r="M22" s="24">
        <f t="shared" ref="M22:U22" si="23">MAX(A3:A1377)</f>
        <v>10</v>
      </c>
      <c r="N22" s="24">
        <f>MAX(B3:B1377)</f>
        <v>1512.625</v>
      </c>
      <c r="O22" s="24">
        <f t="shared" si="23"/>
        <v>37.219757999999999</v>
      </c>
      <c r="P22" s="24">
        <f t="shared" si="23"/>
        <v>21.757981749999999</v>
      </c>
      <c r="Q22" s="24">
        <f t="shared" si="23"/>
        <v>2.7117139729146165</v>
      </c>
      <c r="R22" s="24">
        <f t="shared" si="23"/>
        <v>2016.8616599380418</v>
      </c>
      <c r="S22" s="24">
        <f t="shared" si="23"/>
        <v>1667.9311667883039</v>
      </c>
      <c r="T22" s="24">
        <f t="shared" si="23"/>
        <v>1.0010629379954101</v>
      </c>
      <c r="U22" s="24">
        <f t="shared" si="23"/>
        <v>0.89529924163309771</v>
      </c>
    </row>
    <row r="23" spans="1:21" x14ac:dyDescent="0.3">
      <c r="A23" s="9">
        <v>4</v>
      </c>
      <c r="B23" s="5">
        <v>560.59375</v>
      </c>
      <c r="C23" s="5">
        <v>20.3025105</v>
      </c>
      <c r="D23" s="5">
        <v>15.16196025</v>
      </c>
      <c r="E23" s="6">
        <f t="shared" si="0"/>
        <v>1.3390425885069841</v>
      </c>
      <c r="F23" s="5">
        <v>967.06345148975481</v>
      </c>
      <c r="G23" s="5">
        <v>615.6517143524153</v>
      </c>
      <c r="H23" s="6">
        <v>0.91056962391418172</v>
      </c>
      <c r="I23" s="6">
        <f t="shared" si="1"/>
        <v>0.57968662670108051</v>
      </c>
      <c r="J23" s="5">
        <f t="shared" si="2"/>
        <v>564.34740482304733</v>
      </c>
      <c r="L23" s="20" t="s">
        <v>2</v>
      </c>
      <c r="M23" s="24">
        <f t="shared" ref="M23:U23" si="24">AVERAGE(A3:A1377)</f>
        <v>6.0276363636363639</v>
      </c>
      <c r="N23" s="24">
        <f t="shared" si="24"/>
        <v>705.97938636363631</v>
      </c>
      <c r="O23" s="24">
        <f t="shared" si="24"/>
        <v>19.862239706676355</v>
      </c>
      <c r="P23" s="24">
        <f t="shared" si="24"/>
        <v>15.341111085134539</v>
      </c>
      <c r="Q23" s="24">
        <f t="shared" si="24"/>
        <v>1.3053257005477461</v>
      </c>
      <c r="R23" s="24">
        <f t="shared" si="24"/>
        <v>961.79908467788221</v>
      </c>
      <c r="S23" s="24">
        <f t="shared" si="24"/>
        <v>788.19291743890756</v>
      </c>
      <c r="T23" s="24">
        <f t="shared" si="24"/>
        <v>0.8995469827818372</v>
      </c>
      <c r="U23" s="24">
        <f t="shared" si="24"/>
        <v>0.73654212374652495</v>
      </c>
    </row>
    <row r="24" spans="1:21" x14ac:dyDescent="0.3">
      <c r="A24" s="9">
        <v>4</v>
      </c>
      <c r="B24" s="5">
        <v>438.75</v>
      </c>
      <c r="C24" s="5">
        <v>17.55069675</v>
      </c>
      <c r="D24" s="5">
        <v>13.3631025</v>
      </c>
      <c r="E24" s="6">
        <f t="shared" si="0"/>
        <v>1.3133699116653488</v>
      </c>
      <c r="F24" s="5">
        <v>736.80325304520795</v>
      </c>
      <c r="G24" s="5">
        <v>469.06351923333375</v>
      </c>
      <c r="H24" s="6">
        <v>0.93537438323304267</v>
      </c>
      <c r="I24" s="6">
        <f t="shared" si="1"/>
        <v>0.59547782693228646</v>
      </c>
      <c r="J24" s="5">
        <f t="shared" si="2"/>
        <v>429.97489263055593</v>
      </c>
      <c r="L24" s="20" t="s">
        <v>3</v>
      </c>
      <c r="M24" s="24">
        <f t="shared" ref="M24:U24" si="25">STDEV(A3:A1377)</f>
        <v>0.88038210333703537</v>
      </c>
      <c r="N24" s="24">
        <f t="shared" si="25"/>
        <v>148.97454556803817</v>
      </c>
      <c r="O24" s="24">
        <f t="shared" si="25"/>
        <v>2.7657045836710523</v>
      </c>
      <c r="P24" s="24">
        <f t="shared" si="25"/>
        <v>1.7227632112415114</v>
      </c>
      <c r="Q24" s="24">
        <f t="shared" si="25"/>
        <v>0.20767936696473202</v>
      </c>
      <c r="R24" s="24">
        <f t="shared" si="25"/>
        <v>195.24549483860426</v>
      </c>
      <c r="S24" s="24">
        <f t="shared" si="25"/>
        <v>171.99822617719369</v>
      </c>
      <c r="T24" s="24">
        <f t="shared" si="25"/>
        <v>6.5711128015331785E-2</v>
      </c>
      <c r="U24" s="24">
        <f t="shared" si="25"/>
        <v>7.3894080067021806E-2</v>
      </c>
    </row>
    <row r="25" spans="1:21" x14ac:dyDescent="0.3">
      <c r="A25" s="9">
        <v>4</v>
      </c>
      <c r="B25" s="5">
        <v>349.03125</v>
      </c>
      <c r="C25" s="5">
        <v>16.324995999999999</v>
      </c>
      <c r="D25" s="5">
        <v>11.74698175</v>
      </c>
      <c r="E25" s="6">
        <f t="shared" si="0"/>
        <v>1.3897183419051451</v>
      </c>
      <c r="F25" s="5">
        <v>602.46143272501502</v>
      </c>
      <c r="G25" s="5">
        <v>383.53886016164597</v>
      </c>
      <c r="H25" s="6">
        <v>0.91002838630979288</v>
      </c>
      <c r="I25" s="6">
        <f t="shared" si="1"/>
        <v>0.57934206414057776</v>
      </c>
      <c r="J25" s="5">
        <f t="shared" si="2"/>
        <v>351.57728848150879</v>
      </c>
      <c r="L25" s="20" t="s">
        <v>4</v>
      </c>
      <c r="M25" s="24">
        <f t="shared" ref="M25:U25" si="26">COUNT(A3:A1377)</f>
        <v>1375</v>
      </c>
      <c r="N25" s="24">
        <f t="shared" si="26"/>
        <v>1375</v>
      </c>
      <c r="O25" s="24">
        <f t="shared" si="26"/>
        <v>1375</v>
      </c>
      <c r="P25" s="24">
        <f t="shared" si="26"/>
        <v>1375</v>
      </c>
      <c r="Q25" s="24">
        <f t="shared" si="26"/>
        <v>1375</v>
      </c>
      <c r="R25" s="24">
        <f t="shared" si="26"/>
        <v>1375</v>
      </c>
      <c r="S25" s="24">
        <f t="shared" si="26"/>
        <v>1375</v>
      </c>
      <c r="T25" s="24">
        <f t="shared" si="26"/>
        <v>1375</v>
      </c>
      <c r="U25" s="24">
        <f t="shared" si="26"/>
        <v>1375</v>
      </c>
    </row>
    <row r="26" spans="1:21" x14ac:dyDescent="0.3">
      <c r="A26" s="9">
        <v>4</v>
      </c>
      <c r="B26" s="5">
        <v>445.875</v>
      </c>
      <c r="C26" s="5">
        <v>18.133706249999999</v>
      </c>
      <c r="D26" s="5">
        <v>14.790515750000001</v>
      </c>
      <c r="E26" s="6">
        <f t="shared" si="0"/>
        <v>1.2260361001948157</v>
      </c>
      <c r="F26" s="5">
        <v>842.59672582596772</v>
      </c>
      <c r="G26" s="5">
        <v>536.41373579299693</v>
      </c>
      <c r="H26" s="6">
        <v>0.83121473267430268</v>
      </c>
      <c r="I26" s="6">
        <f t="shared" si="1"/>
        <v>0.52916773390369465</v>
      </c>
      <c r="J26" s="5">
        <f t="shared" si="2"/>
        <v>491.71259114358048</v>
      </c>
      <c r="L26" s="21"/>
      <c r="M26" s="24"/>
      <c r="N26" s="29" t="s">
        <v>34</v>
      </c>
      <c r="O26" s="29"/>
      <c r="P26" s="29"/>
      <c r="Q26" s="29"/>
      <c r="R26" s="29"/>
      <c r="S26" s="29"/>
      <c r="T26" s="29"/>
      <c r="U26" s="29"/>
    </row>
    <row r="27" spans="1:21" x14ac:dyDescent="0.3">
      <c r="A27" s="9">
        <v>4</v>
      </c>
      <c r="B27" s="5">
        <v>443.96875</v>
      </c>
      <c r="C27" s="5">
        <v>16.757080500000001</v>
      </c>
      <c r="D27" s="5">
        <v>14.581375250000001</v>
      </c>
      <c r="E27" s="6">
        <f t="shared" si="0"/>
        <v>1.1492112515244404</v>
      </c>
      <c r="F27" s="5">
        <v>767.62076665088591</v>
      </c>
      <c r="G27" s="5">
        <v>488.68255772991529</v>
      </c>
      <c r="H27" s="6">
        <v>0.9085013225402907</v>
      </c>
      <c r="I27" s="6">
        <f t="shared" si="1"/>
        <v>0.57836990515124653</v>
      </c>
      <c r="J27" s="5">
        <f t="shared" si="2"/>
        <v>447.95901125242233</v>
      </c>
      <c r="L27" s="22">
        <v>0.05</v>
      </c>
      <c r="M27" s="24"/>
      <c r="N27" s="24">
        <f t="shared" ref="N27:U27" si="27">PERCENTILE(B3:B1377,0.05)</f>
        <v>481.34687500000001</v>
      </c>
      <c r="O27" s="24">
        <f t="shared" si="27"/>
        <v>15.82359415</v>
      </c>
      <c r="P27" s="24">
        <f t="shared" si="27"/>
        <v>12.6975245675</v>
      </c>
      <c r="Q27" s="24">
        <f t="shared" si="27"/>
        <v>1.0659703499326887</v>
      </c>
      <c r="R27" s="24">
        <f t="shared" si="27"/>
        <v>670.08953805636713</v>
      </c>
      <c r="S27" s="24">
        <f t="shared" si="27"/>
        <v>534.80411272691606</v>
      </c>
      <c r="T27" s="24">
        <f t="shared" si="27"/>
        <v>0.77876034227387347</v>
      </c>
      <c r="U27" s="24">
        <f t="shared" si="27"/>
        <v>0.59489746873235483</v>
      </c>
    </row>
    <row r="28" spans="1:21" x14ac:dyDescent="0.3">
      <c r="A28" s="9">
        <v>4</v>
      </c>
      <c r="B28" s="5">
        <v>522.375</v>
      </c>
      <c r="C28" s="5">
        <v>17.144669749999998</v>
      </c>
      <c r="D28" s="5">
        <v>15.7286725</v>
      </c>
      <c r="E28" s="6">
        <f t="shared" si="0"/>
        <v>1.0900264946072211</v>
      </c>
      <c r="F28" s="5">
        <v>847.17097182053828</v>
      </c>
      <c r="G28" s="5">
        <v>539.32579123681376</v>
      </c>
      <c r="H28" s="6">
        <v>0.96857040491621738</v>
      </c>
      <c r="I28" s="6">
        <f t="shared" si="1"/>
        <v>0.61661107069973842</v>
      </c>
      <c r="J28" s="5">
        <f t="shared" si="2"/>
        <v>494.38197530041259</v>
      </c>
      <c r="L28" s="22">
        <v>0.1</v>
      </c>
      <c r="M28" s="24"/>
      <c r="N28" s="24">
        <f t="shared" ref="N28:U28" si="28">PERCENTILE(B3:B1377,0.1)</f>
        <v>521.1875</v>
      </c>
      <c r="O28" s="24">
        <f t="shared" si="28"/>
        <v>16.565749199999999</v>
      </c>
      <c r="P28" s="24">
        <f t="shared" si="28"/>
        <v>13.2496919</v>
      </c>
      <c r="Q28" s="24">
        <f t="shared" si="28"/>
        <v>1.0877298267377029</v>
      </c>
      <c r="R28" s="24">
        <f t="shared" si="28"/>
        <v>717.30303652142698</v>
      </c>
      <c r="S28" s="24">
        <f t="shared" si="28"/>
        <v>574.06923832127632</v>
      </c>
      <c r="T28" s="24">
        <f t="shared" si="28"/>
        <v>0.81896013588049466</v>
      </c>
      <c r="U28" s="24">
        <f t="shared" si="28"/>
        <v>0.63313778749272742</v>
      </c>
    </row>
    <row r="29" spans="1:21" x14ac:dyDescent="0.3">
      <c r="A29" s="9">
        <v>4</v>
      </c>
      <c r="B29" s="5">
        <v>551.625</v>
      </c>
      <c r="C29" s="5">
        <v>20.556597499999999</v>
      </c>
      <c r="D29" s="5">
        <v>14.960625</v>
      </c>
      <c r="E29" s="6">
        <f t="shared" si="0"/>
        <v>1.3740467059364163</v>
      </c>
      <c r="F29" s="5">
        <v>966.16397988928804</v>
      </c>
      <c r="G29" s="5">
        <v>615.07909294687499</v>
      </c>
      <c r="H29" s="6">
        <v>0.89683588066233366</v>
      </c>
      <c r="I29" s="6">
        <f t="shared" si="1"/>
        <v>0.57094345419833414</v>
      </c>
      <c r="J29" s="5">
        <f t="shared" si="2"/>
        <v>563.82250186796875</v>
      </c>
      <c r="L29" s="22">
        <v>0.9</v>
      </c>
      <c r="M29" s="24"/>
      <c r="N29" s="24">
        <f t="shared" ref="N29:U29" si="29">PERCENTILE(B3:B1377,0.9)</f>
        <v>890.94375000000002</v>
      </c>
      <c r="O29" s="24">
        <f t="shared" si="29"/>
        <v>23.341999290000004</v>
      </c>
      <c r="P29" s="24">
        <f t="shared" si="29"/>
        <v>17.534169950000003</v>
      </c>
      <c r="Q29" s="24">
        <f t="shared" si="29"/>
        <v>1.5505073942864287</v>
      </c>
      <c r="R29" s="24">
        <f t="shared" si="29"/>
        <v>1220.1601729970953</v>
      </c>
      <c r="S29" s="24">
        <f t="shared" si="29"/>
        <v>1009.0643406242269</v>
      </c>
      <c r="T29" s="24">
        <f t="shared" si="29"/>
        <v>0.96270100730779073</v>
      </c>
      <c r="U29" s="24">
        <f t="shared" si="29"/>
        <v>0.81335073081593068</v>
      </c>
    </row>
    <row r="30" spans="1:21" x14ac:dyDescent="0.3">
      <c r="A30" s="9">
        <v>4</v>
      </c>
      <c r="B30" s="5">
        <v>480.1875</v>
      </c>
      <c r="C30" s="5">
        <v>20.546797574999999</v>
      </c>
      <c r="D30" s="5">
        <v>12.337169625</v>
      </c>
      <c r="E30" s="6">
        <f t="shared" si="0"/>
        <v>1.6654385243568377</v>
      </c>
      <c r="F30" s="5">
        <v>796.36020725711944</v>
      </c>
      <c r="G30" s="5">
        <v>506.97865386662727</v>
      </c>
      <c r="H30" s="6">
        <v>0.9471552625297015</v>
      </c>
      <c r="I30" s="6">
        <f t="shared" si="1"/>
        <v>0.60297776762841526</v>
      </c>
      <c r="J30" s="5">
        <f t="shared" si="2"/>
        <v>464.73043271107497</v>
      </c>
      <c r="L30" s="22">
        <v>0.95</v>
      </c>
      <c r="M30" s="24"/>
      <c r="N30" s="24">
        <f t="shared" ref="N30:U30" si="30">PERCENTILE(B3:B1377,0.95)</f>
        <v>950.81249999999977</v>
      </c>
      <c r="O30" s="24">
        <f t="shared" si="30"/>
        <v>24.715236704999995</v>
      </c>
      <c r="P30" s="24">
        <f t="shared" si="30"/>
        <v>18.170335625</v>
      </c>
      <c r="Q30" s="24">
        <f t="shared" si="30"/>
        <v>1.6997152377690075</v>
      </c>
      <c r="R30" s="24">
        <f t="shared" si="30"/>
        <v>1299.7178184149514</v>
      </c>
      <c r="S30" s="24">
        <f t="shared" si="30"/>
        <v>1072.3814655128206</v>
      </c>
      <c r="T30" s="24">
        <f t="shared" si="30"/>
        <v>0.97124034649613411</v>
      </c>
      <c r="U30" s="24">
        <f t="shared" si="30"/>
        <v>0.83421778790367407</v>
      </c>
    </row>
    <row r="31" spans="1:21" x14ac:dyDescent="0.3">
      <c r="A31" s="9">
        <v>4</v>
      </c>
      <c r="B31" s="5">
        <v>388</v>
      </c>
      <c r="C31" s="5">
        <v>15.390639999999999</v>
      </c>
      <c r="D31" s="5">
        <v>13.444464999999999</v>
      </c>
      <c r="E31" s="6">
        <f t="shared" si="0"/>
        <v>1.1447565968597486</v>
      </c>
      <c r="F31" s="5">
        <v>650.05496149788428</v>
      </c>
      <c r="G31" s="5">
        <v>413.83784161519998</v>
      </c>
      <c r="H31" s="6">
        <v>0.93756529969720637</v>
      </c>
      <c r="I31" s="6">
        <f t="shared" si="1"/>
        <v>0.59687260767297878</v>
      </c>
      <c r="J31" s="5">
        <f t="shared" si="2"/>
        <v>379.35135481393331</v>
      </c>
    </row>
    <row r="32" spans="1:21" x14ac:dyDescent="0.3">
      <c r="A32" s="9">
        <v>4</v>
      </c>
      <c r="B32" s="5">
        <v>504.5</v>
      </c>
      <c r="C32" s="5">
        <v>17.653046575000001</v>
      </c>
      <c r="D32" s="5">
        <v>15.349955975</v>
      </c>
      <c r="E32" s="6">
        <f t="shared" si="0"/>
        <v>1.1500389058933442</v>
      </c>
      <c r="F32" s="5">
        <v>851.28831843575119</v>
      </c>
      <c r="G32" s="5">
        <v>541.94697550174908</v>
      </c>
      <c r="H32" s="6">
        <v>0.9309028794429941</v>
      </c>
      <c r="I32" s="6">
        <f t="shared" si="1"/>
        <v>0.592631179207325</v>
      </c>
      <c r="J32" s="5">
        <f t="shared" si="2"/>
        <v>496.78472754326998</v>
      </c>
    </row>
    <row r="33" spans="1:10" x14ac:dyDescent="0.3">
      <c r="A33" s="9">
        <v>4</v>
      </c>
      <c r="B33" s="5">
        <v>436.375</v>
      </c>
      <c r="C33" s="5">
        <v>16.573843750000002</v>
      </c>
      <c r="D33" s="5">
        <v>13.503403</v>
      </c>
      <c r="E33" s="6">
        <f t="shared" si="0"/>
        <v>1.2273827382623477</v>
      </c>
      <c r="F33" s="5">
        <v>703.09877615946323</v>
      </c>
      <c r="G33" s="5">
        <v>447.60658283056256</v>
      </c>
      <c r="H33" s="6">
        <v>0.97490746726838429</v>
      </c>
      <c r="I33" s="6">
        <f t="shared" si="1"/>
        <v>0.62064536989185415</v>
      </c>
      <c r="J33" s="5">
        <f t="shared" si="2"/>
        <v>410.306034261349</v>
      </c>
    </row>
    <row r="34" spans="1:10" x14ac:dyDescent="0.3">
      <c r="A34" s="9">
        <v>4</v>
      </c>
      <c r="B34" s="5">
        <v>441.125</v>
      </c>
      <c r="C34" s="5">
        <v>16.589310999999999</v>
      </c>
      <c r="D34" s="5">
        <v>13.630944250000001</v>
      </c>
      <c r="E34" s="6">
        <f t="shared" si="0"/>
        <v>1.2170331486756685</v>
      </c>
      <c r="F34" s="5">
        <v>710.40197996347024</v>
      </c>
      <c r="G34" s="5">
        <v>452.2559467738235</v>
      </c>
      <c r="H34" s="6">
        <v>0.9753879482332376</v>
      </c>
      <c r="I34" s="6">
        <f t="shared" si="1"/>
        <v>0.6209512535743259</v>
      </c>
      <c r="J34" s="5">
        <f t="shared" si="2"/>
        <v>414.56795120933816</v>
      </c>
    </row>
    <row r="35" spans="1:10" x14ac:dyDescent="0.3">
      <c r="A35" s="9">
        <v>4</v>
      </c>
      <c r="B35" s="5">
        <v>429.28125</v>
      </c>
      <c r="C35" s="5">
        <v>18.168190142499999</v>
      </c>
      <c r="D35" s="5">
        <v>12.434467075000001</v>
      </c>
      <c r="E35" s="6">
        <f t="shared" si="0"/>
        <v>1.4611153041715701</v>
      </c>
      <c r="F35" s="5">
        <v>709.72273229621078</v>
      </c>
      <c r="G35" s="5">
        <v>451.82352427851163</v>
      </c>
      <c r="H35" s="6">
        <v>0.95010823238009146</v>
      </c>
      <c r="I35" s="6">
        <f t="shared" si="1"/>
        <v>0.60485768662237893</v>
      </c>
      <c r="J35" s="5">
        <f t="shared" si="2"/>
        <v>414.17156392196898</v>
      </c>
    </row>
    <row r="36" spans="1:10" x14ac:dyDescent="0.3">
      <c r="A36" s="9">
        <v>4</v>
      </c>
      <c r="B36" s="5">
        <v>544.9375</v>
      </c>
      <c r="C36" s="5">
        <v>20.808615</v>
      </c>
      <c r="D36" s="5">
        <v>15.327715</v>
      </c>
      <c r="E36" s="6">
        <f t="shared" si="0"/>
        <v>1.3575810223506897</v>
      </c>
      <c r="F36" s="5">
        <v>1002.0063281369953</v>
      </c>
      <c r="G36" s="5">
        <v>637.89704052945001</v>
      </c>
      <c r="H36" s="6">
        <v>0.85427187363607415</v>
      </c>
      <c r="I36" s="6">
        <f t="shared" si="1"/>
        <v>0.54384636573422473</v>
      </c>
      <c r="J36" s="5">
        <f t="shared" si="2"/>
        <v>584.73895381866248</v>
      </c>
    </row>
    <row r="37" spans="1:10" x14ac:dyDescent="0.3">
      <c r="A37" s="9">
        <v>4</v>
      </c>
      <c r="B37" s="5">
        <v>806.5</v>
      </c>
      <c r="C37" s="5">
        <v>24.419436999999999</v>
      </c>
      <c r="D37" s="5">
        <v>17.637494499999999</v>
      </c>
      <c r="E37" s="6">
        <f t="shared" si="0"/>
        <v>1.3845184756825863</v>
      </c>
      <c r="F37" s="5">
        <v>1353.0766855664469</v>
      </c>
      <c r="G37" s="5">
        <v>861.39537156119286</v>
      </c>
      <c r="H37" s="6">
        <v>0.93627157357288737</v>
      </c>
      <c r="I37" s="6">
        <f t="shared" si="1"/>
        <v>0.59604899604220873</v>
      </c>
      <c r="J37" s="5">
        <f t="shared" si="2"/>
        <v>789.61242393109342</v>
      </c>
    </row>
    <row r="38" spans="1:10" x14ac:dyDescent="0.3">
      <c r="A38" s="9">
        <v>4</v>
      </c>
      <c r="B38" s="5">
        <v>382.6875</v>
      </c>
      <c r="C38" s="5">
        <v>16.375990000000002</v>
      </c>
      <c r="D38" s="5">
        <v>13.826855</v>
      </c>
      <c r="E38" s="6">
        <f t="shared" si="0"/>
        <v>1.1843611580507643</v>
      </c>
      <c r="F38" s="5">
        <v>711.34592119049444</v>
      </c>
      <c r="G38" s="5">
        <v>452.85687842290002</v>
      </c>
      <c r="H38" s="6">
        <v>0.84505175527581933</v>
      </c>
      <c r="I38" s="6">
        <f t="shared" si="1"/>
        <v>0.53797665608251721</v>
      </c>
      <c r="J38" s="5">
        <f t="shared" si="2"/>
        <v>415.11880522099165</v>
      </c>
    </row>
    <row r="39" spans="1:10" x14ac:dyDescent="0.3">
      <c r="A39" s="9">
        <v>4</v>
      </c>
      <c r="B39" s="5">
        <v>616.5</v>
      </c>
      <c r="C39" s="5">
        <v>21.07722175</v>
      </c>
      <c r="D39" s="5">
        <v>16.664990249999999</v>
      </c>
      <c r="E39" s="6">
        <f t="shared" si="0"/>
        <v>1.2647605209369985</v>
      </c>
      <c r="F39" s="5">
        <v>1103.4897444499313</v>
      </c>
      <c r="G39" s="5">
        <v>702.50338992167576</v>
      </c>
      <c r="H39" s="6">
        <v>0.87757583642227754</v>
      </c>
      <c r="I39" s="6">
        <f t="shared" si="1"/>
        <v>0.55868212921844007</v>
      </c>
      <c r="J39" s="5">
        <f t="shared" si="2"/>
        <v>643.9614407615361</v>
      </c>
    </row>
    <row r="40" spans="1:10" x14ac:dyDescent="0.3">
      <c r="A40" s="9">
        <v>4</v>
      </c>
      <c r="B40" s="5">
        <v>419.84375</v>
      </c>
      <c r="C40" s="5">
        <v>18.69092595</v>
      </c>
      <c r="D40" s="5">
        <v>11.919419550000001</v>
      </c>
      <c r="E40" s="6">
        <f t="shared" si="0"/>
        <v>1.5681070602133473</v>
      </c>
      <c r="F40" s="5">
        <v>699.89968218391209</v>
      </c>
      <c r="G40" s="5">
        <v>445.56997635206466</v>
      </c>
      <c r="H40" s="6">
        <v>0.94226220859248999</v>
      </c>
      <c r="I40" s="6">
        <f t="shared" si="1"/>
        <v>0.59986275274472545</v>
      </c>
      <c r="J40" s="5">
        <f t="shared" si="2"/>
        <v>408.43914498939256</v>
      </c>
    </row>
    <row r="41" spans="1:10" x14ac:dyDescent="0.3">
      <c r="A41" s="9">
        <v>4</v>
      </c>
      <c r="B41" s="5">
        <v>428.4375</v>
      </c>
      <c r="C41" s="5">
        <v>22.23741175</v>
      </c>
      <c r="D41" s="5">
        <v>12.850676999999999</v>
      </c>
      <c r="E41" s="6">
        <f t="shared" si="0"/>
        <v>1.7304467110954544</v>
      </c>
      <c r="F41" s="5">
        <v>897.75972446628589</v>
      </c>
      <c r="G41" s="5">
        <v>571.53159143050948</v>
      </c>
      <c r="H41" s="6">
        <v>0.74963047786675541</v>
      </c>
      <c r="I41" s="6">
        <f t="shared" si="1"/>
        <v>0.47722958417933503</v>
      </c>
      <c r="J41" s="5">
        <f t="shared" si="2"/>
        <v>523.9039588113003</v>
      </c>
    </row>
    <row r="42" spans="1:10" x14ac:dyDescent="0.3">
      <c r="A42" s="9">
        <v>4</v>
      </c>
      <c r="B42" s="5">
        <v>626.9375</v>
      </c>
      <c r="C42" s="5">
        <v>22.386443125</v>
      </c>
      <c r="D42" s="5">
        <v>14.690566349999999</v>
      </c>
      <c r="E42" s="6">
        <f t="shared" si="0"/>
        <v>1.5238652201451717</v>
      </c>
      <c r="F42" s="5">
        <v>1033.1740933689568</v>
      </c>
      <c r="G42" s="5">
        <v>657.7390561366276</v>
      </c>
      <c r="H42" s="6">
        <v>0.95317055320152766</v>
      </c>
      <c r="I42" s="6">
        <f t="shared" si="1"/>
        <v>0.60680722060663816</v>
      </c>
      <c r="J42" s="5">
        <f t="shared" si="2"/>
        <v>602.92746812524194</v>
      </c>
    </row>
    <row r="43" spans="1:10" x14ac:dyDescent="0.3">
      <c r="A43" s="9">
        <v>4</v>
      </c>
      <c r="B43" s="5">
        <v>492.4375</v>
      </c>
      <c r="C43" s="5">
        <v>18.894391349999999</v>
      </c>
      <c r="D43" s="5">
        <v>14.184348575</v>
      </c>
      <c r="E43" s="6">
        <f t="shared" si="0"/>
        <v>1.3320591530936767</v>
      </c>
      <c r="F43" s="5">
        <v>841.96138622637727</v>
      </c>
      <c r="G43" s="5">
        <v>536.00926604172957</v>
      </c>
      <c r="H43" s="6">
        <v>0.91871079699145086</v>
      </c>
      <c r="I43" s="6">
        <f t="shared" si="1"/>
        <v>0.58486945845233673</v>
      </c>
      <c r="J43" s="5">
        <f t="shared" si="2"/>
        <v>491.34182720491873</v>
      </c>
    </row>
    <row r="44" spans="1:10" x14ac:dyDescent="0.3">
      <c r="A44" s="9">
        <v>4</v>
      </c>
      <c r="B44" s="5">
        <v>444.375</v>
      </c>
      <c r="C44" s="5">
        <v>15.963312500000001</v>
      </c>
      <c r="D44" s="5">
        <v>13.983587500000001</v>
      </c>
      <c r="E44" s="6">
        <f t="shared" si="0"/>
        <v>1.1415748998602826</v>
      </c>
      <c r="F44" s="5">
        <v>701.28006330505559</v>
      </c>
      <c r="G44" s="5">
        <v>446.44875426718755</v>
      </c>
      <c r="H44" s="6">
        <v>0.99535500043987923</v>
      </c>
      <c r="I44" s="6">
        <f t="shared" si="1"/>
        <v>0.63366267380496977</v>
      </c>
      <c r="J44" s="5">
        <f t="shared" si="2"/>
        <v>409.24469141158858</v>
      </c>
    </row>
    <row r="45" spans="1:10" x14ac:dyDescent="0.3">
      <c r="A45" s="9">
        <v>4</v>
      </c>
      <c r="B45" s="5">
        <v>757.34375</v>
      </c>
      <c r="C45" s="5">
        <v>26.306217499999999</v>
      </c>
      <c r="D45" s="5">
        <v>17.193468500000002</v>
      </c>
      <c r="E45" s="6">
        <f t="shared" si="0"/>
        <v>1.5300122543627539</v>
      </c>
      <c r="F45" s="5">
        <v>1420.9270323424564</v>
      </c>
      <c r="G45" s="5">
        <v>904.59024388079752</v>
      </c>
      <c r="H45" s="6">
        <v>0.83722299142969647</v>
      </c>
      <c r="I45" s="6">
        <f t="shared" si="1"/>
        <v>0.53299271022487893</v>
      </c>
      <c r="J45" s="5">
        <f t="shared" si="2"/>
        <v>829.20772355739768</v>
      </c>
    </row>
    <row r="46" spans="1:10" x14ac:dyDescent="0.3">
      <c r="A46" s="9">
        <v>4</v>
      </c>
      <c r="B46" s="5">
        <v>395.375</v>
      </c>
      <c r="C46" s="5">
        <v>15.77373925</v>
      </c>
      <c r="D46" s="5">
        <v>14.06488725</v>
      </c>
      <c r="E46" s="6">
        <f t="shared" si="0"/>
        <v>1.1214977389882739</v>
      </c>
      <c r="F46" s="5">
        <v>696.98075269346486</v>
      </c>
      <c r="G46" s="5">
        <v>443.71172812429916</v>
      </c>
      <c r="H46" s="6">
        <v>0.89106276652043248</v>
      </c>
      <c r="I46" s="6">
        <f t="shared" si="1"/>
        <v>0.56726817558746512</v>
      </c>
      <c r="J46" s="5">
        <f t="shared" si="2"/>
        <v>406.73575078060753</v>
      </c>
    </row>
    <row r="47" spans="1:10" x14ac:dyDescent="0.3">
      <c r="A47" s="9">
        <v>4</v>
      </c>
      <c r="B47" s="5">
        <v>741.875</v>
      </c>
      <c r="C47" s="5">
        <v>25.478462749999998</v>
      </c>
      <c r="D47" s="5">
        <v>14.90641475</v>
      </c>
      <c r="E47" s="6">
        <f t="shared" si="0"/>
        <v>1.7092280858480742</v>
      </c>
      <c r="F47" s="5">
        <v>1193.1534313848961</v>
      </c>
      <c r="G47" s="5">
        <v>759.5850658878511</v>
      </c>
      <c r="H47" s="6">
        <v>0.97668455228625317</v>
      </c>
      <c r="I47" s="6">
        <f t="shared" si="1"/>
        <v>0.62177669735140761</v>
      </c>
      <c r="J47" s="5">
        <f t="shared" si="2"/>
        <v>696.28631039719687</v>
      </c>
    </row>
    <row r="48" spans="1:10" x14ac:dyDescent="0.3">
      <c r="A48" s="9">
        <v>5</v>
      </c>
      <c r="B48" s="5">
        <v>711.1875</v>
      </c>
      <c r="C48" s="5">
        <v>19.746303449999999</v>
      </c>
      <c r="D48" s="5">
        <v>17.4731004</v>
      </c>
      <c r="E48" s="6">
        <f t="shared" si="0"/>
        <v>1.1300972922927861</v>
      </c>
      <c r="F48" s="5">
        <v>1083.9410200143709</v>
      </c>
      <c r="G48" s="5">
        <v>820.35553621689314</v>
      </c>
      <c r="H48" s="6">
        <v>0.86692594686405544</v>
      </c>
      <c r="I48" s="6">
        <f t="shared" si="1"/>
        <v>0.65611272833882706</v>
      </c>
      <c r="J48" s="5">
        <f t="shared" si="2"/>
        <v>751.99257486548538</v>
      </c>
    </row>
    <row r="49" spans="1:10" x14ac:dyDescent="0.3">
      <c r="A49" s="9">
        <v>5</v>
      </c>
      <c r="B49" s="5">
        <v>511.3125</v>
      </c>
      <c r="C49" s="5">
        <v>17.360306975</v>
      </c>
      <c r="D49" s="5">
        <v>14.8365493</v>
      </c>
      <c r="E49" s="6">
        <f t="shared" si="0"/>
        <v>1.1701040871410713</v>
      </c>
      <c r="F49" s="5">
        <v>809.17075302211424</v>
      </c>
      <c r="G49" s="5">
        <v>612.40205392142366</v>
      </c>
      <c r="H49" s="6">
        <v>0.83492943357372496</v>
      </c>
      <c r="I49" s="6">
        <f t="shared" si="1"/>
        <v>0.63189691185739882</v>
      </c>
      <c r="J49" s="5">
        <f t="shared" si="2"/>
        <v>561.36854942797163</v>
      </c>
    </row>
    <row r="50" spans="1:10" x14ac:dyDescent="0.3">
      <c r="A50" s="9">
        <v>5</v>
      </c>
      <c r="B50" s="5">
        <v>548.1875</v>
      </c>
      <c r="C50" s="5">
        <v>30.4493595</v>
      </c>
      <c r="D50" s="5">
        <v>14.80617475</v>
      </c>
      <c r="E50" s="6">
        <f t="shared" si="0"/>
        <v>2.0565311442106275</v>
      </c>
      <c r="F50" s="5">
        <v>1416.3510382528946</v>
      </c>
      <c r="G50" s="5">
        <v>1071.9323228877363</v>
      </c>
      <c r="H50" s="6">
        <v>0.5114012221622426</v>
      </c>
      <c r="I50" s="6">
        <f t="shared" si="1"/>
        <v>0.38704211399188393</v>
      </c>
      <c r="J50" s="5">
        <f t="shared" si="2"/>
        <v>982.60462931375821</v>
      </c>
    </row>
    <row r="51" spans="1:10" x14ac:dyDescent="0.3">
      <c r="A51" s="9">
        <v>5</v>
      </c>
      <c r="B51" s="5">
        <v>543.8125</v>
      </c>
      <c r="C51" s="5">
        <v>17.592017500000001</v>
      </c>
      <c r="D51" s="5">
        <v>14.5282175</v>
      </c>
      <c r="E51" s="6">
        <f t="shared" si="0"/>
        <v>1.2108861599848708</v>
      </c>
      <c r="F51" s="5">
        <v>802.93031287201416</v>
      </c>
      <c r="G51" s="5">
        <v>607.67912201734566</v>
      </c>
      <c r="H51" s="6">
        <v>0.89490074662212493</v>
      </c>
      <c r="I51" s="6">
        <f t="shared" si="1"/>
        <v>0.67728480452410433</v>
      </c>
      <c r="J51" s="5">
        <f t="shared" si="2"/>
        <v>557.0391951825668</v>
      </c>
    </row>
    <row r="52" spans="1:10" x14ac:dyDescent="0.3">
      <c r="A52" s="9">
        <v>5</v>
      </c>
      <c r="B52" s="5">
        <v>613.59375</v>
      </c>
      <c r="C52" s="5">
        <v>19.826140550000002</v>
      </c>
      <c r="D52" s="5">
        <v>14.0961955</v>
      </c>
      <c r="E52" s="6">
        <f t="shared" si="0"/>
        <v>1.4064887614534007</v>
      </c>
      <c r="F52" s="5">
        <v>877.99080497899149</v>
      </c>
      <c r="G52" s="5">
        <v>664.48690870882729</v>
      </c>
      <c r="H52" s="6">
        <v>0.9234098399203704</v>
      </c>
      <c r="I52" s="6">
        <f t="shared" si="1"/>
        <v>0.69886124834152685</v>
      </c>
      <c r="J52" s="5">
        <f t="shared" si="2"/>
        <v>609.11299964975831</v>
      </c>
    </row>
    <row r="53" spans="1:10" x14ac:dyDescent="0.3">
      <c r="A53" s="9">
        <v>5</v>
      </c>
      <c r="B53" s="5">
        <v>596.34375</v>
      </c>
      <c r="C53" s="5">
        <v>17.104975807500001</v>
      </c>
      <c r="D53" s="5">
        <v>16.4926236025</v>
      </c>
      <c r="E53" s="6">
        <f t="shared" si="0"/>
        <v>1.0371288534655685</v>
      </c>
      <c r="F53" s="5">
        <v>886.26191006860313</v>
      </c>
      <c r="G53" s="5">
        <v>670.74670211604109</v>
      </c>
      <c r="H53" s="6">
        <v>0.88907444213841369</v>
      </c>
      <c r="I53" s="6">
        <f t="shared" si="1"/>
        <v>0.67287530156163278</v>
      </c>
      <c r="J53" s="5">
        <f t="shared" si="2"/>
        <v>614.85114360637101</v>
      </c>
    </row>
    <row r="54" spans="1:10" x14ac:dyDescent="0.3">
      <c r="A54" s="9">
        <v>5</v>
      </c>
      <c r="B54" s="5">
        <v>722.65625</v>
      </c>
      <c r="C54" s="5">
        <v>20.561781750000002</v>
      </c>
      <c r="D54" s="5">
        <v>15.97784375</v>
      </c>
      <c r="E54" s="6">
        <f t="shared" si="0"/>
        <v>1.286893405125457</v>
      </c>
      <c r="F54" s="5">
        <v>1032.1166582724613</v>
      </c>
      <c r="G54" s="5">
        <v>781.13347405587376</v>
      </c>
      <c r="H54" s="6">
        <v>0.9251379872990938</v>
      </c>
      <c r="I54" s="6">
        <f t="shared" si="1"/>
        <v>0.70016915646877487</v>
      </c>
      <c r="J54" s="5">
        <f t="shared" si="2"/>
        <v>716.03901788455096</v>
      </c>
    </row>
    <row r="55" spans="1:10" x14ac:dyDescent="0.3">
      <c r="A55" s="9">
        <v>5</v>
      </c>
      <c r="B55" s="5">
        <v>637.3125</v>
      </c>
      <c r="C55" s="5">
        <v>17.32157475</v>
      </c>
      <c r="D55" s="5">
        <v>15.862176249999999</v>
      </c>
      <c r="E55" s="6">
        <f t="shared" si="0"/>
        <v>1.0920049353253152</v>
      </c>
      <c r="F55" s="5">
        <v>863.17731097238277</v>
      </c>
      <c r="G55" s="5">
        <v>653.27566050006749</v>
      </c>
      <c r="H55" s="6">
        <v>0.97556443402797521</v>
      </c>
      <c r="I55" s="6">
        <f t="shared" si="1"/>
        <v>0.73833323918356641</v>
      </c>
      <c r="J55" s="5">
        <f t="shared" si="2"/>
        <v>598.83602212506185</v>
      </c>
    </row>
    <row r="56" spans="1:10" x14ac:dyDescent="0.3">
      <c r="A56" s="9">
        <v>5</v>
      </c>
      <c r="B56" s="5">
        <v>733.4375</v>
      </c>
      <c r="C56" s="5">
        <v>20.596386249999998</v>
      </c>
      <c r="D56" s="5">
        <v>15.7465595</v>
      </c>
      <c r="E56" s="6">
        <f t="shared" si="0"/>
        <v>1.3079927872498116</v>
      </c>
      <c r="F56" s="5">
        <v>1018.8883086821397</v>
      </c>
      <c r="G56" s="5">
        <v>771.12190551011554</v>
      </c>
      <c r="H56" s="6">
        <v>0.95113041758917949</v>
      </c>
      <c r="I56" s="6">
        <f t="shared" si="1"/>
        <v>0.7198409224546406</v>
      </c>
      <c r="J56" s="5">
        <f t="shared" si="2"/>
        <v>706.86174671760591</v>
      </c>
    </row>
    <row r="57" spans="1:10" x14ac:dyDescent="0.3">
      <c r="A57" s="9">
        <v>5</v>
      </c>
      <c r="B57" s="5">
        <v>876.1875</v>
      </c>
      <c r="C57" s="5">
        <v>24.508888750000001</v>
      </c>
      <c r="D57" s="5">
        <v>16.739884</v>
      </c>
      <c r="E57" s="6">
        <f t="shared" si="0"/>
        <v>1.4641014686840124</v>
      </c>
      <c r="F57" s="5">
        <v>1288.9199250538311</v>
      </c>
      <c r="G57" s="5">
        <v>975.48905035825169</v>
      </c>
      <c r="H57" s="6">
        <v>0.89820331625272176</v>
      </c>
      <c r="I57" s="6">
        <f t="shared" si="1"/>
        <v>0.67978427749373682</v>
      </c>
      <c r="J57" s="5">
        <f t="shared" si="2"/>
        <v>894.1982961617307</v>
      </c>
    </row>
    <row r="58" spans="1:10" x14ac:dyDescent="0.3">
      <c r="A58" s="9">
        <v>5</v>
      </c>
      <c r="B58" s="5">
        <v>795.96875</v>
      </c>
      <c r="C58" s="5">
        <v>20.419351249999998</v>
      </c>
      <c r="D58" s="5">
        <v>18.176368750000002</v>
      </c>
      <c r="E58" s="6">
        <f t="shared" si="0"/>
        <v>1.1234010231003921</v>
      </c>
      <c r="F58" s="5">
        <v>1166.0010388162223</v>
      </c>
      <c r="G58" s="5">
        <v>882.46075179888931</v>
      </c>
      <c r="H58" s="6">
        <v>0.90198770696308472</v>
      </c>
      <c r="I58" s="6">
        <f t="shared" si="1"/>
        <v>0.68264840553495898</v>
      </c>
      <c r="J58" s="5">
        <f t="shared" si="2"/>
        <v>808.92235581564853</v>
      </c>
    </row>
    <row r="59" spans="1:10" x14ac:dyDescent="0.3">
      <c r="A59" s="9">
        <v>5</v>
      </c>
      <c r="B59" s="5">
        <v>501.53125</v>
      </c>
      <c r="C59" s="5">
        <v>18.443931500000001</v>
      </c>
      <c r="D59" s="5">
        <v>13.87429975</v>
      </c>
      <c r="E59" s="6">
        <f t="shared" si="0"/>
        <v>1.3293594510959013</v>
      </c>
      <c r="F59" s="5">
        <v>803.92298607940063</v>
      </c>
      <c r="G59" s="5">
        <v>608.43040363350121</v>
      </c>
      <c r="H59" s="6">
        <v>0.82430339937796104</v>
      </c>
      <c r="I59" s="6">
        <f t="shared" si="1"/>
        <v>0.62385484515859524</v>
      </c>
      <c r="J59" s="5">
        <f t="shared" si="2"/>
        <v>557.72786999737605</v>
      </c>
    </row>
    <row r="60" spans="1:10" x14ac:dyDescent="0.3">
      <c r="A60" s="9">
        <v>5</v>
      </c>
      <c r="B60" s="5">
        <v>604.53125</v>
      </c>
      <c r="C60" s="5">
        <v>16.834425249999999</v>
      </c>
      <c r="D60" s="5">
        <v>16.346698249999999</v>
      </c>
      <c r="E60" s="6">
        <f t="shared" si="0"/>
        <v>1.0298364227773031</v>
      </c>
      <c r="F60" s="5">
        <v>864.52630508321351</v>
      </c>
      <c r="G60" s="5">
        <v>654.29661529992302</v>
      </c>
      <c r="H60" s="6">
        <v>0.92394066523313578</v>
      </c>
      <c r="I60" s="6">
        <f t="shared" si="1"/>
        <v>0.6992629911264665</v>
      </c>
      <c r="J60" s="5">
        <f t="shared" si="2"/>
        <v>599.77189735826278</v>
      </c>
    </row>
    <row r="61" spans="1:10" x14ac:dyDescent="0.3">
      <c r="A61" s="9">
        <v>5</v>
      </c>
      <c r="B61" s="5">
        <v>739.3125</v>
      </c>
      <c r="C61" s="5">
        <v>22.317509999999999</v>
      </c>
      <c r="D61" s="5">
        <v>14.848369</v>
      </c>
      <c r="E61" s="6">
        <f t="shared" si="0"/>
        <v>1.503027706275349</v>
      </c>
      <c r="F61" s="5">
        <v>1041.0566495878593</v>
      </c>
      <c r="G61" s="5">
        <v>787.89949843718227</v>
      </c>
      <c r="H61" s="6">
        <v>0.93833350759385459</v>
      </c>
      <c r="I61" s="6">
        <f t="shared" si="1"/>
        <v>0.71015587892617005</v>
      </c>
      <c r="J61" s="5">
        <f t="shared" si="2"/>
        <v>722.2412069007504</v>
      </c>
    </row>
    <row r="62" spans="1:10" x14ac:dyDescent="0.3">
      <c r="A62" s="9">
        <v>5</v>
      </c>
      <c r="B62" s="5">
        <v>522.28125</v>
      </c>
      <c r="C62" s="5">
        <v>21.689301</v>
      </c>
      <c r="D62" s="5">
        <v>16.960476499999999</v>
      </c>
      <c r="E62" s="6">
        <f t="shared" si="0"/>
        <v>1.2788143658581763</v>
      </c>
      <c r="F62" s="5">
        <v>1155.6690378743854</v>
      </c>
      <c r="G62" s="5">
        <v>874.64121732576655</v>
      </c>
      <c r="H62" s="6">
        <v>0.59713770590058135</v>
      </c>
      <c r="I62" s="6">
        <f t="shared" si="1"/>
        <v>0.45192977650472366</v>
      </c>
      <c r="J62" s="5">
        <f t="shared" si="2"/>
        <v>801.75444921528594</v>
      </c>
    </row>
    <row r="63" spans="1:10" x14ac:dyDescent="0.3">
      <c r="A63" s="9">
        <v>5</v>
      </c>
      <c r="B63" s="5">
        <v>498.9375</v>
      </c>
      <c r="C63" s="5">
        <v>21.804381674999998</v>
      </c>
      <c r="D63" s="5">
        <v>15.137167</v>
      </c>
      <c r="E63" s="6">
        <f t="shared" si="0"/>
        <v>1.4404532681049234</v>
      </c>
      <c r="F63" s="5">
        <v>1036.9032853589772</v>
      </c>
      <c r="G63" s="5">
        <v>784.75612137498445</v>
      </c>
      <c r="H63" s="6">
        <v>0.63578669399329202</v>
      </c>
      <c r="I63" s="6">
        <f t="shared" si="1"/>
        <v>0.48118036372820172</v>
      </c>
      <c r="J63" s="5">
        <f t="shared" si="2"/>
        <v>719.35977792706899</v>
      </c>
    </row>
    <row r="64" spans="1:10" x14ac:dyDescent="0.3">
      <c r="A64" s="9">
        <v>5</v>
      </c>
      <c r="B64" s="5">
        <v>628</v>
      </c>
      <c r="C64" s="5">
        <v>19.620889325</v>
      </c>
      <c r="D64" s="5">
        <v>14.71105695</v>
      </c>
      <c r="E64" s="6">
        <f t="shared" si="0"/>
        <v>1.3337511636103074</v>
      </c>
      <c r="F64" s="5">
        <v>906.8019335819821</v>
      </c>
      <c r="G64" s="5">
        <v>686.29194091787383</v>
      </c>
      <c r="H64" s="6">
        <v>0.91506247204373126</v>
      </c>
      <c r="I64" s="6">
        <f t="shared" si="1"/>
        <v>0.69254373721868978</v>
      </c>
      <c r="J64" s="5">
        <f t="shared" si="2"/>
        <v>629.10094584138437</v>
      </c>
    </row>
    <row r="65" spans="1:10" x14ac:dyDescent="0.3">
      <c r="A65" s="9">
        <v>5</v>
      </c>
      <c r="B65" s="5">
        <v>823.875</v>
      </c>
      <c r="C65" s="5">
        <v>19.365461750000001</v>
      </c>
      <c r="D65" s="5">
        <v>18.655157500000001</v>
      </c>
      <c r="E65" s="6">
        <f t="shared" si="0"/>
        <v>1.0380754893117359</v>
      </c>
      <c r="F65" s="5">
        <v>1134.9497916564314</v>
      </c>
      <c r="G65" s="5">
        <v>858.96033799073246</v>
      </c>
      <c r="H65" s="6">
        <v>0.959153715906367</v>
      </c>
      <c r="I65" s="6">
        <f t="shared" si="1"/>
        <v>0.72591316907294601</v>
      </c>
      <c r="J65" s="5">
        <f t="shared" si="2"/>
        <v>787.38030982483804</v>
      </c>
    </row>
    <row r="66" spans="1:10" x14ac:dyDescent="0.3">
      <c r="A66" s="9">
        <v>5</v>
      </c>
      <c r="B66" s="5">
        <v>647.375</v>
      </c>
      <c r="C66" s="5">
        <v>19.899938250000002</v>
      </c>
      <c r="D66" s="5">
        <v>16.68562275</v>
      </c>
      <c r="E66" s="6">
        <f t="shared" si="0"/>
        <v>1.1926398282017974</v>
      </c>
      <c r="F66" s="5">
        <v>1043.143417154424</v>
      </c>
      <c r="G66" s="5">
        <v>789.47881990801898</v>
      </c>
      <c r="H66" s="6">
        <v>0.82000299903602825</v>
      </c>
      <c r="I66" s="6">
        <f t="shared" si="1"/>
        <v>0.62060018723596511</v>
      </c>
      <c r="J66" s="5">
        <f t="shared" si="2"/>
        <v>723.68891824901732</v>
      </c>
    </row>
    <row r="67" spans="1:10" x14ac:dyDescent="0.3">
      <c r="A67" s="9">
        <v>5</v>
      </c>
      <c r="B67" s="5">
        <v>576.75</v>
      </c>
      <c r="C67" s="5">
        <v>17.766835374999999</v>
      </c>
      <c r="D67" s="5">
        <v>14.863834349999999</v>
      </c>
      <c r="E67" s="6">
        <f t="shared" si="0"/>
        <v>1.1953063359455429</v>
      </c>
      <c r="F67" s="5">
        <v>829.64214873690605</v>
      </c>
      <c r="G67" s="5">
        <v>627.89535337095788</v>
      </c>
      <c r="H67" s="6">
        <v>0.91854478123404515</v>
      </c>
      <c r="I67" s="6">
        <f t="shared" si="1"/>
        <v>0.6951792418913102</v>
      </c>
      <c r="J67" s="5">
        <f t="shared" si="2"/>
        <v>575.57074059004469</v>
      </c>
    </row>
    <row r="68" spans="1:10" x14ac:dyDescent="0.3">
      <c r="A68" s="9">
        <v>5</v>
      </c>
      <c r="B68" s="5">
        <v>645.375</v>
      </c>
      <c r="C68" s="5">
        <v>18.8184875</v>
      </c>
      <c r="D68" s="5">
        <v>14.97980025</v>
      </c>
      <c r="E68" s="6">
        <f t="shared" ref="E68:E131" si="31">C68/D68</f>
        <v>1.2562575725934664</v>
      </c>
      <c r="F68" s="5">
        <v>885.60612155902606</v>
      </c>
      <c r="G68" s="5">
        <v>670.25038384365769</v>
      </c>
      <c r="H68" s="6">
        <v>0.96288643103640492</v>
      </c>
      <c r="I68" s="6">
        <f t="shared" ref="I68:I131" si="32">B68/F68</f>
        <v>0.72873818765375986</v>
      </c>
      <c r="J68" s="5">
        <f t="shared" ref="J68:J131" si="33">G68*(1-1/12)</f>
        <v>614.39618519001954</v>
      </c>
    </row>
    <row r="69" spans="1:10" x14ac:dyDescent="0.3">
      <c r="A69" s="9">
        <v>5</v>
      </c>
      <c r="B69" s="5">
        <v>489.9375</v>
      </c>
      <c r="C69" s="5">
        <v>16.951455750000001</v>
      </c>
      <c r="D69" s="5">
        <v>13.92963975</v>
      </c>
      <c r="E69" s="6">
        <f t="shared" si="31"/>
        <v>1.2169342534504528</v>
      </c>
      <c r="F69" s="5">
        <v>741.81695914787588</v>
      </c>
      <c r="G69" s="5">
        <v>561.42690244204675</v>
      </c>
      <c r="H69" s="6">
        <v>0.87266480795436008</v>
      </c>
      <c r="I69" s="6">
        <f t="shared" si="32"/>
        <v>0.66045605180392553</v>
      </c>
      <c r="J69" s="5">
        <f t="shared" si="33"/>
        <v>514.64132723854289</v>
      </c>
    </row>
    <row r="70" spans="1:10" x14ac:dyDescent="0.3">
      <c r="A70" s="9">
        <v>5</v>
      </c>
      <c r="B70" s="5">
        <v>699</v>
      </c>
      <c r="C70" s="5">
        <v>22.450964525</v>
      </c>
      <c r="D70" s="5">
        <v>16.535775624999999</v>
      </c>
      <c r="E70" s="6">
        <f t="shared" si="31"/>
        <v>1.357720679945426</v>
      </c>
      <c r="F70" s="5">
        <v>1166.2977747913239</v>
      </c>
      <c r="G70" s="5">
        <v>882.68532951619557</v>
      </c>
      <c r="H70" s="6">
        <v>0.7919016852620917</v>
      </c>
      <c r="I70" s="6">
        <f t="shared" si="32"/>
        <v>0.59933236186193217</v>
      </c>
      <c r="J70" s="5">
        <f t="shared" si="33"/>
        <v>809.1282187231792</v>
      </c>
    </row>
    <row r="71" spans="1:10" x14ac:dyDescent="0.3">
      <c r="A71" s="9">
        <v>5</v>
      </c>
      <c r="B71" s="5">
        <v>586.9375</v>
      </c>
      <c r="C71" s="5">
        <v>18.570527174999999</v>
      </c>
      <c r="D71" s="5">
        <v>15.416354425</v>
      </c>
      <c r="E71" s="6">
        <f t="shared" si="31"/>
        <v>1.204599133040495</v>
      </c>
      <c r="F71" s="5">
        <v>899.4060229206691</v>
      </c>
      <c r="G71" s="5">
        <v>680.69451804675361</v>
      </c>
      <c r="H71" s="6">
        <v>0.86226271027451717</v>
      </c>
      <c r="I71" s="6">
        <f t="shared" si="32"/>
        <v>0.65258346624588925</v>
      </c>
      <c r="J71" s="5">
        <f t="shared" si="33"/>
        <v>623.9699748761908</v>
      </c>
    </row>
    <row r="72" spans="1:10" x14ac:dyDescent="0.3">
      <c r="A72" s="9">
        <v>5</v>
      </c>
      <c r="B72" s="5">
        <v>573.5625</v>
      </c>
      <c r="C72" s="5">
        <v>19.756617500000001</v>
      </c>
      <c r="D72" s="5">
        <v>13.697696499999999</v>
      </c>
      <c r="E72" s="6">
        <f t="shared" si="31"/>
        <v>1.4423313803163913</v>
      </c>
      <c r="F72" s="5">
        <v>850.17827635216429</v>
      </c>
      <c r="G72" s="5">
        <v>643.4376436529609</v>
      </c>
      <c r="H72" s="6">
        <v>0.89140339496417753</v>
      </c>
      <c r="I72" s="6">
        <f t="shared" si="32"/>
        <v>0.6746379153099139</v>
      </c>
      <c r="J72" s="5">
        <f t="shared" si="33"/>
        <v>589.81784001521419</v>
      </c>
    </row>
    <row r="73" spans="1:10" x14ac:dyDescent="0.3">
      <c r="A73" s="9">
        <v>5</v>
      </c>
      <c r="B73" s="5">
        <v>636.1875</v>
      </c>
      <c r="C73" s="5">
        <v>21.349303150000001</v>
      </c>
      <c r="D73" s="5">
        <v>17.458305800000002</v>
      </c>
      <c r="E73" s="6">
        <f t="shared" si="31"/>
        <v>1.2228737080547643</v>
      </c>
      <c r="F73" s="5">
        <v>1170.9427799373939</v>
      </c>
      <c r="G73" s="5">
        <v>886.20079356541453</v>
      </c>
      <c r="H73" s="6">
        <v>0.71788188931816854</v>
      </c>
      <c r="I73" s="6">
        <f t="shared" si="32"/>
        <v>0.54331220184304363</v>
      </c>
      <c r="J73" s="5">
        <f t="shared" si="33"/>
        <v>812.35072743496323</v>
      </c>
    </row>
    <row r="74" spans="1:10" x14ac:dyDescent="0.3">
      <c r="A74" s="9">
        <v>5</v>
      </c>
      <c r="B74" s="5">
        <v>645.34375</v>
      </c>
      <c r="C74" s="5">
        <v>20.45992025</v>
      </c>
      <c r="D74" s="5">
        <v>16.04597175</v>
      </c>
      <c r="E74" s="6">
        <f t="shared" si="31"/>
        <v>1.2750814078929187</v>
      </c>
      <c r="F74" s="5">
        <v>1031.3826764060805</v>
      </c>
      <c r="G74" s="5">
        <v>780.57797696105933</v>
      </c>
      <c r="H74" s="6">
        <v>0.82675116266083715</v>
      </c>
      <c r="I74" s="6">
        <f t="shared" si="32"/>
        <v>0.62570737783646124</v>
      </c>
      <c r="J74" s="5">
        <f t="shared" si="33"/>
        <v>715.52981221430434</v>
      </c>
    </row>
    <row r="75" spans="1:10" x14ac:dyDescent="0.3">
      <c r="A75" s="9">
        <v>5</v>
      </c>
      <c r="B75" s="5">
        <v>544.53125</v>
      </c>
      <c r="C75" s="5">
        <v>17.5872025</v>
      </c>
      <c r="D75" s="5">
        <v>17.208422500000001</v>
      </c>
      <c r="E75" s="6">
        <f t="shared" si="31"/>
        <v>1.0220113145176439</v>
      </c>
      <c r="F75" s="5">
        <v>950.79676865049896</v>
      </c>
      <c r="G75" s="5">
        <v>719.58840801986469</v>
      </c>
      <c r="H75" s="6">
        <v>0.75672598937275803</v>
      </c>
      <c r="I75" s="6">
        <f t="shared" si="32"/>
        <v>0.57271045501434903</v>
      </c>
      <c r="J75" s="5">
        <f t="shared" si="33"/>
        <v>659.62270735154266</v>
      </c>
    </row>
    <row r="76" spans="1:10" x14ac:dyDescent="0.3">
      <c r="A76" s="9">
        <v>5</v>
      </c>
      <c r="B76" s="5">
        <v>611.21875</v>
      </c>
      <c r="C76" s="5">
        <v>19.206491074999999</v>
      </c>
      <c r="D76" s="5">
        <v>14.1052827</v>
      </c>
      <c r="E76" s="6">
        <f t="shared" si="31"/>
        <v>1.3616523315055571</v>
      </c>
      <c r="F76" s="5">
        <v>851.09824748414496</v>
      </c>
      <c r="G76" s="5">
        <v>644.13390239522175</v>
      </c>
      <c r="H76" s="6">
        <v>0.94890013974916354</v>
      </c>
      <c r="I76" s="6">
        <f t="shared" si="32"/>
        <v>0.71815298857302179</v>
      </c>
      <c r="J76" s="5">
        <f t="shared" si="33"/>
        <v>590.45607719561997</v>
      </c>
    </row>
    <row r="77" spans="1:10" x14ac:dyDescent="0.3">
      <c r="A77" s="9">
        <v>5</v>
      </c>
      <c r="B77" s="5">
        <v>586.1875</v>
      </c>
      <c r="C77" s="5">
        <v>20.862806774999999</v>
      </c>
      <c r="D77" s="5">
        <v>14.161430375</v>
      </c>
      <c r="E77" s="6">
        <f t="shared" si="31"/>
        <v>1.4732132434750609</v>
      </c>
      <c r="F77" s="5">
        <v>928.17470771439037</v>
      </c>
      <c r="G77" s="5">
        <v>702.46742764648002</v>
      </c>
      <c r="H77" s="6">
        <v>0.83446929626892474</v>
      </c>
      <c r="I77" s="6">
        <f t="shared" si="32"/>
        <v>0.63154866764628148</v>
      </c>
      <c r="J77" s="5">
        <f t="shared" si="33"/>
        <v>643.9284753426067</v>
      </c>
    </row>
    <row r="78" spans="1:10" x14ac:dyDescent="0.3">
      <c r="A78" s="9">
        <v>5</v>
      </c>
      <c r="B78" s="5">
        <v>606.28125</v>
      </c>
      <c r="C78" s="5">
        <v>20.090575250000001</v>
      </c>
      <c r="D78" s="5">
        <v>16.476211750000001</v>
      </c>
      <c r="E78" s="6">
        <f t="shared" si="31"/>
        <v>1.2193685997025379</v>
      </c>
      <c r="F78" s="5">
        <v>1039.919230806365</v>
      </c>
      <c r="G78" s="5">
        <v>787.03866950168958</v>
      </c>
      <c r="H78" s="6">
        <v>0.77033222571371818</v>
      </c>
      <c r="I78" s="6">
        <f t="shared" si="32"/>
        <v>0.58300801835338956</v>
      </c>
      <c r="J78" s="5">
        <f t="shared" si="33"/>
        <v>721.45211370988204</v>
      </c>
    </row>
    <row r="79" spans="1:10" x14ac:dyDescent="0.3">
      <c r="A79" s="9">
        <v>5</v>
      </c>
      <c r="B79" s="5">
        <v>645.40625</v>
      </c>
      <c r="C79" s="5">
        <v>19.329011550000001</v>
      </c>
      <c r="D79" s="5">
        <v>17.334135624999998</v>
      </c>
      <c r="E79" s="6">
        <f t="shared" si="31"/>
        <v>1.1150836689037387</v>
      </c>
      <c r="F79" s="5">
        <v>1052.5959834984017</v>
      </c>
      <c r="G79" s="5">
        <v>796.63277477139025</v>
      </c>
      <c r="H79" s="6">
        <v>0.81016783446452134</v>
      </c>
      <c r="I79" s="6">
        <f t="shared" si="32"/>
        <v>0.61315667180766897</v>
      </c>
      <c r="J79" s="5">
        <f t="shared" si="33"/>
        <v>730.24671020710764</v>
      </c>
    </row>
    <row r="80" spans="1:10" x14ac:dyDescent="0.3">
      <c r="A80" s="9">
        <v>5</v>
      </c>
      <c r="B80" s="5">
        <v>636.5</v>
      </c>
      <c r="C80" s="5">
        <v>18.014233874999999</v>
      </c>
      <c r="D80" s="5">
        <v>15.743428550000001</v>
      </c>
      <c r="E80" s="6">
        <f t="shared" si="31"/>
        <v>1.1442382971274703</v>
      </c>
      <c r="F80" s="5">
        <v>890.97391002898178</v>
      </c>
      <c r="G80" s="5">
        <v>674.31286963140928</v>
      </c>
      <c r="H80" s="6">
        <v>0.94392384998957768</v>
      </c>
      <c r="I80" s="6">
        <f t="shared" si="32"/>
        <v>0.71438679947350625</v>
      </c>
      <c r="J80" s="5">
        <f t="shared" si="33"/>
        <v>618.12013049545851</v>
      </c>
    </row>
    <row r="81" spans="1:10" x14ac:dyDescent="0.3">
      <c r="A81" s="9">
        <v>5</v>
      </c>
      <c r="B81" s="5">
        <v>683.6875</v>
      </c>
      <c r="C81" s="5">
        <v>20.051828199999999</v>
      </c>
      <c r="D81" s="5">
        <v>16.772133924999999</v>
      </c>
      <c r="E81" s="6">
        <f t="shared" si="31"/>
        <v>1.1955442455721985</v>
      </c>
      <c r="F81" s="5">
        <v>1056.5551451873746</v>
      </c>
      <c r="G81" s="5">
        <v>799.62917416061521</v>
      </c>
      <c r="H81" s="6">
        <v>0.85500569775693691</v>
      </c>
      <c r="I81" s="6">
        <f t="shared" si="32"/>
        <v>0.64709116520250498</v>
      </c>
      <c r="J81" s="5">
        <f t="shared" si="33"/>
        <v>732.99340964723058</v>
      </c>
    </row>
    <row r="82" spans="1:10" x14ac:dyDescent="0.3">
      <c r="A82" s="9">
        <v>5</v>
      </c>
      <c r="B82" s="5">
        <v>839.34375</v>
      </c>
      <c r="C82" s="5">
        <v>23.864069000000001</v>
      </c>
      <c r="D82" s="5">
        <v>18.551355749999999</v>
      </c>
      <c r="E82" s="6">
        <f t="shared" si="31"/>
        <v>1.2863787057719489</v>
      </c>
      <c r="F82" s="5">
        <v>1390.8171026957282</v>
      </c>
      <c r="G82" s="5">
        <v>1052.6075579706844</v>
      </c>
      <c r="H82" s="6">
        <v>0.79739475899086798</v>
      </c>
      <c r="I82" s="6">
        <f t="shared" si="32"/>
        <v>0.60348966688226358</v>
      </c>
      <c r="J82" s="5">
        <f t="shared" si="33"/>
        <v>964.89026147312734</v>
      </c>
    </row>
    <row r="83" spans="1:10" x14ac:dyDescent="0.3">
      <c r="A83" s="9">
        <v>5</v>
      </c>
      <c r="B83" s="5">
        <v>879.40625</v>
      </c>
      <c r="C83" s="5">
        <v>23.246568</v>
      </c>
      <c r="D83" s="5">
        <v>18.400620249999999</v>
      </c>
      <c r="E83" s="6">
        <f t="shared" si="31"/>
        <v>1.2633578479508047</v>
      </c>
      <c r="F83" s="5">
        <v>1343.8202470306571</v>
      </c>
      <c r="G83" s="5">
        <v>1017.0390814412918</v>
      </c>
      <c r="H83" s="6">
        <v>0.86467301605927849</v>
      </c>
      <c r="I83" s="6">
        <f t="shared" si="32"/>
        <v>0.65440765008799406</v>
      </c>
      <c r="J83" s="5">
        <f t="shared" si="33"/>
        <v>932.28582465451746</v>
      </c>
    </row>
    <row r="84" spans="1:10" x14ac:dyDescent="0.3">
      <c r="A84" s="9">
        <v>5</v>
      </c>
      <c r="B84" s="5">
        <v>569.78125</v>
      </c>
      <c r="C84" s="5">
        <v>20.219116799999998</v>
      </c>
      <c r="D84" s="5">
        <v>14.416760350000001</v>
      </c>
      <c r="E84" s="6">
        <f t="shared" si="31"/>
        <v>1.4024729765310968</v>
      </c>
      <c r="F84" s="5">
        <v>915.7559160005211</v>
      </c>
      <c r="G84" s="5">
        <v>693.06855414000268</v>
      </c>
      <c r="H84" s="6">
        <v>0.82211383938348737</v>
      </c>
      <c r="I84" s="6">
        <f t="shared" si="32"/>
        <v>0.62219772763081527</v>
      </c>
      <c r="J84" s="5">
        <f t="shared" si="33"/>
        <v>635.31284129500239</v>
      </c>
    </row>
    <row r="85" spans="1:10" x14ac:dyDescent="0.3">
      <c r="A85" s="9">
        <v>5</v>
      </c>
      <c r="B85" s="5">
        <v>647.1875</v>
      </c>
      <c r="C85" s="5">
        <v>20.533492500000001</v>
      </c>
      <c r="D85" s="5">
        <v>13.585117500000001</v>
      </c>
      <c r="E85" s="6">
        <f t="shared" si="31"/>
        <v>1.5114696284371483</v>
      </c>
      <c r="F85" s="5">
        <v>876.34698262813106</v>
      </c>
      <c r="G85" s="5">
        <v>663.24282001655899</v>
      </c>
      <c r="H85" s="6">
        <v>0.97579269683438385</v>
      </c>
      <c r="I85" s="6">
        <f t="shared" si="32"/>
        <v>0.73850599457661104</v>
      </c>
      <c r="J85" s="5">
        <f t="shared" si="33"/>
        <v>607.97258501517911</v>
      </c>
    </row>
    <row r="86" spans="1:10" x14ac:dyDescent="0.3">
      <c r="A86" s="9">
        <v>5</v>
      </c>
      <c r="B86" s="5">
        <v>746.875</v>
      </c>
      <c r="C86" s="5">
        <v>22.613400250000002</v>
      </c>
      <c r="D86" s="5">
        <v>16.041837749999999</v>
      </c>
      <c r="E86" s="6">
        <f t="shared" si="31"/>
        <v>1.4096514752494615</v>
      </c>
      <c r="F86" s="5">
        <v>1139.6457148580462</v>
      </c>
      <c r="G86" s="5">
        <v>862.51433818535804</v>
      </c>
      <c r="H86" s="6">
        <v>0.86592763381922278</v>
      </c>
      <c r="I86" s="6">
        <f t="shared" si="32"/>
        <v>0.65535717834294704</v>
      </c>
      <c r="J86" s="5">
        <f t="shared" si="33"/>
        <v>790.6381433365782</v>
      </c>
    </row>
    <row r="87" spans="1:10" x14ac:dyDescent="0.3">
      <c r="A87" s="9">
        <v>5</v>
      </c>
      <c r="B87" s="5">
        <v>794.59375</v>
      </c>
      <c r="C87" s="5">
        <v>24.687348149999998</v>
      </c>
      <c r="D87" s="5">
        <v>14.766620899999999</v>
      </c>
      <c r="E87" s="6">
        <f t="shared" si="31"/>
        <v>1.6718346273791047</v>
      </c>
      <c r="F87" s="5">
        <v>1145.2635528476094</v>
      </c>
      <c r="G87" s="5">
        <v>866.76606813303238</v>
      </c>
      <c r="H87" s="6">
        <v>0.91673379844173219</v>
      </c>
      <c r="I87" s="6">
        <f t="shared" si="32"/>
        <v>0.6938086417089796</v>
      </c>
      <c r="J87" s="5">
        <f t="shared" si="33"/>
        <v>794.53556245527966</v>
      </c>
    </row>
    <row r="88" spans="1:10" x14ac:dyDescent="0.3">
      <c r="A88" s="9">
        <v>5</v>
      </c>
      <c r="B88" s="5">
        <v>467.5</v>
      </c>
      <c r="C88" s="5">
        <v>16.900678750000001</v>
      </c>
      <c r="D88" s="5">
        <v>12.218858750000001</v>
      </c>
      <c r="E88" s="6">
        <f t="shared" si="31"/>
        <v>1.3831634439673017</v>
      </c>
      <c r="F88" s="5">
        <v>648.76089430078321</v>
      </c>
      <c r="G88" s="5">
        <v>490.99958530364887</v>
      </c>
      <c r="H88" s="6">
        <v>0.95213929704417977</v>
      </c>
      <c r="I88" s="6">
        <f t="shared" si="32"/>
        <v>0.72060446939216138</v>
      </c>
      <c r="J88" s="5">
        <f t="shared" si="33"/>
        <v>450.08295319501144</v>
      </c>
    </row>
    <row r="89" spans="1:10" x14ac:dyDescent="0.3">
      <c r="A89" s="9">
        <v>5</v>
      </c>
      <c r="B89" s="5">
        <v>527.9375</v>
      </c>
      <c r="C89" s="5">
        <v>22.515307249999999</v>
      </c>
      <c r="D89" s="5">
        <v>11.967808</v>
      </c>
      <c r="E89" s="6">
        <f t="shared" si="31"/>
        <v>1.8813225655023877</v>
      </c>
      <c r="F89" s="5">
        <v>846.53001972242748</v>
      </c>
      <c r="G89" s="5">
        <v>640.67654552263571</v>
      </c>
      <c r="H89" s="6">
        <v>0.82403125834633428</v>
      </c>
      <c r="I89" s="6">
        <f t="shared" si="32"/>
        <v>0.62364888155190035</v>
      </c>
      <c r="J89" s="5">
        <f t="shared" si="33"/>
        <v>587.28683339574934</v>
      </c>
    </row>
    <row r="90" spans="1:10" x14ac:dyDescent="0.3">
      <c r="A90" s="9">
        <v>5</v>
      </c>
      <c r="B90" s="5">
        <v>740.96875</v>
      </c>
      <c r="C90" s="5">
        <v>19.856211500000001</v>
      </c>
      <c r="D90" s="5">
        <v>16.053808750000002</v>
      </c>
      <c r="E90" s="6">
        <f t="shared" si="31"/>
        <v>1.2368536220415607</v>
      </c>
      <c r="F90" s="5">
        <v>1001.4386475464214</v>
      </c>
      <c r="G90" s="5">
        <v>757.91553555688199</v>
      </c>
      <c r="H90" s="6">
        <v>0.97764027155818856</v>
      </c>
      <c r="I90" s="6">
        <f t="shared" si="32"/>
        <v>0.7399042885107473</v>
      </c>
      <c r="J90" s="5">
        <f t="shared" si="33"/>
        <v>694.7559075938085</v>
      </c>
    </row>
    <row r="91" spans="1:10" x14ac:dyDescent="0.3">
      <c r="A91" s="9">
        <v>5</v>
      </c>
      <c r="B91" s="5">
        <v>660.625</v>
      </c>
      <c r="C91" s="5">
        <v>19.483450749999999</v>
      </c>
      <c r="D91" s="5">
        <v>17.04048525</v>
      </c>
      <c r="E91" s="6">
        <f t="shared" si="31"/>
        <v>1.1433624374047682</v>
      </c>
      <c r="F91" s="5">
        <v>1043.0321819560979</v>
      </c>
      <c r="G91" s="5">
        <v>789.39463413676015</v>
      </c>
      <c r="H91" s="6">
        <v>0.83687546308498062</v>
      </c>
      <c r="I91" s="6">
        <f t="shared" si="32"/>
        <v>0.63336971900624084</v>
      </c>
      <c r="J91" s="5">
        <f t="shared" si="33"/>
        <v>723.61174795869681</v>
      </c>
    </row>
    <row r="92" spans="1:10" x14ac:dyDescent="0.3">
      <c r="A92" s="9">
        <v>5</v>
      </c>
      <c r="B92" s="5">
        <v>700.9375</v>
      </c>
      <c r="C92" s="5">
        <v>21.279404750000001</v>
      </c>
      <c r="D92" s="5">
        <v>14.983570500000001</v>
      </c>
      <c r="E92" s="6">
        <f t="shared" si="31"/>
        <v>1.4201825092356992</v>
      </c>
      <c r="F92" s="5">
        <v>1001.6699923845982</v>
      </c>
      <c r="G92" s="5">
        <v>758.09062351394709</v>
      </c>
      <c r="H92" s="6">
        <v>0.92460911434436754</v>
      </c>
      <c r="I92" s="6">
        <f t="shared" si="32"/>
        <v>0.69976889128058273</v>
      </c>
      <c r="J92" s="5">
        <f t="shared" si="33"/>
        <v>694.91640488778478</v>
      </c>
    </row>
    <row r="93" spans="1:10" x14ac:dyDescent="0.3">
      <c r="A93" s="9">
        <v>5</v>
      </c>
      <c r="B93" s="5">
        <v>668.4375</v>
      </c>
      <c r="C93" s="5">
        <v>21.337741000000001</v>
      </c>
      <c r="D93" s="5">
        <v>19.465946750000001</v>
      </c>
      <c r="E93" s="6">
        <f t="shared" si="31"/>
        <v>1.0961573703061733</v>
      </c>
      <c r="F93" s="5">
        <v>1304.8898199519483</v>
      </c>
      <c r="G93" s="5">
        <v>987.57549367072897</v>
      </c>
      <c r="H93" s="6">
        <v>0.67684698970756974</v>
      </c>
      <c r="I93" s="6">
        <f t="shared" si="32"/>
        <v>0.51225589301065644</v>
      </c>
      <c r="J93" s="5">
        <f t="shared" si="33"/>
        <v>905.27753586483482</v>
      </c>
    </row>
    <row r="94" spans="1:10" x14ac:dyDescent="0.3">
      <c r="A94" s="9">
        <v>5</v>
      </c>
      <c r="B94" s="5">
        <v>648.15625</v>
      </c>
      <c r="C94" s="5">
        <v>21.966763749999998</v>
      </c>
      <c r="D94" s="5">
        <v>13.9068725</v>
      </c>
      <c r="E94" s="6">
        <f t="shared" si="31"/>
        <v>1.5795617418653978</v>
      </c>
      <c r="F94" s="5">
        <v>959.72194383081114</v>
      </c>
      <c r="G94" s="5">
        <v>726.34321915412511</v>
      </c>
      <c r="H94" s="6">
        <v>0.89235533960765956</v>
      </c>
      <c r="I94" s="6">
        <f t="shared" si="32"/>
        <v>0.6753583724602874</v>
      </c>
      <c r="J94" s="5">
        <f t="shared" si="33"/>
        <v>665.81461755794794</v>
      </c>
    </row>
    <row r="95" spans="1:10" x14ac:dyDescent="0.3">
      <c r="A95" s="9">
        <v>5</v>
      </c>
      <c r="B95" s="5">
        <v>455.28125</v>
      </c>
      <c r="C95" s="5">
        <v>16.891628499999999</v>
      </c>
      <c r="D95" s="5">
        <v>12.40081125</v>
      </c>
      <c r="E95" s="6">
        <f t="shared" si="31"/>
        <v>1.3621389890923465</v>
      </c>
      <c r="F95" s="5">
        <v>658.06908872655515</v>
      </c>
      <c r="G95" s="5">
        <v>498.04427564045699</v>
      </c>
      <c r="H95" s="6">
        <v>0.91413810431719922</v>
      </c>
      <c r="I95" s="6">
        <f t="shared" si="32"/>
        <v>0.69184415101615759</v>
      </c>
      <c r="J95" s="5">
        <f t="shared" si="33"/>
        <v>456.5405860037522</v>
      </c>
    </row>
    <row r="96" spans="1:10" x14ac:dyDescent="0.3">
      <c r="A96" s="9">
        <v>5</v>
      </c>
      <c r="B96" s="5">
        <v>745.84375</v>
      </c>
      <c r="C96" s="5">
        <v>20.683105019999999</v>
      </c>
      <c r="D96" s="5">
        <v>16.874794312500001</v>
      </c>
      <c r="E96" s="6">
        <f t="shared" si="31"/>
        <v>1.225680422349148</v>
      </c>
      <c r="F96" s="5">
        <v>1096.488541844446</v>
      </c>
      <c r="G96" s="5">
        <v>829.85183611609614</v>
      </c>
      <c r="H96" s="6">
        <v>0.89876736730586271</v>
      </c>
      <c r="I96" s="6">
        <f t="shared" si="32"/>
        <v>0.6802111664070718</v>
      </c>
      <c r="J96" s="5">
        <f t="shared" si="33"/>
        <v>760.69751643975474</v>
      </c>
    </row>
    <row r="97" spans="1:10" x14ac:dyDescent="0.3">
      <c r="A97" s="9">
        <v>5</v>
      </c>
      <c r="B97" s="5">
        <v>839.1875</v>
      </c>
      <c r="C97" s="5">
        <v>30.933649075000002</v>
      </c>
      <c r="D97" s="5">
        <v>15.356182</v>
      </c>
      <c r="E97" s="6">
        <f t="shared" si="31"/>
        <v>2.0144101623046669</v>
      </c>
      <c r="F97" s="5">
        <v>1492.3279663565202</v>
      </c>
      <c r="G97" s="5">
        <v>1129.4336928365694</v>
      </c>
      <c r="H97" s="6">
        <v>0.74301617290377009</v>
      </c>
      <c r="I97" s="6">
        <f t="shared" si="32"/>
        <v>0.562334499465861</v>
      </c>
      <c r="J97" s="5">
        <f t="shared" si="33"/>
        <v>1035.314218433522</v>
      </c>
    </row>
    <row r="98" spans="1:10" x14ac:dyDescent="0.3">
      <c r="A98" s="9">
        <v>5</v>
      </c>
      <c r="B98" s="5">
        <v>604.96875</v>
      </c>
      <c r="C98" s="5">
        <v>18.527369149999998</v>
      </c>
      <c r="D98" s="5">
        <v>14.749378325</v>
      </c>
      <c r="E98" s="6">
        <f t="shared" si="31"/>
        <v>1.2561457670793048</v>
      </c>
      <c r="F98" s="5">
        <v>858.49415560564921</v>
      </c>
      <c r="G98" s="5">
        <v>649.73132334414663</v>
      </c>
      <c r="H98" s="6">
        <v>0.93110602531250142</v>
      </c>
      <c r="I98" s="6">
        <f t="shared" si="32"/>
        <v>0.70468592715486511</v>
      </c>
      <c r="J98" s="5">
        <f t="shared" si="33"/>
        <v>595.58704639880102</v>
      </c>
    </row>
    <row r="99" spans="1:10" x14ac:dyDescent="0.3">
      <c r="A99" s="9">
        <v>5</v>
      </c>
      <c r="B99" s="5">
        <v>827.65625</v>
      </c>
      <c r="C99" s="5">
        <v>22.972468500000002</v>
      </c>
      <c r="D99" s="5">
        <v>16.489777</v>
      </c>
      <c r="E99" s="6">
        <f t="shared" si="31"/>
        <v>1.39313397021682</v>
      </c>
      <c r="F99" s="5">
        <v>1190.069486204399</v>
      </c>
      <c r="G99" s="5">
        <v>900.67639609914283</v>
      </c>
      <c r="H99" s="6">
        <v>0.91892743451988379</v>
      </c>
      <c r="I99" s="6">
        <f t="shared" si="32"/>
        <v>0.69546884412583521</v>
      </c>
      <c r="J99" s="5">
        <f t="shared" si="33"/>
        <v>825.62002975754751</v>
      </c>
    </row>
    <row r="100" spans="1:10" x14ac:dyDescent="0.3">
      <c r="A100" s="9">
        <v>5</v>
      </c>
      <c r="B100" s="5">
        <v>554.375</v>
      </c>
      <c r="C100" s="5">
        <v>17.42456</v>
      </c>
      <c r="D100" s="5">
        <v>14.320401499999999</v>
      </c>
      <c r="E100" s="6">
        <f t="shared" si="31"/>
        <v>1.2167647673844899</v>
      </c>
      <c r="F100" s="5">
        <v>783.91123239183469</v>
      </c>
      <c r="G100" s="5">
        <v>593.28497355577804</v>
      </c>
      <c r="H100" s="6">
        <v>0.93441604744752582</v>
      </c>
      <c r="I100" s="6">
        <f t="shared" si="32"/>
        <v>0.7071910403790439</v>
      </c>
      <c r="J100" s="5">
        <f t="shared" si="33"/>
        <v>543.84455909279654</v>
      </c>
    </row>
    <row r="101" spans="1:10" x14ac:dyDescent="0.3">
      <c r="A101" s="9">
        <v>5</v>
      </c>
      <c r="B101" s="5">
        <v>608.4375</v>
      </c>
      <c r="C101" s="5">
        <v>16.964253249999999</v>
      </c>
      <c r="D101" s="5">
        <v>15.9981945</v>
      </c>
      <c r="E101" s="6">
        <f t="shared" si="31"/>
        <v>1.0603854859996857</v>
      </c>
      <c r="F101" s="5">
        <v>852.62015042804387</v>
      </c>
      <c r="G101" s="5">
        <v>645.28571922156129</v>
      </c>
      <c r="H101" s="6">
        <v>0.94289627350499394</v>
      </c>
      <c r="I101" s="6">
        <f t="shared" si="32"/>
        <v>0.71360910212425077</v>
      </c>
      <c r="J101" s="5">
        <f t="shared" si="33"/>
        <v>591.51190928643121</v>
      </c>
    </row>
    <row r="102" spans="1:10" x14ac:dyDescent="0.3">
      <c r="A102" s="9">
        <v>5</v>
      </c>
      <c r="B102" s="5">
        <v>630.53125</v>
      </c>
      <c r="C102" s="5">
        <v>16.667643999999999</v>
      </c>
      <c r="D102" s="5">
        <v>16.16878475</v>
      </c>
      <c r="E102" s="6">
        <f t="shared" si="31"/>
        <v>1.0308532309455105</v>
      </c>
      <c r="F102" s="5">
        <v>846.64523416663064</v>
      </c>
      <c r="G102" s="5">
        <v>640.76374289353396</v>
      </c>
      <c r="H102" s="6">
        <v>0.98403078668695187</v>
      </c>
      <c r="I102" s="6">
        <f t="shared" si="32"/>
        <v>0.74474080116997787</v>
      </c>
      <c r="J102" s="5">
        <f t="shared" si="33"/>
        <v>587.36676431907279</v>
      </c>
    </row>
    <row r="103" spans="1:10" x14ac:dyDescent="0.3">
      <c r="A103" s="9">
        <v>5</v>
      </c>
      <c r="B103" s="5">
        <v>573.03125</v>
      </c>
      <c r="C103" s="5">
        <v>17.90642875</v>
      </c>
      <c r="D103" s="5">
        <v>14.946903750000001</v>
      </c>
      <c r="E103" s="6">
        <f t="shared" si="31"/>
        <v>1.1980025461795054</v>
      </c>
      <c r="F103" s="5">
        <v>840.833661314388</v>
      </c>
      <c r="G103" s="5">
        <v>636.3653892235144</v>
      </c>
      <c r="H103" s="6">
        <v>0.90047519821781319</v>
      </c>
      <c r="I103" s="6">
        <f t="shared" si="32"/>
        <v>0.68150369848923475</v>
      </c>
      <c r="J103" s="5">
        <f t="shared" si="33"/>
        <v>583.33494012155484</v>
      </c>
    </row>
    <row r="104" spans="1:10" x14ac:dyDescent="0.3">
      <c r="A104" s="9">
        <v>5</v>
      </c>
      <c r="B104" s="5">
        <v>623.125</v>
      </c>
      <c r="C104" s="5">
        <v>19.85854075</v>
      </c>
      <c r="D104" s="5">
        <v>14.536508250000001</v>
      </c>
      <c r="E104" s="6">
        <f t="shared" si="31"/>
        <v>1.3661149162144903</v>
      </c>
      <c r="F104" s="5">
        <v>906.89561956821308</v>
      </c>
      <c r="G104" s="5">
        <v>686.36284497635245</v>
      </c>
      <c r="H104" s="6">
        <v>0.90786528519251186</v>
      </c>
      <c r="I104" s="6">
        <f t="shared" si="32"/>
        <v>0.68709671383866577</v>
      </c>
      <c r="J104" s="5">
        <f t="shared" si="33"/>
        <v>629.16594122832305</v>
      </c>
    </row>
    <row r="105" spans="1:10" x14ac:dyDescent="0.3">
      <c r="A105" s="9">
        <v>5</v>
      </c>
      <c r="B105" s="5">
        <v>702.59375</v>
      </c>
      <c r="C105" s="5">
        <v>18.066986499999999</v>
      </c>
      <c r="D105" s="5">
        <v>17.00844575</v>
      </c>
      <c r="E105" s="6">
        <f t="shared" si="31"/>
        <v>1.0622361834560927</v>
      </c>
      <c r="F105" s="5">
        <v>965.38427830608975</v>
      </c>
      <c r="G105" s="5">
        <v>730.62862523151955</v>
      </c>
      <c r="H105" s="6">
        <v>0.96162910367406429</v>
      </c>
      <c r="I105" s="6">
        <f t="shared" si="32"/>
        <v>0.72778660869928935</v>
      </c>
      <c r="J105" s="5">
        <f t="shared" si="33"/>
        <v>669.74290646222619</v>
      </c>
    </row>
    <row r="106" spans="1:10" x14ac:dyDescent="0.3">
      <c r="A106" s="9">
        <v>5</v>
      </c>
      <c r="B106" s="5">
        <v>421.6875</v>
      </c>
      <c r="C106" s="5">
        <v>14.35662175</v>
      </c>
      <c r="D106" s="5">
        <v>13.23261125</v>
      </c>
      <c r="E106" s="6">
        <f t="shared" si="31"/>
        <v>1.084942456085529</v>
      </c>
      <c r="F106" s="5">
        <v>596.82593198300367</v>
      </c>
      <c r="G106" s="5">
        <v>451.69381767060781</v>
      </c>
      <c r="H106" s="6">
        <v>0.93356934167186334</v>
      </c>
      <c r="I106" s="6">
        <f t="shared" si="32"/>
        <v>0.70655023081672796</v>
      </c>
      <c r="J106" s="5">
        <f t="shared" si="33"/>
        <v>414.05266619805712</v>
      </c>
    </row>
    <row r="107" spans="1:10" x14ac:dyDescent="0.3">
      <c r="A107" s="9">
        <v>5</v>
      </c>
      <c r="B107" s="5">
        <v>370.21875</v>
      </c>
      <c r="C107" s="5">
        <v>14.344022474999999</v>
      </c>
      <c r="D107" s="5">
        <v>11.97148715</v>
      </c>
      <c r="E107" s="6">
        <f t="shared" si="31"/>
        <v>1.1981821719618184</v>
      </c>
      <c r="F107" s="5">
        <v>539.47203084865464</v>
      </c>
      <c r="G107" s="5">
        <v>408.28685230031891</v>
      </c>
      <c r="H107" s="6">
        <v>0.90676138091187519</v>
      </c>
      <c r="I107" s="6">
        <f t="shared" si="32"/>
        <v>0.68626124957321921</v>
      </c>
      <c r="J107" s="5">
        <f t="shared" si="33"/>
        <v>374.262947941959</v>
      </c>
    </row>
    <row r="108" spans="1:10" x14ac:dyDescent="0.3">
      <c r="A108" s="9">
        <v>5</v>
      </c>
      <c r="B108" s="5">
        <v>386.40625</v>
      </c>
      <c r="C108" s="5">
        <v>17.2294847</v>
      </c>
      <c r="D108" s="5">
        <v>12.350356525</v>
      </c>
      <c r="E108" s="6">
        <f t="shared" si="31"/>
        <v>1.3950597025376157</v>
      </c>
      <c r="F108" s="5">
        <v>668.50037659266593</v>
      </c>
      <c r="G108" s="5">
        <v>505.93895311167455</v>
      </c>
      <c r="H108" s="6">
        <v>0.76374085771314304</v>
      </c>
      <c r="I108" s="6">
        <f t="shared" si="32"/>
        <v>0.57801949487224757</v>
      </c>
      <c r="J108" s="5">
        <f t="shared" si="33"/>
        <v>463.77737368570166</v>
      </c>
    </row>
    <row r="109" spans="1:10" x14ac:dyDescent="0.3">
      <c r="A109" s="9">
        <v>5</v>
      </c>
      <c r="B109" s="5">
        <v>453.46875</v>
      </c>
      <c r="C109" s="5">
        <v>16.38004875</v>
      </c>
      <c r="D109" s="5">
        <v>12.574436</v>
      </c>
      <c r="E109" s="6">
        <f t="shared" si="31"/>
        <v>1.3026467946554421</v>
      </c>
      <c r="F109" s="5">
        <v>647.07344516729506</v>
      </c>
      <c r="G109" s="5">
        <v>489.72247869620344</v>
      </c>
      <c r="H109" s="6">
        <v>0.92597087070064177</v>
      </c>
      <c r="I109" s="6">
        <f t="shared" si="32"/>
        <v>0.70079950488890752</v>
      </c>
      <c r="J109" s="5">
        <f t="shared" si="33"/>
        <v>448.91227213818649</v>
      </c>
    </row>
    <row r="110" spans="1:10" x14ac:dyDescent="0.3">
      <c r="A110" s="9">
        <v>5</v>
      </c>
      <c r="B110" s="5">
        <v>564.21875</v>
      </c>
      <c r="C110" s="5">
        <v>17.47225525</v>
      </c>
      <c r="D110" s="5">
        <v>14.88518775</v>
      </c>
      <c r="E110" s="6">
        <f t="shared" si="31"/>
        <v>1.173801469182006</v>
      </c>
      <c r="F110" s="5">
        <v>817.05850525172013</v>
      </c>
      <c r="G110" s="5">
        <v>618.37171563768436</v>
      </c>
      <c r="H110" s="6">
        <v>0.912426515850842</v>
      </c>
      <c r="I110" s="6">
        <f t="shared" si="32"/>
        <v>0.69054877511638535</v>
      </c>
      <c r="J110" s="5">
        <f t="shared" si="33"/>
        <v>566.84073933454397</v>
      </c>
    </row>
    <row r="111" spans="1:10" x14ac:dyDescent="0.3">
      <c r="A111" s="9">
        <v>5</v>
      </c>
      <c r="B111" s="5">
        <v>527.9375</v>
      </c>
      <c r="C111" s="5">
        <v>15.8370765</v>
      </c>
      <c r="D111" s="5">
        <v>14.754197</v>
      </c>
      <c r="E111" s="6">
        <f t="shared" si="31"/>
        <v>1.073394675426931</v>
      </c>
      <c r="F111" s="5">
        <v>734.07505304486313</v>
      </c>
      <c r="G111" s="5">
        <v>555.56762097266051</v>
      </c>
      <c r="H111" s="6">
        <v>0.95026686234110069</v>
      </c>
      <c r="I111" s="6">
        <f t="shared" si="32"/>
        <v>0.71918736076123679</v>
      </c>
      <c r="J111" s="5">
        <f t="shared" si="33"/>
        <v>509.27031922493876</v>
      </c>
    </row>
    <row r="112" spans="1:10" x14ac:dyDescent="0.3">
      <c r="A112" s="9">
        <v>5</v>
      </c>
      <c r="B112" s="5">
        <v>460.75</v>
      </c>
      <c r="C112" s="5">
        <v>15.050397500000001</v>
      </c>
      <c r="D112" s="5">
        <v>13.829750000000001</v>
      </c>
      <c r="E112" s="6">
        <f t="shared" si="31"/>
        <v>1.088262441475804</v>
      </c>
      <c r="F112" s="5">
        <v>653.90125742259875</v>
      </c>
      <c r="G112" s="5">
        <v>494.88994950915747</v>
      </c>
      <c r="H112" s="6">
        <v>0.93101506801053813</v>
      </c>
      <c r="I112" s="6">
        <f t="shared" si="32"/>
        <v>0.70461708823757419</v>
      </c>
      <c r="J112" s="5">
        <f t="shared" si="33"/>
        <v>453.64912038339435</v>
      </c>
    </row>
    <row r="113" spans="1:10" x14ac:dyDescent="0.3">
      <c r="A113" s="9">
        <v>5</v>
      </c>
      <c r="B113" s="5">
        <v>418.4375</v>
      </c>
      <c r="C113" s="5">
        <v>14.159241</v>
      </c>
      <c r="D113" s="5">
        <v>13.177203</v>
      </c>
      <c r="E113" s="6">
        <f t="shared" si="31"/>
        <v>1.0745255271547383</v>
      </c>
      <c r="F113" s="5">
        <v>586.15582198786319</v>
      </c>
      <c r="G113" s="5">
        <v>443.61839322874982</v>
      </c>
      <c r="H113" s="6">
        <v>0.94323749057049266</v>
      </c>
      <c r="I113" s="6">
        <f t="shared" si="32"/>
        <v>0.71386734431968857</v>
      </c>
      <c r="J113" s="5">
        <f t="shared" si="33"/>
        <v>406.65019379302066</v>
      </c>
    </row>
    <row r="114" spans="1:10" x14ac:dyDescent="0.3">
      <c r="A114" s="9">
        <v>5</v>
      </c>
      <c r="B114" s="5">
        <v>430</v>
      </c>
      <c r="C114" s="5">
        <v>14.19835625</v>
      </c>
      <c r="D114" s="5">
        <v>13.277388999999999</v>
      </c>
      <c r="E114" s="6">
        <f t="shared" si="31"/>
        <v>1.0693635811980804</v>
      </c>
      <c r="F114" s="5">
        <v>592.24393358295606</v>
      </c>
      <c r="G114" s="5">
        <v>448.2260388108632</v>
      </c>
      <c r="H114" s="6">
        <v>0.9593373940094676</v>
      </c>
      <c r="I114" s="6">
        <f t="shared" si="32"/>
        <v>0.7260521815708384</v>
      </c>
      <c r="J114" s="5">
        <f t="shared" si="33"/>
        <v>410.87386890995793</v>
      </c>
    </row>
    <row r="115" spans="1:10" x14ac:dyDescent="0.3">
      <c r="A115" s="9">
        <v>5</v>
      </c>
      <c r="B115" s="5">
        <v>464.375</v>
      </c>
      <c r="C115" s="5">
        <v>15.485703750000001</v>
      </c>
      <c r="D115" s="5">
        <v>14.975159</v>
      </c>
      <c r="E115" s="6">
        <f t="shared" si="31"/>
        <v>1.034092776577531</v>
      </c>
      <c r="F115" s="5">
        <v>728.53808803553068</v>
      </c>
      <c r="G115" s="5">
        <v>551.37709785804975</v>
      </c>
      <c r="H115" s="6">
        <v>0.84220944577489842</v>
      </c>
      <c r="I115" s="6">
        <f t="shared" si="32"/>
        <v>0.63740661967607726</v>
      </c>
      <c r="J115" s="5">
        <f t="shared" si="33"/>
        <v>505.42900636987889</v>
      </c>
    </row>
    <row r="116" spans="1:10" x14ac:dyDescent="0.3">
      <c r="A116" s="9">
        <v>5</v>
      </c>
      <c r="B116" s="5">
        <v>463.9375</v>
      </c>
      <c r="C116" s="5">
        <v>15.641294125</v>
      </c>
      <c r="D116" s="5">
        <v>13.25205865</v>
      </c>
      <c r="E116" s="6">
        <f t="shared" si="31"/>
        <v>1.1802916466114493</v>
      </c>
      <c r="F116" s="5">
        <v>651.18727411035627</v>
      </c>
      <c r="G116" s="5">
        <v>492.83593439736774</v>
      </c>
      <c r="H116" s="6">
        <v>0.94136297217713172</v>
      </c>
      <c r="I116" s="6">
        <f t="shared" si="32"/>
        <v>0.71244865869626439</v>
      </c>
      <c r="J116" s="5">
        <f t="shared" si="33"/>
        <v>451.76627319758705</v>
      </c>
    </row>
    <row r="117" spans="1:10" x14ac:dyDescent="0.3">
      <c r="A117" s="9">
        <v>5</v>
      </c>
      <c r="B117" s="5">
        <v>401.03125</v>
      </c>
      <c r="C117" s="5">
        <v>17.3549805</v>
      </c>
      <c r="D117" s="5">
        <v>13.331892</v>
      </c>
      <c r="E117" s="6">
        <f t="shared" si="31"/>
        <v>1.3017642582163131</v>
      </c>
      <c r="F117" s="5">
        <v>726.88513844810734</v>
      </c>
      <c r="G117" s="5">
        <v>550.12610142919209</v>
      </c>
      <c r="H117" s="6">
        <v>0.72898059001044802</v>
      </c>
      <c r="I117" s="6">
        <f t="shared" si="32"/>
        <v>0.55171199518014336</v>
      </c>
      <c r="J117" s="5">
        <f t="shared" si="33"/>
        <v>504.28225964342607</v>
      </c>
    </row>
    <row r="118" spans="1:10" x14ac:dyDescent="0.3">
      <c r="A118" s="9">
        <v>5</v>
      </c>
      <c r="B118" s="5">
        <v>519.375</v>
      </c>
      <c r="C118" s="5">
        <v>16.125668749999999</v>
      </c>
      <c r="D118" s="5">
        <v>14.247087499999999</v>
      </c>
      <c r="E118" s="6">
        <f t="shared" si="31"/>
        <v>1.1318572129215883</v>
      </c>
      <c r="F118" s="5">
        <v>721.76147725619978</v>
      </c>
      <c r="G118" s="5">
        <v>546.24837769065766</v>
      </c>
      <c r="H118" s="6">
        <v>0.95080373912638672</v>
      </c>
      <c r="I118" s="6">
        <f t="shared" si="32"/>
        <v>0.71959368346232788</v>
      </c>
      <c r="J118" s="5">
        <f t="shared" si="33"/>
        <v>500.7276795497695</v>
      </c>
    </row>
    <row r="119" spans="1:10" x14ac:dyDescent="0.3">
      <c r="A119" s="9">
        <v>5</v>
      </c>
      <c r="B119" s="5">
        <v>492.75</v>
      </c>
      <c r="C119" s="5">
        <v>16.033312250000002</v>
      </c>
      <c r="D119" s="5">
        <v>14.541093500000001</v>
      </c>
      <c r="E119" s="6">
        <f t="shared" si="31"/>
        <v>1.1026208070252763</v>
      </c>
      <c r="F119" s="5">
        <v>732.4368568537966</v>
      </c>
      <c r="G119" s="5">
        <v>554.32779030850406</v>
      </c>
      <c r="H119" s="6">
        <v>0.88891448095316716</v>
      </c>
      <c r="I119" s="6">
        <f t="shared" si="32"/>
        <v>0.67275423866109318</v>
      </c>
      <c r="J119" s="5">
        <f t="shared" si="33"/>
        <v>508.13380778279537</v>
      </c>
    </row>
    <row r="120" spans="1:10" x14ac:dyDescent="0.3">
      <c r="A120" s="9">
        <v>5</v>
      </c>
      <c r="B120" s="5">
        <v>685.625</v>
      </c>
      <c r="C120" s="5">
        <v>24.44595125</v>
      </c>
      <c r="D120" s="5">
        <v>13.179581499999999</v>
      </c>
      <c r="E120" s="6">
        <f t="shared" si="31"/>
        <v>1.8548351668070797</v>
      </c>
      <c r="F120" s="5">
        <v>1012.1815904215188</v>
      </c>
      <c r="G120" s="5">
        <v>766.04608186901544</v>
      </c>
      <c r="H120" s="6">
        <v>0.89501795809358831</v>
      </c>
      <c r="I120" s="6">
        <f t="shared" si="32"/>
        <v>0.67737351329861117</v>
      </c>
      <c r="J120" s="5">
        <f t="shared" si="33"/>
        <v>702.20890837993079</v>
      </c>
    </row>
    <row r="121" spans="1:10" x14ac:dyDescent="0.3">
      <c r="A121" s="9">
        <v>5</v>
      </c>
      <c r="B121" s="5">
        <v>753.25</v>
      </c>
      <c r="C121" s="5">
        <v>24.174056499999999</v>
      </c>
      <c r="D121" s="5">
        <v>16.254000999999999</v>
      </c>
      <c r="E121" s="6">
        <f t="shared" si="31"/>
        <v>1.4872680578769499</v>
      </c>
      <c r="F121" s="5">
        <v>1234.4107286010692</v>
      </c>
      <c r="G121" s="5">
        <v>934.23503352607713</v>
      </c>
      <c r="H121" s="6">
        <v>0.80627462358911284</v>
      </c>
      <c r="I121" s="6">
        <f t="shared" si="32"/>
        <v>0.61021018575692532</v>
      </c>
      <c r="J121" s="5">
        <f t="shared" si="33"/>
        <v>856.3821140655707</v>
      </c>
    </row>
    <row r="122" spans="1:10" x14ac:dyDescent="0.3">
      <c r="A122" s="9">
        <v>5</v>
      </c>
      <c r="B122" s="5">
        <v>597.09375</v>
      </c>
      <c r="C122" s="5">
        <v>16.943048324999999</v>
      </c>
      <c r="D122" s="5">
        <v>16.033215224999999</v>
      </c>
      <c r="E122" s="6">
        <f t="shared" si="31"/>
        <v>1.0567467652140869</v>
      </c>
      <c r="F122" s="5">
        <v>853.41848353855517</v>
      </c>
      <c r="G122" s="5">
        <v>645.88991905795513</v>
      </c>
      <c r="H122" s="6">
        <v>0.92445126078275774</v>
      </c>
      <c r="I122" s="6">
        <f t="shared" si="32"/>
        <v>0.6996494234859455</v>
      </c>
      <c r="J122" s="5">
        <f t="shared" si="33"/>
        <v>592.06575913645884</v>
      </c>
    </row>
    <row r="123" spans="1:10" x14ac:dyDescent="0.3">
      <c r="A123" s="9">
        <v>5</v>
      </c>
      <c r="B123" s="5">
        <v>487.125</v>
      </c>
      <c r="C123" s="5">
        <v>16.177990250000001</v>
      </c>
      <c r="D123" s="5">
        <v>14.697742</v>
      </c>
      <c r="E123" s="6">
        <f t="shared" si="31"/>
        <v>1.1007126298719898</v>
      </c>
      <c r="F123" s="5">
        <v>747.00767112122446</v>
      </c>
      <c r="G123" s="5">
        <v>565.35537200415206</v>
      </c>
      <c r="H123" s="6">
        <v>0.86162619853273892</v>
      </c>
      <c r="I123" s="6">
        <f t="shared" si="32"/>
        <v>0.65210173714661801</v>
      </c>
      <c r="J123" s="5">
        <f t="shared" si="33"/>
        <v>518.24242433713937</v>
      </c>
    </row>
    <row r="124" spans="1:10" x14ac:dyDescent="0.3">
      <c r="A124" s="9">
        <v>5</v>
      </c>
      <c r="B124" s="5">
        <v>383.0625</v>
      </c>
      <c r="C124" s="5">
        <v>15.187081575000001</v>
      </c>
      <c r="D124" s="5">
        <v>11.091626925</v>
      </c>
      <c r="E124" s="6">
        <f t="shared" si="31"/>
        <v>1.3692384063846432</v>
      </c>
      <c r="F124" s="5">
        <v>529.19953234559443</v>
      </c>
      <c r="G124" s="5">
        <v>400.51235086328177</v>
      </c>
      <c r="H124" s="6">
        <v>0.95643117914923326</v>
      </c>
      <c r="I124" s="6">
        <f t="shared" si="32"/>
        <v>0.72385268048544027</v>
      </c>
      <c r="J124" s="5">
        <f t="shared" si="33"/>
        <v>367.13632162467496</v>
      </c>
    </row>
    <row r="125" spans="1:10" x14ac:dyDescent="0.3">
      <c r="A125" s="9">
        <v>5</v>
      </c>
      <c r="B125" s="5">
        <v>553.375</v>
      </c>
      <c r="C125" s="5">
        <v>20.16292275</v>
      </c>
      <c r="D125" s="5">
        <v>14.17460425</v>
      </c>
      <c r="E125" s="6">
        <f t="shared" si="31"/>
        <v>1.4224681264028942</v>
      </c>
      <c r="F125" s="5">
        <v>897.87173729046924</v>
      </c>
      <c r="G125" s="5">
        <v>679.53332967244933</v>
      </c>
      <c r="H125" s="6">
        <v>0.81434563374064295</v>
      </c>
      <c r="I125" s="6">
        <f t="shared" si="32"/>
        <v>0.61631854196673352</v>
      </c>
      <c r="J125" s="5">
        <f t="shared" si="33"/>
        <v>622.90555219974522</v>
      </c>
    </row>
    <row r="126" spans="1:10" x14ac:dyDescent="0.3">
      <c r="A126" s="9">
        <v>5</v>
      </c>
      <c r="B126" s="5">
        <v>565.75</v>
      </c>
      <c r="C126" s="5">
        <v>16.337172750000001</v>
      </c>
      <c r="D126" s="5">
        <v>14.819507249999999</v>
      </c>
      <c r="E126" s="6">
        <f t="shared" si="31"/>
        <v>1.1024099839756818</v>
      </c>
      <c r="F126" s="5">
        <v>760.60738457031425</v>
      </c>
      <c r="G126" s="5">
        <v>575.6479986442771</v>
      </c>
      <c r="H126" s="6">
        <v>0.98280546676512714</v>
      </c>
      <c r="I126" s="6">
        <f t="shared" si="32"/>
        <v>0.74381344630200508</v>
      </c>
      <c r="J126" s="5">
        <f t="shared" si="33"/>
        <v>527.67733209058736</v>
      </c>
    </row>
    <row r="127" spans="1:10" x14ac:dyDescent="0.3">
      <c r="A127" s="9">
        <v>5</v>
      </c>
      <c r="B127" s="5">
        <v>422.78125</v>
      </c>
      <c r="C127" s="5">
        <v>15.1859465</v>
      </c>
      <c r="D127" s="5">
        <v>12.64788325</v>
      </c>
      <c r="E127" s="6">
        <f t="shared" si="31"/>
        <v>1.2006709897484229</v>
      </c>
      <c r="F127" s="5">
        <v>603.405947190235</v>
      </c>
      <c r="G127" s="5">
        <v>456.67374905430256</v>
      </c>
      <c r="H127" s="6">
        <v>0.92578399979309423</v>
      </c>
      <c r="I127" s="6">
        <f t="shared" si="32"/>
        <v>0.70065807599127017</v>
      </c>
      <c r="J127" s="5">
        <f t="shared" si="33"/>
        <v>418.61760329977733</v>
      </c>
    </row>
    <row r="128" spans="1:10" x14ac:dyDescent="0.3">
      <c r="A128" s="9">
        <v>5</v>
      </c>
      <c r="B128" s="5">
        <v>637.03125</v>
      </c>
      <c r="C128" s="5">
        <v>17.722695000000002</v>
      </c>
      <c r="D128" s="5">
        <v>16.622922500000001</v>
      </c>
      <c r="E128" s="6">
        <f t="shared" si="31"/>
        <v>1.0661599968356947</v>
      </c>
      <c r="F128" s="5">
        <v>925.52257489745432</v>
      </c>
      <c r="G128" s="5">
        <v>700.46022264271778</v>
      </c>
      <c r="H128" s="6">
        <v>0.84221413426484903</v>
      </c>
      <c r="I128" s="6">
        <f t="shared" si="32"/>
        <v>0.68829358383892636</v>
      </c>
      <c r="J128" s="5">
        <f t="shared" si="33"/>
        <v>642.0885374224913</v>
      </c>
    </row>
    <row r="129" spans="1:10" x14ac:dyDescent="0.3">
      <c r="A129" s="9">
        <v>5</v>
      </c>
      <c r="B129" s="5">
        <v>476.65625</v>
      </c>
      <c r="C129" s="5">
        <v>15.609477</v>
      </c>
      <c r="D129" s="5">
        <v>13.70016575</v>
      </c>
      <c r="E129" s="6">
        <f t="shared" si="31"/>
        <v>1.1393640985693914</v>
      </c>
      <c r="F129" s="5">
        <v>671.83719844420841</v>
      </c>
      <c r="G129" s="5">
        <v>508.4643490776341</v>
      </c>
      <c r="H129" s="6">
        <v>0.93744281357122738</v>
      </c>
      <c r="I129" s="6">
        <f t="shared" si="32"/>
        <v>0.7094817778828052</v>
      </c>
      <c r="J129" s="5">
        <f t="shared" si="33"/>
        <v>466.09231998783122</v>
      </c>
    </row>
    <row r="130" spans="1:10" x14ac:dyDescent="0.3">
      <c r="A130" s="9">
        <v>5</v>
      </c>
      <c r="B130" s="5">
        <v>651.5</v>
      </c>
      <c r="C130" s="5">
        <v>18.97051875</v>
      </c>
      <c r="D130" s="5">
        <v>15.68266225</v>
      </c>
      <c r="E130" s="6">
        <f t="shared" si="31"/>
        <v>1.2096491302042802</v>
      </c>
      <c r="F130" s="5">
        <v>934.64969571118593</v>
      </c>
      <c r="G130" s="5">
        <v>707.36787163008228</v>
      </c>
      <c r="H130" s="6">
        <v>0.92102006060674135</v>
      </c>
      <c r="I130" s="6">
        <f t="shared" si="32"/>
        <v>0.69705259948141962</v>
      </c>
      <c r="J130" s="5">
        <f t="shared" si="33"/>
        <v>648.42054899424204</v>
      </c>
    </row>
    <row r="131" spans="1:10" x14ac:dyDescent="0.3">
      <c r="A131" s="9">
        <v>5</v>
      </c>
      <c r="B131" s="5">
        <v>684.28125</v>
      </c>
      <c r="C131" s="5">
        <v>22.039642749999999</v>
      </c>
      <c r="D131" s="5">
        <v>14.513105749999999</v>
      </c>
      <c r="E131" s="6">
        <f t="shared" si="31"/>
        <v>1.518602780800381</v>
      </c>
      <c r="F131" s="5">
        <v>1004.8813430139048</v>
      </c>
      <c r="G131" s="5">
        <v>760.52105950524344</v>
      </c>
      <c r="H131" s="6">
        <v>0.89975319085201766</v>
      </c>
      <c r="I131" s="6">
        <f t="shared" si="32"/>
        <v>0.68095726401652523</v>
      </c>
      <c r="J131" s="5">
        <f t="shared" si="33"/>
        <v>697.14430454647311</v>
      </c>
    </row>
    <row r="132" spans="1:10" x14ac:dyDescent="0.3">
      <c r="A132" s="9">
        <v>5</v>
      </c>
      <c r="B132" s="5">
        <v>661.03125</v>
      </c>
      <c r="C132" s="5">
        <v>21.580678750000001</v>
      </c>
      <c r="D132" s="5">
        <v>13.74173225</v>
      </c>
      <c r="E132" s="6">
        <f t="shared" ref="E132:E195" si="34">C132/D132</f>
        <v>1.5704482053199662</v>
      </c>
      <c r="F132" s="5">
        <v>931.65786558239245</v>
      </c>
      <c r="G132" s="5">
        <v>705.10357462105901</v>
      </c>
      <c r="H132" s="6">
        <v>0.93749524721280186</v>
      </c>
      <c r="I132" s="6">
        <f t="shared" ref="I132:I195" si="35">B132/F132</f>
        <v>0.70952146106422886</v>
      </c>
      <c r="J132" s="5">
        <f t="shared" ref="J132:J195" si="36">G132*(1-1/12)</f>
        <v>646.34494340263745</v>
      </c>
    </row>
    <row r="133" spans="1:10" x14ac:dyDescent="0.3">
      <c r="A133" s="9">
        <v>5</v>
      </c>
      <c r="B133" s="5">
        <v>689.3125</v>
      </c>
      <c r="C133" s="5">
        <v>18.6017875</v>
      </c>
      <c r="D133" s="5">
        <v>16.798608250000001</v>
      </c>
      <c r="E133" s="6">
        <f t="shared" si="34"/>
        <v>1.1073409905847409</v>
      </c>
      <c r="F133" s="5">
        <v>981.69788161031215</v>
      </c>
      <c r="G133" s="5">
        <v>742.97519625259565</v>
      </c>
      <c r="H133" s="6">
        <v>0.92777323318024807</v>
      </c>
      <c r="I133" s="6">
        <f t="shared" si="35"/>
        <v>0.70216358098817266</v>
      </c>
      <c r="J133" s="5">
        <f t="shared" si="36"/>
        <v>681.06059656487935</v>
      </c>
    </row>
    <row r="134" spans="1:10" x14ac:dyDescent="0.3">
      <c r="A134" s="9">
        <v>5</v>
      </c>
      <c r="B134" s="5">
        <v>577.28125</v>
      </c>
      <c r="C134" s="5">
        <v>21.243810750000002</v>
      </c>
      <c r="D134" s="5">
        <v>12.473967999999999</v>
      </c>
      <c r="E134" s="6">
        <f t="shared" si="34"/>
        <v>1.7030515670715207</v>
      </c>
      <c r="F134" s="5">
        <v>832.50513727540749</v>
      </c>
      <c r="G134" s="5">
        <v>630.06213962068762</v>
      </c>
      <c r="H134" s="6">
        <v>0.91622907281421007</v>
      </c>
      <c r="I134" s="6">
        <f t="shared" si="35"/>
        <v>0.69342665186344077</v>
      </c>
      <c r="J134" s="5">
        <f t="shared" si="36"/>
        <v>577.55696131896366</v>
      </c>
    </row>
    <row r="135" spans="1:10" x14ac:dyDescent="0.3">
      <c r="A135" s="9">
        <v>5</v>
      </c>
      <c r="B135" s="5">
        <v>533.09375</v>
      </c>
      <c r="C135" s="5">
        <v>16.030858774999999</v>
      </c>
      <c r="D135" s="5">
        <v>15.087362375</v>
      </c>
      <c r="E135" s="6">
        <f t="shared" si="34"/>
        <v>1.0625355430955505</v>
      </c>
      <c r="F135" s="5">
        <v>759.83620370880578</v>
      </c>
      <c r="G135" s="5">
        <v>575.06434835567131</v>
      </c>
      <c r="H135" s="6">
        <v>0.92701582270630878</v>
      </c>
      <c r="I135" s="6">
        <f t="shared" si="35"/>
        <v>0.7015903524969429</v>
      </c>
      <c r="J135" s="5">
        <f t="shared" si="36"/>
        <v>527.14231932603207</v>
      </c>
    </row>
    <row r="136" spans="1:10" x14ac:dyDescent="0.3">
      <c r="A136" s="9">
        <v>5</v>
      </c>
      <c r="B136" s="5">
        <v>573.09375</v>
      </c>
      <c r="C136" s="5">
        <v>20.346060000000001</v>
      </c>
      <c r="D136" s="5">
        <v>14.2890675</v>
      </c>
      <c r="E136" s="6">
        <f t="shared" si="34"/>
        <v>1.4238899774250491</v>
      </c>
      <c r="F136" s="5">
        <v>913.34337172043104</v>
      </c>
      <c r="G136" s="5">
        <v>691.24267614480129</v>
      </c>
      <c r="H136" s="6">
        <v>0.82907750024384852</v>
      </c>
      <c r="I136" s="6">
        <f t="shared" si="35"/>
        <v>0.6274680122991253</v>
      </c>
      <c r="J136" s="5">
        <f t="shared" si="36"/>
        <v>633.63911979940121</v>
      </c>
    </row>
    <row r="137" spans="1:10" x14ac:dyDescent="0.3">
      <c r="A137" s="9">
        <v>5</v>
      </c>
      <c r="B137" s="5">
        <v>641.0625</v>
      </c>
      <c r="C137" s="5">
        <v>18.706055500000002</v>
      </c>
      <c r="D137" s="5">
        <v>14.97082775</v>
      </c>
      <c r="E137" s="6">
        <f t="shared" si="34"/>
        <v>1.249500415900517</v>
      </c>
      <c r="F137" s="5">
        <v>879.78773807466143</v>
      </c>
      <c r="G137" s="5">
        <v>665.84687570520919</v>
      </c>
      <c r="H137" s="6">
        <v>0.96277766464104886</v>
      </c>
      <c r="I137" s="6">
        <f t="shared" si="35"/>
        <v>0.72865587033857648</v>
      </c>
      <c r="J137" s="5">
        <f t="shared" si="36"/>
        <v>610.35963606310838</v>
      </c>
    </row>
    <row r="138" spans="1:10" x14ac:dyDescent="0.3">
      <c r="A138" s="9">
        <v>5</v>
      </c>
      <c r="B138" s="5">
        <v>390.28125</v>
      </c>
      <c r="C138" s="5">
        <v>14.571093250000001</v>
      </c>
      <c r="D138" s="5">
        <v>12.436004025000001</v>
      </c>
      <c r="E138" s="6">
        <f t="shared" si="34"/>
        <v>1.1716861156290916</v>
      </c>
      <c r="F138" s="5">
        <v>569.27598598374266</v>
      </c>
      <c r="G138" s="5">
        <v>430.84328216576046</v>
      </c>
      <c r="H138" s="6">
        <v>0.90585432373028196</v>
      </c>
      <c r="I138" s="6">
        <f t="shared" si="35"/>
        <v>0.68557476445378396</v>
      </c>
      <c r="J138" s="5">
        <f t="shared" si="36"/>
        <v>394.93967531861375</v>
      </c>
    </row>
    <row r="139" spans="1:10" x14ac:dyDescent="0.3">
      <c r="A139" s="9">
        <v>5</v>
      </c>
      <c r="B139" s="5">
        <v>648.5625</v>
      </c>
      <c r="C139" s="5">
        <v>19.803669500000002</v>
      </c>
      <c r="D139" s="5">
        <v>13.90516575</v>
      </c>
      <c r="E139" s="6">
        <f t="shared" si="34"/>
        <v>1.4241951412912861</v>
      </c>
      <c r="F139" s="5">
        <v>865.11075781265663</v>
      </c>
      <c r="G139" s="5">
        <v>654.73894474719259</v>
      </c>
      <c r="H139" s="6">
        <v>0.99056655359094692</v>
      </c>
      <c r="I139" s="6">
        <f t="shared" si="35"/>
        <v>0.74968724425508637</v>
      </c>
      <c r="J139" s="5">
        <f t="shared" si="36"/>
        <v>600.17736601825982</v>
      </c>
    </row>
    <row r="140" spans="1:10" x14ac:dyDescent="0.3">
      <c r="A140" s="9">
        <v>5</v>
      </c>
      <c r="B140" s="5">
        <v>564.125</v>
      </c>
      <c r="C140" s="5">
        <v>19.075207750000001</v>
      </c>
      <c r="D140" s="5">
        <v>13.083550499999999</v>
      </c>
      <c r="E140" s="6">
        <f t="shared" si="34"/>
        <v>1.4579534622501744</v>
      </c>
      <c r="F140" s="5">
        <v>784.0518146866948</v>
      </c>
      <c r="G140" s="5">
        <v>593.39136999410186</v>
      </c>
      <c r="H140" s="6">
        <v>0.95067948157993476</v>
      </c>
      <c r="I140" s="6">
        <f t="shared" si="35"/>
        <v>0.71949964202993777</v>
      </c>
      <c r="J140" s="5">
        <f t="shared" si="36"/>
        <v>543.94208916126001</v>
      </c>
    </row>
    <row r="141" spans="1:10" x14ac:dyDescent="0.3">
      <c r="A141" s="9">
        <v>5</v>
      </c>
      <c r="B141" s="5">
        <v>423.625</v>
      </c>
      <c r="C141" s="5">
        <v>19.8961395</v>
      </c>
      <c r="D141" s="5">
        <v>11.94995325</v>
      </c>
      <c r="E141" s="6">
        <f t="shared" si="34"/>
        <v>1.6649554256624393</v>
      </c>
      <c r="F141" s="5">
        <v>746.93858783637666</v>
      </c>
      <c r="G141" s="5">
        <v>565.30308792767698</v>
      </c>
      <c r="H141" s="6">
        <v>0.74937676628116556</v>
      </c>
      <c r="I141" s="6">
        <f t="shared" si="35"/>
        <v>0.56714836654388878</v>
      </c>
      <c r="J141" s="5">
        <f t="shared" si="36"/>
        <v>518.19449726703726</v>
      </c>
    </row>
    <row r="142" spans="1:10" x14ac:dyDescent="0.3">
      <c r="A142" s="9">
        <v>5</v>
      </c>
      <c r="B142" s="5">
        <v>400.9375</v>
      </c>
      <c r="C142" s="5">
        <v>14.345068749999999</v>
      </c>
      <c r="D142" s="5">
        <v>13.987197500000001</v>
      </c>
      <c r="E142" s="6">
        <f t="shared" si="34"/>
        <v>1.0255856292870675</v>
      </c>
      <c r="F142" s="5">
        <v>630.35211429617766</v>
      </c>
      <c r="G142" s="5">
        <v>477.06732855449764</v>
      </c>
      <c r="H142" s="6">
        <v>0.8404212068238478</v>
      </c>
      <c r="I142" s="6">
        <f t="shared" si="35"/>
        <v>0.63605323264072566</v>
      </c>
      <c r="J142" s="5">
        <f t="shared" si="36"/>
        <v>437.31171784162279</v>
      </c>
    </row>
    <row r="143" spans="1:10" x14ac:dyDescent="0.3">
      <c r="A143" s="9">
        <v>5</v>
      </c>
      <c r="B143" s="5">
        <v>545.375</v>
      </c>
      <c r="C143" s="5">
        <v>17.88846225</v>
      </c>
      <c r="D143" s="5">
        <v>13.38553875</v>
      </c>
      <c r="E143" s="6">
        <f t="shared" si="34"/>
        <v>1.3364021115698461</v>
      </c>
      <c r="F143" s="5">
        <v>752.24400817708738</v>
      </c>
      <c r="G143" s="5">
        <v>569.31837184820063</v>
      </c>
      <c r="H143" s="6">
        <v>0.95794379202892699</v>
      </c>
      <c r="I143" s="6">
        <f t="shared" si="35"/>
        <v>0.72499746634287865</v>
      </c>
      <c r="J143" s="5">
        <f t="shared" si="36"/>
        <v>521.87517419418384</v>
      </c>
    </row>
    <row r="144" spans="1:10" x14ac:dyDescent="0.3">
      <c r="A144" s="9">
        <v>5</v>
      </c>
      <c r="B144" s="5">
        <v>544.53125</v>
      </c>
      <c r="C144" s="5">
        <v>20.224715750000001</v>
      </c>
      <c r="D144" s="5">
        <v>12.564678499999999</v>
      </c>
      <c r="E144" s="6">
        <f t="shared" si="34"/>
        <v>1.6096484880214008</v>
      </c>
      <c r="F144" s="5">
        <v>798.33226105302413</v>
      </c>
      <c r="G144" s="5">
        <v>604.1991935010592</v>
      </c>
      <c r="H144" s="6">
        <v>0.90124458267593732</v>
      </c>
      <c r="I144" s="6">
        <f t="shared" si="35"/>
        <v>0.68208598921174379</v>
      </c>
      <c r="J144" s="5">
        <f t="shared" si="36"/>
        <v>553.84926070930419</v>
      </c>
    </row>
    <row r="145" spans="1:10" x14ac:dyDescent="0.3">
      <c r="A145" s="9">
        <v>5</v>
      </c>
      <c r="B145" s="5">
        <v>670.90625</v>
      </c>
      <c r="C145" s="5">
        <v>19.8293325</v>
      </c>
      <c r="D145" s="5">
        <v>16.626967499999999</v>
      </c>
      <c r="E145" s="6">
        <f t="shared" si="34"/>
        <v>1.1926006651543644</v>
      </c>
      <c r="F145" s="5">
        <v>1035.7883349995152</v>
      </c>
      <c r="G145" s="5">
        <v>783.91229714183589</v>
      </c>
      <c r="H145" s="6">
        <v>0.85584350755325711</v>
      </c>
      <c r="I145" s="6">
        <f t="shared" si="35"/>
        <v>0.64772524204987691</v>
      </c>
      <c r="J145" s="5">
        <f t="shared" si="36"/>
        <v>718.58627238001623</v>
      </c>
    </row>
    <row r="146" spans="1:10" x14ac:dyDescent="0.3">
      <c r="A146" s="9">
        <v>5</v>
      </c>
      <c r="B146" s="5">
        <v>581.96875</v>
      </c>
      <c r="C146" s="5">
        <v>19.109028250000001</v>
      </c>
      <c r="D146" s="5">
        <v>15.4769875</v>
      </c>
      <c r="E146" s="6">
        <f t="shared" si="34"/>
        <v>1.2346736243083483</v>
      </c>
      <c r="F146" s="5">
        <v>929.12662848188154</v>
      </c>
      <c r="G146" s="5">
        <v>703.18786672686554</v>
      </c>
      <c r="H146" s="6">
        <v>0.82761489146406186</v>
      </c>
      <c r="I146" s="6">
        <f t="shared" si="35"/>
        <v>0.62636107088103832</v>
      </c>
      <c r="J146" s="5">
        <f t="shared" si="36"/>
        <v>644.58887783296007</v>
      </c>
    </row>
    <row r="147" spans="1:10" x14ac:dyDescent="0.3">
      <c r="A147" s="9">
        <v>5</v>
      </c>
      <c r="B147" s="5">
        <v>593.8125</v>
      </c>
      <c r="C147" s="5">
        <v>17.641928974999999</v>
      </c>
      <c r="D147" s="5">
        <v>15.2710793</v>
      </c>
      <c r="E147" s="6">
        <f t="shared" si="34"/>
        <v>1.1552509569510256</v>
      </c>
      <c r="F147" s="5">
        <v>846.38054950839899</v>
      </c>
      <c r="G147" s="5">
        <v>640.56342246952329</v>
      </c>
      <c r="H147" s="6">
        <v>0.9270159349884709</v>
      </c>
      <c r="I147" s="6">
        <f t="shared" si="35"/>
        <v>0.70159043747508443</v>
      </c>
      <c r="J147" s="5">
        <f t="shared" si="36"/>
        <v>587.18313726372969</v>
      </c>
    </row>
    <row r="148" spans="1:10" x14ac:dyDescent="0.3">
      <c r="A148" s="9">
        <v>5</v>
      </c>
      <c r="B148" s="5">
        <v>529.78125</v>
      </c>
      <c r="C148" s="5">
        <v>26.608139999999999</v>
      </c>
      <c r="D148" s="5">
        <v>14.098542249999999</v>
      </c>
      <c r="E148" s="6">
        <f t="shared" si="34"/>
        <v>1.8872972487634316</v>
      </c>
      <c r="F148" s="5">
        <v>1178.5244576642308</v>
      </c>
      <c r="G148" s="5">
        <v>891.93880991702429</v>
      </c>
      <c r="H148" s="6">
        <v>0.59396591347929428</v>
      </c>
      <c r="I148" s="6">
        <f t="shared" si="35"/>
        <v>0.44952927922259384</v>
      </c>
      <c r="J148" s="5">
        <f t="shared" si="36"/>
        <v>817.61057575727227</v>
      </c>
    </row>
    <row r="149" spans="1:10" x14ac:dyDescent="0.3">
      <c r="A149" s="9">
        <v>5</v>
      </c>
      <c r="B149" s="5">
        <v>623.09375</v>
      </c>
      <c r="C149" s="5">
        <v>20.415645999999999</v>
      </c>
      <c r="D149" s="5">
        <v>14.12616925</v>
      </c>
      <c r="E149" s="6">
        <f t="shared" si="34"/>
        <v>1.4452358341947515</v>
      </c>
      <c r="F149" s="5">
        <v>906.01920726259698</v>
      </c>
      <c r="G149" s="5">
        <v>685.69955271815263</v>
      </c>
      <c r="H149" s="6">
        <v>0.90869790935406092</v>
      </c>
      <c r="I149" s="6">
        <f t="shared" si="35"/>
        <v>0.68772686605903821</v>
      </c>
      <c r="J149" s="5">
        <f t="shared" si="36"/>
        <v>628.55792332497322</v>
      </c>
    </row>
    <row r="150" spans="1:10" x14ac:dyDescent="0.3">
      <c r="A150" s="9">
        <v>5</v>
      </c>
      <c r="B150" s="5">
        <v>602.1875</v>
      </c>
      <c r="C150" s="5">
        <v>20.564498759999999</v>
      </c>
      <c r="D150" s="5">
        <v>13.9523874975</v>
      </c>
      <c r="E150" s="6">
        <f t="shared" si="34"/>
        <v>1.4739053630559473</v>
      </c>
      <c r="F150" s="5">
        <v>901.39787623721406</v>
      </c>
      <c r="G150" s="5">
        <v>682.2020058762464</v>
      </c>
      <c r="H150" s="6">
        <v>0.88271141804475828</v>
      </c>
      <c r="I150" s="6">
        <f t="shared" si="35"/>
        <v>0.66805959485256972</v>
      </c>
      <c r="J150" s="5">
        <f t="shared" si="36"/>
        <v>625.3518387198925</v>
      </c>
    </row>
    <row r="151" spans="1:10" x14ac:dyDescent="0.3">
      <c r="A151" s="9">
        <v>5</v>
      </c>
      <c r="B151" s="5">
        <v>525.5625</v>
      </c>
      <c r="C151" s="5">
        <v>17.364881749999999</v>
      </c>
      <c r="D151" s="5">
        <v>13.87729375</v>
      </c>
      <c r="E151" s="6">
        <f t="shared" si="34"/>
        <v>1.2513161472855612</v>
      </c>
      <c r="F151" s="5">
        <v>757.05334781724207</v>
      </c>
      <c r="G151" s="5">
        <v>572.95820863498079</v>
      </c>
      <c r="H151" s="6">
        <v>0.91727894300022927</v>
      </c>
      <c r="I151" s="6">
        <f t="shared" si="35"/>
        <v>0.69422122168182321</v>
      </c>
      <c r="J151" s="5">
        <f t="shared" si="36"/>
        <v>525.21169124873234</v>
      </c>
    </row>
    <row r="152" spans="1:10" x14ac:dyDescent="0.3">
      <c r="A152" s="9">
        <v>5</v>
      </c>
      <c r="B152" s="5">
        <v>706.90625</v>
      </c>
      <c r="C152" s="5">
        <v>33.051964470000001</v>
      </c>
      <c r="D152" s="5">
        <v>12.190012752499999</v>
      </c>
      <c r="E152" s="6">
        <f t="shared" si="34"/>
        <v>2.71139703797451</v>
      </c>
      <c r="F152" s="5">
        <v>1265.7598330195815</v>
      </c>
      <c r="G152" s="5">
        <v>957.96087366895415</v>
      </c>
      <c r="H152" s="6">
        <v>0.73792810273406639</v>
      </c>
      <c r="I152" s="6">
        <f t="shared" si="35"/>
        <v>0.55848371196423019</v>
      </c>
      <c r="J152" s="5">
        <f t="shared" si="36"/>
        <v>878.13080086320792</v>
      </c>
    </row>
    <row r="153" spans="1:10" x14ac:dyDescent="0.3">
      <c r="A153" s="9">
        <v>5</v>
      </c>
      <c r="B153" s="5">
        <v>768.71875</v>
      </c>
      <c r="C153" s="5">
        <v>20.047209250000002</v>
      </c>
      <c r="D153" s="5">
        <v>17.467620749999998</v>
      </c>
      <c r="E153" s="6">
        <f t="shared" si="34"/>
        <v>1.1476782978586253</v>
      </c>
      <c r="F153" s="5">
        <v>1100.1136423161588</v>
      </c>
      <c r="G153" s="5">
        <v>832.59540904709638</v>
      </c>
      <c r="H153" s="6">
        <v>0.92328007294659109</v>
      </c>
      <c r="I153" s="6">
        <f t="shared" si="35"/>
        <v>0.69876303722727573</v>
      </c>
      <c r="J153" s="5">
        <f t="shared" si="36"/>
        <v>763.21245829317161</v>
      </c>
    </row>
    <row r="154" spans="1:10" x14ac:dyDescent="0.3">
      <c r="A154" s="9">
        <v>5</v>
      </c>
      <c r="B154" s="5">
        <v>588.84375</v>
      </c>
      <c r="C154" s="5">
        <v>21.130265000000001</v>
      </c>
      <c r="D154" s="5">
        <v>15.96907</v>
      </c>
      <c r="E154" s="6">
        <f t="shared" si="34"/>
        <v>1.3231994724802385</v>
      </c>
      <c r="F154" s="5">
        <v>1060.0697482223943</v>
      </c>
      <c r="G154" s="5">
        <v>802.28911967807971</v>
      </c>
      <c r="H154" s="6">
        <v>0.73395455024527179</v>
      </c>
      <c r="I154" s="6">
        <f t="shared" si="35"/>
        <v>0.55547642123305385</v>
      </c>
      <c r="J154" s="5">
        <f t="shared" si="36"/>
        <v>735.4316930382397</v>
      </c>
    </row>
    <row r="155" spans="1:10" x14ac:dyDescent="0.3">
      <c r="A155" s="9">
        <v>5</v>
      </c>
      <c r="B155" s="5">
        <v>737.78125</v>
      </c>
      <c r="C155" s="5">
        <v>24.95598425</v>
      </c>
      <c r="D155" s="5">
        <v>13.851473500000001</v>
      </c>
      <c r="E155" s="6">
        <f t="shared" si="34"/>
        <v>1.8016844381213304</v>
      </c>
      <c r="F155" s="5">
        <v>1085.9768091076503</v>
      </c>
      <c r="G155" s="5">
        <v>821.89627581656237</v>
      </c>
      <c r="H155" s="6">
        <v>0.89765737077590091</v>
      </c>
      <c r="I155" s="6">
        <f t="shared" si="35"/>
        <v>0.67937109136449847</v>
      </c>
      <c r="J155" s="5">
        <f t="shared" si="36"/>
        <v>753.40491949851548</v>
      </c>
    </row>
    <row r="156" spans="1:10" x14ac:dyDescent="0.3">
      <c r="A156" s="9">
        <v>5</v>
      </c>
      <c r="B156" s="5">
        <v>485.03125</v>
      </c>
      <c r="C156" s="5">
        <v>18.767179250000002</v>
      </c>
      <c r="D156" s="5">
        <v>16.489043500000001</v>
      </c>
      <c r="E156" s="6">
        <f t="shared" si="34"/>
        <v>1.1381605761425762</v>
      </c>
      <c r="F156" s="5">
        <v>972.17475314879403</v>
      </c>
      <c r="G156" s="5">
        <v>735.76783809263998</v>
      </c>
      <c r="H156" s="6">
        <v>0.65921779247291601</v>
      </c>
      <c r="I156" s="6">
        <f t="shared" si="35"/>
        <v>0.49891364533899252</v>
      </c>
      <c r="J156" s="5">
        <f t="shared" si="36"/>
        <v>674.4538515849199</v>
      </c>
    </row>
    <row r="157" spans="1:10" x14ac:dyDescent="0.3">
      <c r="A157" s="9">
        <v>5</v>
      </c>
      <c r="B157" s="5">
        <v>855.78125</v>
      </c>
      <c r="C157" s="5">
        <v>21.594411000000001</v>
      </c>
      <c r="D157" s="5">
        <v>18.202140750000002</v>
      </c>
      <c r="E157" s="6">
        <f t="shared" si="34"/>
        <v>1.1863665541647896</v>
      </c>
      <c r="F157" s="5">
        <v>1234.8485720873737</v>
      </c>
      <c r="G157" s="5">
        <v>934.56640517947335</v>
      </c>
      <c r="H157" s="6">
        <v>0.91569870825354194</v>
      </c>
      <c r="I157" s="6">
        <f t="shared" si="35"/>
        <v>0.69302525778800339</v>
      </c>
      <c r="J157" s="5">
        <f t="shared" si="36"/>
        <v>856.68587141451724</v>
      </c>
    </row>
    <row r="158" spans="1:10" x14ac:dyDescent="0.3">
      <c r="A158" s="9">
        <v>5</v>
      </c>
      <c r="B158" s="5">
        <v>592.53125</v>
      </c>
      <c r="C158" s="5">
        <v>21.397097174999999</v>
      </c>
      <c r="D158" s="5">
        <v>13.918202174999999</v>
      </c>
      <c r="E158" s="6">
        <f t="shared" si="34"/>
        <v>1.5373463401353415</v>
      </c>
      <c r="F158" s="5">
        <v>935.59495751199415</v>
      </c>
      <c r="G158" s="5">
        <v>708.08327102649696</v>
      </c>
      <c r="H158" s="6">
        <v>0.83681012424007273</v>
      </c>
      <c r="I158" s="6">
        <f t="shared" si="35"/>
        <v>0.63332026882199588</v>
      </c>
      <c r="J158" s="5">
        <f t="shared" si="36"/>
        <v>649.07633177428886</v>
      </c>
    </row>
    <row r="159" spans="1:10" x14ac:dyDescent="0.3">
      <c r="A159" s="9">
        <v>5</v>
      </c>
      <c r="B159" s="5">
        <v>719.96875</v>
      </c>
      <c r="C159" s="5">
        <v>21.176175350000001</v>
      </c>
      <c r="D159" s="5">
        <v>18.063658575000002</v>
      </c>
      <c r="E159" s="6">
        <f t="shared" si="34"/>
        <v>1.1723082155299207</v>
      </c>
      <c r="F159" s="5">
        <v>1201.7195131220849</v>
      </c>
      <c r="G159" s="5">
        <v>909.49344785983055</v>
      </c>
      <c r="H159" s="6">
        <v>0.79161510365378718</v>
      </c>
      <c r="I159" s="6">
        <f t="shared" si="35"/>
        <v>0.59911546924083026</v>
      </c>
      <c r="J159" s="5">
        <f t="shared" si="36"/>
        <v>833.70232720484466</v>
      </c>
    </row>
    <row r="160" spans="1:10" x14ac:dyDescent="0.3">
      <c r="A160" s="9">
        <v>5</v>
      </c>
      <c r="B160" s="5">
        <v>603.75</v>
      </c>
      <c r="C160" s="5">
        <v>27.067102999999999</v>
      </c>
      <c r="D160" s="5">
        <v>10.598273499999999</v>
      </c>
      <c r="E160" s="6">
        <f t="shared" si="34"/>
        <v>2.5539162581528019</v>
      </c>
      <c r="F160" s="5">
        <v>901.21159567452503</v>
      </c>
      <c r="G160" s="5">
        <v>682.06102376737726</v>
      </c>
      <c r="H160" s="6">
        <v>0.88518472535664794</v>
      </c>
      <c r="I160" s="6">
        <f t="shared" si="35"/>
        <v>0.66993145993435033</v>
      </c>
      <c r="J160" s="5">
        <f t="shared" si="36"/>
        <v>625.22260512009575</v>
      </c>
    </row>
    <row r="161" spans="1:10" x14ac:dyDescent="0.3">
      <c r="A161" s="9">
        <v>5</v>
      </c>
      <c r="B161" s="5">
        <v>615.34375</v>
      </c>
      <c r="C161" s="5">
        <v>17.5432287</v>
      </c>
      <c r="D161" s="5">
        <v>15.627831025000001</v>
      </c>
      <c r="E161" s="6">
        <f t="shared" si="34"/>
        <v>1.1225632445050064</v>
      </c>
      <c r="F161" s="5">
        <v>861.30725326649201</v>
      </c>
      <c r="G161" s="5">
        <v>651.86035084414891</v>
      </c>
      <c r="H161" s="6">
        <v>0.94398094500323504</v>
      </c>
      <c r="I161" s="6">
        <f t="shared" si="35"/>
        <v>0.71443001050591426</v>
      </c>
      <c r="J161" s="5">
        <f t="shared" si="36"/>
        <v>597.53865494046977</v>
      </c>
    </row>
    <row r="162" spans="1:10" x14ac:dyDescent="0.3">
      <c r="A162" s="9">
        <v>5</v>
      </c>
      <c r="B162" s="5">
        <v>505.34375</v>
      </c>
      <c r="C162" s="5">
        <v>15.725308175</v>
      </c>
      <c r="D162" s="5">
        <v>14.732343200000001</v>
      </c>
      <c r="E162" s="6">
        <f t="shared" si="34"/>
        <v>1.0674003423297931</v>
      </c>
      <c r="F162" s="5">
        <v>727.81477112558196</v>
      </c>
      <c r="G162" s="5">
        <v>550.82967228732275</v>
      </c>
      <c r="H162" s="6">
        <v>0.91742289027669432</v>
      </c>
      <c r="I162" s="6">
        <f t="shared" si="35"/>
        <v>0.69433016482816701</v>
      </c>
      <c r="J162" s="5">
        <f t="shared" si="36"/>
        <v>504.92719959671251</v>
      </c>
    </row>
    <row r="163" spans="1:10" x14ac:dyDescent="0.3">
      <c r="A163" s="9">
        <v>5</v>
      </c>
      <c r="B163" s="5">
        <v>576.5</v>
      </c>
      <c r="C163" s="5">
        <v>18.4218723</v>
      </c>
      <c r="D163" s="5">
        <v>15.021846775</v>
      </c>
      <c r="E163" s="6">
        <f t="shared" si="34"/>
        <v>1.2263387169318267</v>
      </c>
      <c r="F163" s="5">
        <v>869.3746409102539</v>
      </c>
      <c r="G163" s="5">
        <v>657.96596544325348</v>
      </c>
      <c r="H163" s="6">
        <v>0.87618513764861361</v>
      </c>
      <c r="I163" s="6">
        <f t="shared" si="35"/>
        <v>0.66312033141016413</v>
      </c>
      <c r="J163" s="5">
        <f t="shared" si="36"/>
        <v>603.13546832298232</v>
      </c>
    </row>
    <row r="164" spans="1:10" x14ac:dyDescent="0.3">
      <c r="A164" s="9">
        <v>5</v>
      </c>
      <c r="B164" s="5">
        <v>775.53125</v>
      </c>
      <c r="C164" s="5">
        <v>22.72269275</v>
      </c>
      <c r="D164" s="5">
        <v>17.017037250000001</v>
      </c>
      <c r="E164" s="6">
        <f t="shared" si="34"/>
        <v>1.3352907686677362</v>
      </c>
      <c r="F164" s="5">
        <v>1214.7687700902629</v>
      </c>
      <c r="G164" s="5">
        <v>919.36947432224792</v>
      </c>
      <c r="H164" s="6">
        <v>0.84354687822511798</v>
      </c>
      <c r="I164" s="6">
        <f t="shared" si="35"/>
        <v>0.63841882430215458</v>
      </c>
      <c r="J164" s="5">
        <f t="shared" si="36"/>
        <v>842.75535146206062</v>
      </c>
    </row>
    <row r="165" spans="1:10" x14ac:dyDescent="0.3">
      <c r="A165" s="9">
        <v>5</v>
      </c>
      <c r="B165" s="5">
        <v>776.03125</v>
      </c>
      <c r="C165" s="5">
        <v>23.869643450000002</v>
      </c>
      <c r="D165" s="5">
        <v>15.8390646</v>
      </c>
      <c r="E165" s="6">
        <f t="shared" si="34"/>
        <v>1.5070109285367774</v>
      </c>
      <c r="F165" s="5">
        <v>1187.7508082335194</v>
      </c>
      <c r="G165" s="5">
        <v>898.92155863567064</v>
      </c>
      <c r="H165" s="6">
        <v>0.86329139906024033</v>
      </c>
      <c r="I165" s="6">
        <f t="shared" si="35"/>
        <v>0.65336200541437761</v>
      </c>
      <c r="J165" s="5">
        <f t="shared" si="36"/>
        <v>824.01142874936477</v>
      </c>
    </row>
    <row r="166" spans="1:10" x14ac:dyDescent="0.3">
      <c r="A166" s="9">
        <v>5</v>
      </c>
      <c r="B166" s="5">
        <v>558.59375</v>
      </c>
      <c r="C166" s="5">
        <v>17.372455925000001</v>
      </c>
      <c r="D166" s="5">
        <v>14.674238275</v>
      </c>
      <c r="E166" s="6">
        <f t="shared" si="34"/>
        <v>1.1838744607682201</v>
      </c>
      <c r="F166" s="5">
        <v>800.87854235916359</v>
      </c>
      <c r="G166" s="5">
        <v>606.1262872521836</v>
      </c>
      <c r="H166" s="6">
        <v>0.9215798122406671</v>
      </c>
      <c r="I166" s="6">
        <f t="shared" si="35"/>
        <v>0.6974762344793749</v>
      </c>
      <c r="J166" s="5">
        <f t="shared" si="36"/>
        <v>555.61576331450158</v>
      </c>
    </row>
    <row r="167" spans="1:10" x14ac:dyDescent="0.3">
      <c r="A167" s="9">
        <v>5</v>
      </c>
      <c r="B167" s="5">
        <v>670.25</v>
      </c>
      <c r="C167" s="5">
        <v>18.93959225</v>
      </c>
      <c r="D167" s="5">
        <v>15.68042125</v>
      </c>
      <c r="E167" s="6">
        <f t="shared" si="34"/>
        <v>1.2078497093947651</v>
      </c>
      <c r="F167" s="5">
        <v>932.99265173234346</v>
      </c>
      <c r="G167" s="5">
        <v>706.11377645636128</v>
      </c>
      <c r="H167" s="6">
        <v>0.94920963497363842</v>
      </c>
      <c r="I167" s="6">
        <f t="shared" si="35"/>
        <v>0.71838722283129086</v>
      </c>
      <c r="J167" s="5">
        <f t="shared" si="36"/>
        <v>647.27096175166446</v>
      </c>
    </row>
    <row r="168" spans="1:10" x14ac:dyDescent="0.3">
      <c r="A168" s="9">
        <v>5</v>
      </c>
      <c r="B168" s="5">
        <v>525.09375</v>
      </c>
      <c r="C168" s="5">
        <v>15.93011675</v>
      </c>
      <c r="D168" s="5">
        <v>15.20746125</v>
      </c>
      <c r="E168" s="6">
        <f t="shared" si="34"/>
        <v>1.0475197988750424</v>
      </c>
      <c r="F168" s="5">
        <v>761.07165909299806</v>
      </c>
      <c r="G168" s="5">
        <v>575.99937401247098</v>
      </c>
      <c r="H168" s="6">
        <v>0.91162208448620841</v>
      </c>
      <c r="I168" s="6">
        <f t="shared" si="35"/>
        <v>0.68993995995827373</v>
      </c>
      <c r="J168" s="5">
        <f t="shared" si="36"/>
        <v>527.99942617809836</v>
      </c>
    </row>
    <row r="169" spans="1:10" x14ac:dyDescent="0.3">
      <c r="A169" s="9">
        <v>5</v>
      </c>
      <c r="B169" s="5">
        <v>439.59375</v>
      </c>
      <c r="C169" s="5">
        <v>19.153125249999999</v>
      </c>
      <c r="D169" s="5">
        <v>12.309839999999999</v>
      </c>
      <c r="E169" s="6">
        <f t="shared" si="34"/>
        <v>1.5559199185367154</v>
      </c>
      <c r="F169" s="5">
        <v>740.69929198280181</v>
      </c>
      <c r="G169" s="5">
        <v>560.58102205779471</v>
      </c>
      <c r="H169" s="6">
        <v>0.78417522660030192</v>
      </c>
      <c r="I169" s="6">
        <f t="shared" si="35"/>
        <v>0.5934847714289524</v>
      </c>
      <c r="J169" s="5">
        <f t="shared" si="36"/>
        <v>513.86593688631183</v>
      </c>
    </row>
    <row r="170" spans="1:10" x14ac:dyDescent="0.3">
      <c r="A170" s="9">
        <v>5</v>
      </c>
      <c r="B170" s="5">
        <v>477.375</v>
      </c>
      <c r="C170" s="5">
        <v>15.522270750000001</v>
      </c>
      <c r="D170" s="5">
        <v>13.20312425</v>
      </c>
      <c r="E170" s="6">
        <f t="shared" si="34"/>
        <v>1.1756513425222064</v>
      </c>
      <c r="F170" s="5">
        <v>643.84575613230516</v>
      </c>
      <c r="G170" s="5">
        <v>487.27967736278265</v>
      </c>
      <c r="H170" s="6">
        <v>0.97967352667694252</v>
      </c>
      <c r="I170" s="6">
        <f t="shared" si="35"/>
        <v>0.74144311033076571</v>
      </c>
      <c r="J170" s="5">
        <f t="shared" si="36"/>
        <v>446.67303758255076</v>
      </c>
    </row>
    <row r="171" spans="1:10" x14ac:dyDescent="0.3">
      <c r="A171" s="9">
        <v>5</v>
      </c>
      <c r="B171" s="5">
        <v>501.03125</v>
      </c>
      <c r="C171" s="5">
        <v>16.651175250000001</v>
      </c>
      <c r="D171" s="5">
        <v>13.634645750000001</v>
      </c>
      <c r="E171" s="6">
        <f t="shared" si="34"/>
        <v>1.2212400347841821</v>
      </c>
      <c r="F171" s="5">
        <v>713.24481490917299</v>
      </c>
      <c r="G171" s="5">
        <v>539.80273998762027</v>
      </c>
      <c r="H171" s="6">
        <v>0.92817470695219251</v>
      </c>
      <c r="I171" s="6">
        <f t="shared" si="35"/>
        <v>0.70246742706962828</v>
      </c>
      <c r="J171" s="5">
        <f t="shared" si="36"/>
        <v>494.81917832198525</v>
      </c>
    </row>
    <row r="172" spans="1:10" x14ac:dyDescent="0.3">
      <c r="A172" s="9">
        <v>5</v>
      </c>
      <c r="B172" s="5">
        <v>399.0625</v>
      </c>
      <c r="C172" s="5">
        <v>13.9059735</v>
      </c>
      <c r="D172" s="5">
        <v>12.869513</v>
      </c>
      <c r="E172" s="6">
        <f t="shared" si="34"/>
        <v>1.0805361088644148</v>
      </c>
      <c r="F172" s="5">
        <v>562.22918138512671</v>
      </c>
      <c r="G172" s="5">
        <v>425.51007209402002</v>
      </c>
      <c r="H172" s="6">
        <v>0.93784501512768847</v>
      </c>
      <c r="I172" s="6">
        <f t="shared" si="35"/>
        <v>0.70978617477103589</v>
      </c>
      <c r="J172" s="5">
        <f t="shared" si="36"/>
        <v>390.05089941951832</v>
      </c>
    </row>
    <row r="173" spans="1:10" x14ac:dyDescent="0.3">
      <c r="A173" s="9">
        <v>5</v>
      </c>
      <c r="B173" s="5">
        <v>728.96875</v>
      </c>
      <c r="C173" s="5">
        <v>21.540682499999999</v>
      </c>
      <c r="D173" s="5">
        <v>14.69193175</v>
      </c>
      <c r="E173" s="6">
        <f t="shared" si="34"/>
        <v>1.4661572668958252</v>
      </c>
      <c r="F173" s="5">
        <v>994.2331384444924</v>
      </c>
      <c r="G173" s="5">
        <v>752.46221367507849</v>
      </c>
      <c r="H173" s="6">
        <v>0.96877788246623742</v>
      </c>
      <c r="I173" s="6">
        <f t="shared" si="35"/>
        <v>0.73319699556634521</v>
      </c>
      <c r="J173" s="5">
        <f t="shared" si="36"/>
        <v>689.75702920215531</v>
      </c>
    </row>
    <row r="174" spans="1:10" x14ac:dyDescent="0.3">
      <c r="A174" s="9">
        <v>5</v>
      </c>
      <c r="B174" s="5">
        <v>679.5625</v>
      </c>
      <c r="C174" s="5">
        <v>22.825744</v>
      </c>
      <c r="D174" s="5">
        <v>15.5122505</v>
      </c>
      <c r="E174" s="6">
        <f t="shared" si="34"/>
        <v>1.4714656651528415</v>
      </c>
      <c r="F174" s="5">
        <v>1112.3709132063484</v>
      </c>
      <c r="G174" s="5">
        <v>841.87203927698067</v>
      </c>
      <c r="H174" s="6">
        <v>0.80720402661623503</v>
      </c>
      <c r="I174" s="6">
        <f t="shared" si="35"/>
        <v>0.6109135828095309</v>
      </c>
      <c r="J174" s="5">
        <f t="shared" si="36"/>
        <v>771.71603600389892</v>
      </c>
    </row>
    <row r="175" spans="1:10" x14ac:dyDescent="0.3">
      <c r="A175" s="9">
        <v>5</v>
      </c>
      <c r="B175" s="5">
        <v>667.375</v>
      </c>
      <c r="C175" s="5">
        <v>19.326267925</v>
      </c>
      <c r="D175" s="5">
        <v>16.106978649999999</v>
      </c>
      <c r="E175" s="6">
        <f t="shared" si="34"/>
        <v>1.1998692209727366</v>
      </c>
      <c r="F175" s="5">
        <v>977.93941804376948</v>
      </c>
      <c r="G175" s="5">
        <v>740.13069056681388</v>
      </c>
      <c r="H175" s="6">
        <v>0.9016988600876753</v>
      </c>
      <c r="I175" s="6">
        <f t="shared" si="35"/>
        <v>0.68242979849916474</v>
      </c>
      <c r="J175" s="5">
        <f t="shared" si="36"/>
        <v>678.45313301957935</v>
      </c>
    </row>
    <row r="176" spans="1:10" x14ac:dyDescent="0.3">
      <c r="A176" s="9">
        <v>5</v>
      </c>
      <c r="B176" s="5">
        <v>592.8125</v>
      </c>
      <c r="C176" s="5">
        <v>19.414049524999999</v>
      </c>
      <c r="D176" s="5">
        <v>17.437801125</v>
      </c>
      <c r="E176" s="6">
        <f t="shared" si="34"/>
        <v>1.1133312844798258</v>
      </c>
      <c r="F176" s="5">
        <v>1063.5495450882108</v>
      </c>
      <c r="G176" s="5">
        <v>804.9227229563694</v>
      </c>
      <c r="H176" s="6">
        <v>0.73648374321286647</v>
      </c>
      <c r="I176" s="6">
        <f t="shared" si="35"/>
        <v>0.55739058207281933</v>
      </c>
      <c r="J176" s="5">
        <f t="shared" si="36"/>
        <v>737.84582937667187</v>
      </c>
    </row>
    <row r="177" spans="1:10" x14ac:dyDescent="0.3">
      <c r="A177" s="9">
        <v>5</v>
      </c>
      <c r="B177" s="5">
        <v>845.96875</v>
      </c>
      <c r="C177" s="5">
        <v>21.6927445</v>
      </c>
      <c r="D177" s="5">
        <v>17.676184249999999</v>
      </c>
      <c r="E177" s="6">
        <f t="shared" si="34"/>
        <v>1.227230051078473</v>
      </c>
      <c r="F177" s="5">
        <v>1204.6278337983342</v>
      </c>
      <c r="G177" s="5">
        <v>911.69454268307436</v>
      </c>
      <c r="H177" s="6">
        <v>0.92790809903320637</v>
      </c>
      <c r="I177" s="6">
        <f t="shared" si="35"/>
        <v>0.70226565107047245</v>
      </c>
      <c r="J177" s="5">
        <f t="shared" si="36"/>
        <v>835.71999745948483</v>
      </c>
    </row>
    <row r="178" spans="1:10" x14ac:dyDescent="0.3">
      <c r="A178" s="9">
        <v>5</v>
      </c>
      <c r="B178" s="5">
        <v>730.9375</v>
      </c>
      <c r="C178" s="5">
        <v>22.031651750000002</v>
      </c>
      <c r="D178" s="5">
        <v>15.4033775</v>
      </c>
      <c r="E178" s="6">
        <f t="shared" si="34"/>
        <v>1.4303130433568874</v>
      </c>
      <c r="F178" s="5">
        <v>1066.1366912677029</v>
      </c>
      <c r="G178" s="5">
        <v>806.88074433590953</v>
      </c>
      <c r="H178" s="6">
        <v>0.90588046019314361</v>
      </c>
      <c r="I178" s="6">
        <f t="shared" si="35"/>
        <v>0.68559454522746965</v>
      </c>
      <c r="J178" s="5">
        <f t="shared" si="36"/>
        <v>739.64068230791702</v>
      </c>
    </row>
    <row r="179" spans="1:10" x14ac:dyDescent="0.3">
      <c r="A179" s="9">
        <v>5</v>
      </c>
      <c r="B179" s="5">
        <v>546.0625</v>
      </c>
      <c r="C179" s="5">
        <v>18.452063750000001</v>
      </c>
      <c r="D179" s="5">
        <v>13.588581749999999</v>
      </c>
      <c r="E179" s="6">
        <f t="shared" si="34"/>
        <v>1.3579094632153206</v>
      </c>
      <c r="F179" s="5">
        <v>787.7147006936251</v>
      </c>
      <c r="G179" s="5">
        <v>596.16354002811056</v>
      </c>
      <c r="H179" s="6">
        <v>0.91596091229304599</v>
      </c>
      <c r="I179" s="6">
        <f t="shared" si="35"/>
        <v>0.69322370081345774</v>
      </c>
      <c r="J179" s="5">
        <f t="shared" si="36"/>
        <v>546.48324502576804</v>
      </c>
    </row>
    <row r="180" spans="1:10" x14ac:dyDescent="0.3">
      <c r="A180" s="9">
        <v>5</v>
      </c>
      <c r="B180" s="5">
        <v>934.40625</v>
      </c>
      <c r="C180" s="5">
        <v>22.727007749999999</v>
      </c>
      <c r="D180" s="5">
        <v>18.046740750000001</v>
      </c>
      <c r="E180" s="6">
        <f t="shared" si="34"/>
        <v>1.2593413993604357</v>
      </c>
      <c r="F180" s="5">
        <v>1288.5192533752252</v>
      </c>
      <c r="G180" s="5">
        <v>975.18581132247334</v>
      </c>
      <c r="H180" s="6">
        <v>0.95818277824697717</v>
      </c>
      <c r="I180" s="6">
        <f t="shared" si="35"/>
        <v>0.72517833750047567</v>
      </c>
      <c r="J180" s="5">
        <f t="shared" si="36"/>
        <v>893.92032704560052</v>
      </c>
    </row>
    <row r="181" spans="1:10" x14ac:dyDescent="0.3">
      <c r="A181" s="9">
        <v>5</v>
      </c>
      <c r="B181" s="5">
        <v>671.09375</v>
      </c>
      <c r="C181" s="5">
        <v>18.991646750000001</v>
      </c>
      <c r="D181" s="5">
        <v>16.2056495</v>
      </c>
      <c r="E181" s="6">
        <f t="shared" si="34"/>
        <v>1.1719151861207415</v>
      </c>
      <c r="F181" s="5">
        <v>966.89416200101311</v>
      </c>
      <c r="G181" s="5">
        <v>731.77134556897613</v>
      </c>
      <c r="H181" s="6">
        <v>0.91708120858190023</v>
      </c>
      <c r="I181" s="6">
        <f t="shared" si="35"/>
        <v>0.69407157098885952</v>
      </c>
      <c r="J181" s="5">
        <f t="shared" si="36"/>
        <v>670.79040010489473</v>
      </c>
    </row>
    <row r="182" spans="1:10" x14ac:dyDescent="0.3">
      <c r="A182" s="9">
        <v>5</v>
      </c>
      <c r="B182" s="5">
        <v>888.59375</v>
      </c>
      <c r="C182" s="5">
        <v>23.856111250000001</v>
      </c>
      <c r="D182" s="5">
        <v>16.293887250000001</v>
      </c>
      <c r="E182" s="6">
        <f t="shared" si="34"/>
        <v>1.4641141726324391</v>
      </c>
      <c r="F182" s="5">
        <v>1221.1646694080935</v>
      </c>
      <c r="G182" s="5">
        <v>924.21006187967669</v>
      </c>
      <c r="H182" s="6">
        <v>0.96146296891938232</v>
      </c>
      <c r="I182" s="6">
        <f t="shared" si="35"/>
        <v>0.72766087347638975</v>
      </c>
      <c r="J182" s="5">
        <f t="shared" si="36"/>
        <v>847.19255672303689</v>
      </c>
    </row>
    <row r="183" spans="1:10" x14ac:dyDescent="0.3">
      <c r="A183" s="9">
        <v>5</v>
      </c>
      <c r="B183" s="5">
        <v>894.84375</v>
      </c>
      <c r="C183" s="5">
        <v>24.657609175000001</v>
      </c>
      <c r="D183" s="5">
        <v>15.775829025</v>
      </c>
      <c r="E183" s="6">
        <f t="shared" si="34"/>
        <v>1.5629992652636524</v>
      </c>
      <c r="F183" s="5">
        <v>1222.0614042928839</v>
      </c>
      <c r="G183" s="5">
        <v>924.88873480899076</v>
      </c>
      <c r="H183" s="6">
        <v>0.9675150278317578</v>
      </c>
      <c r="I183" s="6">
        <f t="shared" si="35"/>
        <v>0.73224123342458358</v>
      </c>
      <c r="J183" s="5">
        <f t="shared" si="36"/>
        <v>847.81467357490817</v>
      </c>
    </row>
    <row r="184" spans="1:10" x14ac:dyDescent="0.3">
      <c r="A184" s="9">
        <v>5</v>
      </c>
      <c r="B184" s="5">
        <v>641.15625</v>
      </c>
      <c r="C184" s="5">
        <v>17.669680374999999</v>
      </c>
      <c r="D184" s="5">
        <v>15.758932100000001</v>
      </c>
      <c r="E184" s="6">
        <f t="shared" si="34"/>
        <v>1.1212485886020156</v>
      </c>
      <c r="F184" s="5">
        <v>874.7931036535532</v>
      </c>
      <c r="G184" s="5">
        <v>662.06680287552581</v>
      </c>
      <c r="H184" s="6">
        <v>0.96841624925958236</v>
      </c>
      <c r="I184" s="6">
        <f t="shared" si="35"/>
        <v>0.73292330188958477</v>
      </c>
      <c r="J184" s="5">
        <f t="shared" si="36"/>
        <v>606.89456930256529</v>
      </c>
    </row>
    <row r="185" spans="1:10" x14ac:dyDescent="0.3">
      <c r="A185" s="9">
        <v>5</v>
      </c>
      <c r="B185" s="5">
        <v>485.375</v>
      </c>
      <c r="C185" s="5">
        <v>16.214927275000001</v>
      </c>
      <c r="D185" s="5">
        <v>12.697928975</v>
      </c>
      <c r="E185" s="6">
        <f t="shared" si="34"/>
        <v>1.2769741669625303</v>
      </c>
      <c r="F185" s="5">
        <v>646.84134489576275</v>
      </c>
      <c r="G185" s="5">
        <v>489.54681900698296</v>
      </c>
      <c r="H185" s="6">
        <v>0.99147820219637983</v>
      </c>
      <c r="I185" s="6">
        <f t="shared" si="35"/>
        <v>0.75037720428680588</v>
      </c>
      <c r="J185" s="5">
        <f t="shared" si="36"/>
        <v>448.75125075640102</v>
      </c>
    </row>
    <row r="186" spans="1:10" x14ac:dyDescent="0.3">
      <c r="A186" s="9">
        <v>5</v>
      </c>
      <c r="B186" s="5">
        <v>632.84375</v>
      </c>
      <c r="C186" s="5">
        <v>19.331365000000002</v>
      </c>
      <c r="D186" s="5">
        <v>15.55344</v>
      </c>
      <c r="E186" s="6">
        <f t="shared" si="34"/>
        <v>1.2428996414941005</v>
      </c>
      <c r="F186" s="5">
        <v>944.58023044874881</v>
      </c>
      <c r="G186" s="5">
        <v>714.88356574916452</v>
      </c>
      <c r="H186" s="6">
        <v>0.88524031089847388</v>
      </c>
      <c r="I186" s="6">
        <f t="shared" si="35"/>
        <v>0.66997352855813019</v>
      </c>
      <c r="J186" s="5">
        <f t="shared" si="36"/>
        <v>655.3099352700674</v>
      </c>
    </row>
    <row r="187" spans="1:10" x14ac:dyDescent="0.3">
      <c r="A187" s="9">
        <v>5</v>
      </c>
      <c r="B187" s="5">
        <v>847.5</v>
      </c>
      <c r="C187" s="5">
        <v>23.486190975</v>
      </c>
      <c r="D187" s="5">
        <v>17.69709215</v>
      </c>
      <c r="E187" s="6">
        <f t="shared" si="34"/>
        <v>1.3271214714785784</v>
      </c>
      <c r="F187" s="5">
        <v>1305.7630440579098</v>
      </c>
      <c r="G187" s="5">
        <v>988.23637301421377</v>
      </c>
      <c r="H187" s="6">
        <v>0.85758834945028928</v>
      </c>
      <c r="I187" s="6">
        <f t="shared" si="35"/>
        <v>0.64904578503480292</v>
      </c>
      <c r="J187" s="5">
        <f t="shared" si="36"/>
        <v>905.88334192969592</v>
      </c>
    </row>
    <row r="188" spans="1:10" x14ac:dyDescent="0.3">
      <c r="A188" s="9">
        <v>5</v>
      </c>
      <c r="B188" s="5">
        <v>533.28125</v>
      </c>
      <c r="C188" s="5">
        <v>18.216245000000001</v>
      </c>
      <c r="D188" s="5">
        <v>14.27516</v>
      </c>
      <c r="E188" s="6">
        <f t="shared" si="34"/>
        <v>1.2760799178433027</v>
      </c>
      <c r="F188" s="5">
        <v>816.93916293901782</v>
      </c>
      <c r="G188" s="5">
        <v>618.2813941855735</v>
      </c>
      <c r="H188" s="6">
        <v>0.8625219115682119</v>
      </c>
      <c r="I188" s="6">
        <f t="shared" si="35"/>
        <v>0.65277963671305583</v>
      </c>
      <c r="J188" s="5">
        <f t="shared" si="36"/>
        <v>566.75794467010905</v>
      </c>
    </row>
    <row r="189" spans="1:10" x14ac:dyDescent="0.3">
      <c r="A189" s="9">
        <v>5</v>
      </c>
      <c r="B189" s="5">
        <v>721.46875</v>
      </c>
      <c r="C189" s="5">
        <v>19.785168250000002</v>
      </c>
      <c r="D189" s="5">
        <v>17.193515999999999</v>
      </c>
      <c r="E189" s="6">
        <f t="shared" si="34"/>
        <v>1.1507342797133526</v>
      </c>
      <c r="F189" s="5">
        <v>1068.6963290629642</v>
      </c>
      <c r="G189" s="5">
        <v>808.81794663500204</v>
      </c>
      <c r="H189" s="6">
        <v>0.8920038841887612</v>
      </c>
      <c r="I189" s="6">
        <f t="shared" si="35"/>
        <v>0.67509238160533935</v>
      </c>
      <c r="J189" s="5">
        <f t="shared" si="36"/>
        <v>741.41645108208513</v>
      </c>
    </row>
    <row r="190" spans="1:10" x14ac:dyDescent="0.3">
      <c r="A190" s="9">
        <v>5</v>
      </c>
      <c r="B190" s="5">
        <v>598.15625</v>
      </c>
      <c r="C190" s="5">
        <v>19.261863000000002</v>
      </c>
      <c r="D190" s="5">
        <v>14.6830385</v>
      </c>
      <c r="E190" s="6">
        <f t="shared" si="34"/>
        <v>1.3118444796014124</v>
      </c>
      <c r="F190" s="5">
        <v>888.51364122390169</v>
      </c>
      <c r="G190" s="5">
        <v>672.4508724400838</v>
      </c>
      <c r="H190" s="6">
        <v>0.88951665395199031</v>
      </c>
      <c r="I190" s="6">
        <f t="shared" si="35"/>
        <v>0.6732099792818681</v>
      </c>
      <c r="J190" s="5">
        <f t="shared" si="36"/>
        <v>616.41329973674351</v>
      </c>
    </row>
    <row r="191" spans="1:10" x14ac:dyDescent="0.3">
      <c r="A191" s="9">
        <v>5</v>
      </c>
      <c r="B191" s="5">
        <v>619.96875</v>
      </c>
      <c r="C191" s="5">
        <v>21.511816499999998</v>
      </c>
      <c r="D191" s="5">
        <v>14.03911375</v>
      </c>
      <c r="E191" s="6">
        <f t="shared" si="34"/>
        <v>1.5322773846746558</v>
      </c>
      <c r="F191" s="5">
        <v>948.78246614762543</v>
      </c>
      <c r="G191" s="5">
        <v>718.0639300461221</v>
      </c>
      <c r="H191" s="6">
        <v>0.86338935024932761</v>
      </c>
      <c r="I191" s="6">
        <f t="shared" si="35"/>
        <v>0.65343613749238094</v>
      </c>
      <c r="J191" s="5">
        <f t="shared" si="36"/>
        <v>658.22526920894518</v>
      </c>
    </row>
    <row r="192" spans="1:10" x14ac:dyDescent="0.3">
      <c r="A192" s="9">
        <v>5</v>
      </c>
      <c r="B192" s="5">
        <v>647.40625</v>
      </c>
      <c r="C192" s="5">
        <v>19.121403825000002</v>
      </c>
      <c r="D192" s="5">
        <v>17.083507425000001</v>
      </c>
      <c r="E192" s="6">
        <f t="shared" si="34"/>
        <v>1.1192902809301177</v>
      </c>
      <c r="F192" s="5">
        <v>1026.2346801010087</v>
      </c>
      <c r="G192" s="5">
        <v>776.68183575843761</v>
      </c>
      <c r="H192" s="6">
        <v>0.83355399881059566</v>
      </c>
      <c r="I192" s="6">
        <f t="shared" si="35"/>
        <v>0.63085594606516127</v>
      </c>
      <c r="J192" s="5">
        <f t="shared" si="36"/>
        <v>711.95834944523449</v>
      </c>
    </row>
    <row r="193" spans="1:10" x14ac:dyDescent="0.3">
      <c r="A193" s="9">
        <v>5</v>
      </c>
      <c r="B193" s="5">
        <v>770.78125</v>
      </c>
      <c r="C193" s="5">
        <v>20.409693499999999</v>
      </c>
      <c r="D193" s="5">
        <v>16.796564750000002</v>
      </c>
      <c r="E193" s="6">
        <f t="shared" si="34"/>
        <v>1.2151111732534474</v>
      </c>
      <c r="F193" s="5">
        <v>1076.9779805157093</v>
      </c>
      <c r="G193" s="5">
        <v>815.08572181172553</v>
      </c>
      <c r="H193" s="6">
        <v>0.94564440202283495</v>
      </c>
      <c r="I193" s="6">
        <f t="shared" si="35"/>
        <v>0.71568895924029252</v>
      </c>
      <c r="J193" s="5">
        <f t="shared" si="36"/>
        <v>747.16191166074839</v>
      </c>
    </row>
    <row r="194" spans="1:10" x14ac:dyDescent="0.3">
      <c r="A194" s="9">
        <v>5</v>
      </c>
      <c r="B194" s="5">
        <v>538.59375</v>
      </c>
      <c r="C194" s="5">
        <v>18.246123999999998</v>
      </c>
      <c r="D194" s="5">
        <v>14.620301</v>
      </c>
      <c r="E194" s="6">
        <f t="shared" si="34"/>
        <v>1.2479992032995764</v>
      </c>
      <c r="F194" s="5">
        <v>838.06327274829198</v>
      </c>
      <c r="G194" s="5">
        <v>634.26868510797249</v>
      </c>
      <c r="H194" s="6">
        <v>0.84915708854255412</v>
      </c>
      <c r="I194" s="6">
        <f t="shared" si="35"/>
        <v>0.64266478142368599</v>
      </c>
      <c r="J194" s="5">
        <f t="shared" si="36"/>
        <v>581.4129613489747</v>
      </c>
    </row>
    <row r="195" spans="1:10" x14ac:dyDescent="0.3">
      <c r="A195" s="9">
        <v>5</v>
      </c>
      <c r="B195" s="5">
        <v>619</v>
      </c>
      <c r="C195" s="5">
        <v>17.929183999999999</v>
      </c>
      <c r="D195" s="5">
        <v>15.11037275</v>
      </c>
      <c r="E195" s="6">
        <f t="shared" si="34"/>
        <v>1.1865480949171157</v>
      </c>
      <c r="F195" s="5">
        <v>851.10976787855702</v>
      </c>
      <c r="G195" s="5">
        <v>644.14262133763714</v>
      </c>
      <c r="H195" s="6">
        <v>0.96096730676596809</v>
      </c>
      <c r="I195" s="6">
        <f t="shared" si="35"/>
        <v>0.72728574311031025</v>
      </c>
      <c r="J195" s="5">
        <f t="shared" si="36"/>
        <v>590.46406955950067</v>
      </c>
    </row>
    <row r="196" spans="1:10" x14ac:dyDescent="0.3">
      <c r="A196" s="9">
        <v>5</v>
      </c>
      <c r="B196" s="5">
        <v>581.09375</v>
      </c>
      <c r="C196" s="5">
        <v>19.422617500000001</v>
      </c>
      <c r="D196" s="5">
        <v>15.4946875</v>
      </c>
      <c r="E196" s="6">
        <f t="shared" ref="E196:E259" si="37">C196/D196</f>
        <v>1.2535017243813404</v>
      </c>
      <c r="F196" s="5">
        <v>945.45410512561216</v>
      </c>
      <c r="G196" s="5">
        <v>715.54493746209687</v>
      </c>
      <c r="H196" s="6">
        <v>0.81209958952547423</v>
      </c>
      <c r="I196" s="6">
        <f t="shared" ref="I196:I259" si="38">B196/F196</f>
        <v>0.61461867567098505</v>
      </c>
      <c r="J196" s="5">
        <f t="shared" ref="J196:J259" si="39">G196*(1-1/12)</f>
        <v>655.91619267358874</v>
      </c>
    </row>
    <row r="197" spans="1:10" x14ac:dyDescent="0.3">
      <c r="A197" s="9">
        <v>5</v>
      </c>
      <c r="B197" s="5">
        <v>797.03125</v>
      </c>
      <c r="C197" s="5">
        <v>19.481708999999999</v>
      </c>
      <c r="D197" s="5">
        <v>17.821008249999998</v>
      </c>
      <c r="E197" s="6">
        <f t="shared" si="37"/>
        <v>1.0931878110768509</v>
      </c>
      <c r="F197" s="5">
        <v>1090.7097513541785</v>
      </c>
      <c r="G197" s="5">
        <v>825.47829301384729</v>
      </c>
      <c r="H197" s="6">
        <v>0.96553871464022845</v>
      </c>
      <c r="I197" s="6">
        <f t="shared" si="38"/>
        <v>0.73074550677706895</v>
      </c>
      <c r="J197" s="5">
        <f t="shared" si="39"/>
        <v>756.68843526269336</v>
      </c>
    </row>
    <row r="198" spans="1:10" x14ac:dyDescent="0.3">
      <c r="A198" s="9">
        <v>5</v>
      </c>
      <c r="B198" s="5">
        <v>926.46875</v>
      </c>
      <c r="C198" s="5">
        <v>25.793810499999999</v>
      </c>
      <c r="D198" s="5">
        <v>17.45874225</v>
      </c>
      <c r="E198" s="6">
        <f t="shared" si="37"/>
        <v>1.4774151614501325</v>
      </c>
      <c r="F198" s="5">
        <v>1414.7455316698099</v>
      </c>
      <c r="G198" s="5">
        <v>1070.7172325926492</v>
      </c>
      <c r="H198" s="6">
        <v>0.86527863921330195</v>
      </c>
      <c r="I198" s="6">
        <f t="shared" si="38"/>
        <v>0.65486600187844257</v>
      </c>
      <c r="J198" s="5">
        <f t="shared" si="39"/>
        <v>981.49079654326169</v>
      </c>
    </row>
    <row r="199" spans="1:10" x14ac:dyDescent="0.3">
      <c r="A199" s="9">
        <v>5</v>
      </c>
      <c r="B199" s="5">
        <v>858.4375</v>
      </c>
      <c r="C199" s="5">
        <v>23.994710597499999</v>
      </c>
      <c r="D199" s="5">
        <v>16.240771527500002</v>
      </c>
      <c r="E199" s="6">
        <f t="shared" si="37"/>
        <v>1.4774366203520868</v>
      </c>
      <c r="F199" s="5">
        <v>1224.2554491614935</v>
      </c>
      <c r="G199" s="5">
        <v>926.54924660939128</v>
      </c>
      <c r="H199" s="6">
        <v>0.92648880039713055</v>
      </c>
      <c r="I199" s="6">
        <f t="shared" si="38"/>
        <v>0.70119148792676689</v>
      </c>
      <c r="J199" s="5">
        <f t="shared" si="39"/>
        <v>849.33680939194198</v>
      </c>
    </row>
    <row r="200" spans="1:10" x14ac:dyDescent="0.3">
      <c r="A200" s="9">
        <v>5</v>
      </c>
      <c r="B200" s="5">
        <v>659.78125</v>
      </c>
      <c r="C200" s="5">
        <v>20.719104250000001</v>
      </c>
      <c r="D200" s="5">
        <v>14.63868325</v>
      </c>
      <c r="E200" s="6">
        <f t="shared" si="37"/>
        <v>1.4153666621620493</v>
      </c>
      <c r="F200" s="5">
        <v>952.84632210372047</v>
      </c>
      <c r="G200" s="5">
        <v>721.13956485504048</v>
      </c>
      <c r="H200" s="6">
        <v>0.91491478509104629</v>
      </c>
      <c r="I200" s="6">
        <f t="shared" si="38"/>
        <v>0.69243196378542626</v>
      </c>
      <c r="J200" s="5">
        <f t="shared" si="39"/>
        <v>661.04460111712046</v>
      </c>
    </row>
    <row r="201" spans="1:10" x14ac:dyDescent="0.3">
      <c r="A201" s="9">
        <v>5</v>
      </c>
      <c r="B201" s="5">
        <v>863.9375</v>
      </c>
      <c r="C201" s="5">
        <v>24.307915625</v>
      </c>
      <c r="D201" s="5">
        <v>16.695447425000001</v>
      </c>
      <c r="E201" s="6">
        <f t="shared" si="37"/>
        <v>1.4559607182854519</v>
      </c>
      <c r="F201" s="5">
        <v>1274.9573448504148</v>
      </c>
      <c r="G201" s="5">
        <v>964.9217964595174</v>
      </c>
      <c r="H201" s="6">
        <v>0.89534457939488143</v>
      </c>
      <c r="I201" s="6">
        <f t="shared" si="38"/>
        <v>0.67762070902957316</v>
      </c>
      <c r="J201" s="5">
        <f t="shared" si="39"/>
        <v>884.51164675455755</v>
      </c>
    </row>
    <row r="202" spans="1:10" x14ac:dyDescent="0.3">
      <c r="A202" s="9">
        <v>5</v>
      </c>
      <c r="B202" s="5">
        <v>667.15625</v>
      </c>
      <c r="C202" s="5">
        <v>20.321740524999999</v>
      </c>
      <c r="D202" s="5">
        <v>16.7322919</v>
      </c>
      <c r="E202" s="6">
        <f t="shared" si="37"/>
        <v>1.2145222332034502</v>
      </c>
      <c r="F202" s="5">
        <v>1068.2335332306577</v>
      </c>
      <c r="G202" s="5">
        <v>808.4676903792091</v>
      </c>
      <c r="H202" s="6">
        <v>0.82521077581600388</v>
      </c>
      <c r="I202" s="6">
        <f t="shared" si="38"/>
        <v>0.62454157189984472</v>
      </c>
      <c r="J202" s="5">
        <f t="shared" si="39"/>
        <v>741.09538284760833</v>
      </c>
    </row>
    <row r="203" spans="1:10" x14ac:dyDescent="0.3">
      <c r="A203" s="9">
        <v>5</v>
      </c>
      <c r="B203" s="5">
        <v>805</v>
      </c>
      <c r="C203" s="5">
        <v>22.90225775</v>
      </c>
      <c r="D203" s="5">
        <v>18.58955375</v>
      </c>
      <c r="E203" s="6">
        <f t="shared" si="37"/>
        <v>1.2319961015739822</v>
      </c>
      <c r="F203" s="5">
        <v>1337.5103002429437</v>
      </c>
      <c r="G203" s="5">
        <v>1012.26354505605</v>
      </c>
      <c r="H203" s="6">
        <v>0.79524744710175888</v>
      </c>
      <c r="I203" s="6">
        <f t="shared" si="38"/>
        <v>0.60186452384985811</v>
      </c>
      <c r="J203" s="5">
        <f t="shared" si="39"/>
        <v>927.90824963471243</v>
      </c>
    </row>
    <row r="204" spans="1:10" x14ac:dyDescent="0.3">
      <c r="A204" s="9">
        <v>5</v>
      </c>
      <c r="B204" s="5">
        <v>620.125</v>
      </c>
      <c r="C204" s="5">
        <v>22.825167499999999</v>
      </c>
      <c r="D204" s="5">
        <v>14.593552499999999</v>
      </c>
      <c r="E204" s="6">
        <f t="shared" si="37"/>
        <v>1.56405834014713</v>
      </c>
      <c r="F204" s="5">
        <v>1046.4653932872609</v>
      </c>
      <c r="G204" s="5">
        <v>791.99298023725601</v>
      </c>
      <c r="H204" s="6">
        <v>0.78299305104223293</v>
      </c>
      <c r="I204" s="6">
        <f t="shared" si="38"/>
        <v>0.59259006936865999</v>
      </c>
      <c r="J204" s="5">
        <f t="shared" si="39"/>
        <v>725.99356521748462</v>
      </c>
    </row>
    <row r="205" spans="1:10" x14ac:dyDescent="0.3">
      <c r="A205" s="9">
        <v>5</v>
      </c>
      <c r="B205" s="5">
        <v>636.90625</v>
      </c>
      <c r="C205" s="5">
        <v>20.671946725000002</v>
      </c>
      <c r="D205" s="5">
        <v>13.879535125</v>
      </c>
      <c r="E205" s="6">
        <f t="shared" si="37"/>
        <v>1.4893832206069655</v>
      </c>
      <c r="F205" s="5">
        <v>901.3763729163652</v>
      </c>
      <c r="G205" s="5">
        <v>682.18573158827348</v>
      </c>
      <c r="H205" s="6">
        <v>0.93362587416940956</v>
      </c>
      <c r="I205" s="6">
        <f t="shared" si="38"/>
        <v>0.70659301612190784</v>
      </c>
      <c r="J205" s="5">
        <f t="shared" si="39"/>
        <v>625.33692062258399</v>
      </c>
    </row>
    <row r="206" spans="1:10" x14ac:dyDescent="0.3">
      <c r="A206" s="9">
        <v>5</v>
      </c>
      <c r="B206" s="5">
        <v>747.1875</v>
      </c>
      <c r="C206" s="5">
        <v>31.224762500000001</v>
      </c>
      <c r="D206" s="5">
        <v>13.980050500000001</v>
      </c>
      <c r="E206" s="6">
        <f t="shared" si="37"/>
        <v>2.2335228688909243</v>
      </c>
      <c r="F206" s="5">
        <v>1371.3798268535695</v>
      </c>
      <c r="G206" s="5">
        <v>1037.8969080813777</v>
      </c>
      <c r="H206" s="6">
        <v>0.71990531447022654</v>
      </c>
      <c r="I206" s="6">
        <f t="shared" si="38"/>
        <v>0.544843584081525</v>
      </c>
      <c r="J206" s="5">
        <f t="shared" si="39"/>
        <v>951.40549907459615</v>
      </c>
    </row>
    <row r="207" spans="1:10" x14ac:dyDescent="0.3">
      <c r="A207" s="9">
        <v>5</v>
      </c>
      <c r="B207" s="5">
        <v>621.1875</v>
      </c>
      <c r="C207" s="5">
        <v>21.63421525</v>
      </c>
      <c r="D207" s="5">
        <v>14.54052025</v>
      </c>
      <c r="E207" s="6">
        <f t="shared" si="37"/>
        <v>1.4878570283618291</v>
      </c>
      <c r="F207" s="5">
        <v>988.2594245088917</v>
      </c>
      <c r="G207" s="5">
        <v>747.9411472993628</v>
      </c>
      <c r="H207" s="6">
        <v>0.83052991835381695</v>
      </c>
      <c r="I207" s="6">
        <f t="shared" si="38"/>
        <v>0.62856724114591123</v>
      </c>
      <c r="J207" s="5">
        <f t="shared" si="39"/>
        <v>685.61271835774926</v>
      </c>
    </row>
    <row r="208" spans="1:10" x14ac:dyDescent="0.3">
      <c r="A208" s="9">
        <v>5</v>
      </c>
      <c r="B208" s="5">
        <v>491.3125</v>
      </c>
      <c r="C208" s="5">
        <v>15.55597575</v>
      </c>
      <c r="D208" s="5">
        <v>14.061531499999999</v>
      </c>
      <c r="E208" s="6">
        <f t="shared" si="37"/>
        <v>1.1062789106577759</v>
      </c>
      <c r="F208" s="5">
        <v>687.19462547751698</v>
      </c>
      <c r="G208" s="5">
        <v>520.08726033959067</v>
      </c>
      <c r="H208" s="6">
        <v>0.94467320672149857</v>
      </c>
      <c r="I208" s="6">
        <f t="shared" si="38"/>
        <v>0.71495393267751095</v>
      </c>
      <c r="J208" s="5">
        <f t="shared" si="39"/>
        <v>476.74665531129142</v>
      </c>
    </row>
    <row r="209" spans="1:10" x14ac:dyDescent="0.3">
      <c r="A209" s="9">
        <v>5</v>
      </c>
      <c r="B209" s="5">
        <v>676.5</v>
      </c>
      <c r="C209" s="5">
        <v>23.762984750000001</v>
      </c>
      <c r="D209" s="5">
        <v>14.136573</v>
      </c>
      <c r="E209" s="6">
        <f t="shared" si="37"/>
        <v>1.6809579485777777</v>
      </c>
      <c r="F209" s="5">
        <v>1055.3463250660677</v>
      </c>
      <c r="G209" s="5">
        <v>798.71430678269132</v>
      </c>
      <c r="H209" s="6">
        <v>0.84698620552449611</v>
      </c>
      <c r="I209" s="6">
        <f t="shared" si="38"/>
        <v>0.64102179913086743</v>
      </c>
      <c r="J209" s="5">
        <f t="shared" si="39"/>
        <v>732.15478121746696</v>
      </c>
    </row>
    <row r="210" spans="1:10" x14ac:dyDescent="0.3">
      <c r="A210" s="9">
        <v>5</v>
      </c>
      <c r="B210" s="5">
        <v>520.46875</v>
      </c>
      <c r="C210" s="5">
        <v>23.524628750000002</v>
      </c>
      <c r="D210" s="5">
        <v>18.292193999999999</v>
      </c>
      <c r="E210" s="6">
        <f t="shared" si="37"/>
        <v>1.2860474118085563</v>
      </c>
      <c r="F210" s="5">
        <v>1351.8809548520098</v>
      </c>
      <c r="G210" s="5">
        <v>1023.1396405722543</v>
      </c>
      <c r="H210" s="6">
        <v>0.50869766878438571</v>
      </c>
      <c r="I210" s="6">
        <f t="shared" si="38"/>
        <v>0.38499599253321504</v>
      </c>
      <c r="J210" s="5">
        <f t="shared" si="39"/>
        <v>937.87800385789967</v>
      </c>
    </row>
    <row r="211" spans="1:10" x14ac:dyDescent="0.3">
      <c r="A211" s="9">
        <v>5</v>
      </c>
      <c r="B211" s="5">
        <v>700.3125</v>
      </c>
      <c r="C211" s="5">
        <v>23.606225999999999</v>
      </c>
      <c r="D211" s="5">
        <v>14.012476749999999</v>
      </c>
      <c r="E211" s="6">
        <f t="shared" si="37"/>
        <v>1.684657639128643</v>
      </c>
      <c r="F211" s="5">
        <v>1039.1813366087335</v>
      </c>
      <c r="G211" s="5">
        <v>786.48021145001326</v>
      </c>
      <c r="H211" s="6">
        <v>0.89043880545812071</v>
      </c>
      <c r="I211" s="6">
        <f t="shared" si="38"/>
        <v>0.67390788818956393</v>
      </c>
      <c r="J211" s="5">
        <f t="shared" si="39"/>
        <v>720.94019382917884</v>
      </c>
    </row>
    <row r="212" spans="1:10" x14ac:dyDescent="0.3">
      <c r="A212" s="9">
        <v>5</v>
      </c>
      <c r="B212" s="5">
        <v>778.8125</v>
      </c>
      <c r="C212" s="5">
        <v>23.5554275</v>
      </c>
      <c r="D212" s="5">
        <v>16.595501500000001</v>
      </c>
      <c r="E212" s="6">
        <f t="shared" si="37"/>
        <v>1.419386301763764</v>
      </c>
      <c r="F212" s="5">
        <v>1228.0929665617714</v>
      </c>
      <c r="G212" s="5">
        <v>929.45358234954517</v>
      </c>
      <c r="H212" s="6">
        <v>0.83792511513190049</v>
      </c>
      <c r="I212" s="6">
        <f t="shared" si="38"/>
        <v>0.63416412373112208</v>
      </c>
      <c r="J212" s="5">
        <f t="shared" si="39"/>
        <v>851.99911715374969</v>
      </c>
    </row>
    <row r="213" spans="1:10" x14ac:dyDescent="0.3">
      <c r="A213" s="9">
        <v>5</v>
      </c>
      <c r="B213" s="5">
        <v>728.21875</v>
      </c>
      <c r="C213" s="5">
        <v>21.890538599999999</v>
      </c>
      <c r="D213" s="5">
        <v>19.605854375</v>
      </c>
      <c r="E213" s="6">
        <f t="shared" si="37"/>
        <v>1.1165307148212458</v>
      </c>
      <c r="F213" s="5">
        <v>1348.3172550101326</v>
      </c>
      <c r="G213" s="5">
        <v>1020.442537279069</v>
      </c>
      <c r="H213" s="6">
        <v>0.71363033526781317</v>
      </c>
      <c r="I213" s="6">
        <f t="shared" si="38"/>
        <v>0.54009451209947423</v>
      </c>
      <c r="J213" s="5">
        <f t="shared" si="39"/>
        <v>935.40565917247989</v>
      </c>
    </row>
    <row r="214" spans="1:10" x14ac:dyDescent="0.3">
      <c r="A214" s="9">
        <v>5</v>
      </c>
      <c r="B214" s="5">
        <v>568.59375</v>
      </c>
      <c r="C214" s="5">
        <v>16.734385249999999</v>
      </c>
      <c r="D214" s="5">
        <v>15.90647425</v>
      </c>
      <c r="E214" s="6">
        <f t="shared" si="37"/>
        <v>1.0520486807439429</v>
      </c>
      <c r="F214" s="5">
        <v>836.24505433994204</v>
      </c>
      <c r="G214" s="5">
        <v>632.89260881802682</v>
      </c>
      <c r="H214" s="6">
        <v>0.89840478791795397</v>
      </c>
      <c r="I214" s="6">
        <f t="shared" si="38"/>
        <v>0.67993675663504838</v>
      </c>
      <c r="J214" s="5">
        <f t="shared" si="39"/>
        <v>580.15155808319128</v>
      </c>
    </row>
    <row r="215" spans="1:10" x14ac:dyDescent="0.3">
      <c r="A215" s="9">
        <v>5</v>
      </c>
      <c r="B215" s="5">
        <v>725.34375</v>
      </c>
      <c r="C215" s="5">
        <v>25.283280000000001</v>
      </c>
      <c r="D215" s="5">
        <v>16.47907</v>
      </c>
      <c r="E215" s="6">
        <f t="shared" si="37"/>
        <v>1.5342661934198958</v>
      </c>
      <c r="F215" s="5">
        <v>1308.9286856426165</v>
      </c>
      <c r="G215" s="5">
        <v>990.6322151788163</v>
      </c>
      <c r="H215" s="6">
        <v>0.7322028689215101</v>
      </c>
      <c r="I215" s="6">
        <f t="shared" si="38"/>
        <v>0.5541507019871702</v>
      </c>
      <c r="J215" s="5">
        <f t="shared" si="39"/>
        <v>908.0795305805816</v>
      </c>
    </row>
    <row r="216" spans="1:10" x14ac:dyDescent="0.3">
      <c r="A216" s="9">
        <v>5</v>
      </c>
      <c r="B216" s="5">
        <v>609.0625</v>
      </c>
      <c r="C216" s="5">
        <v>21.084669000000002</v>
      </c>
      <c r="D216" s="5">
        <v>14.17650225</v>
      </c>
      <c r="E216" s="6">
        <f t="shared" si="37"/>
        <v>1.4872969811717838</v>
      </c>
      <c r="F216" s="5">
        <v>939.04358768931797</v>
      </c>
      <c r="G216" s="5">
        <v>710.69328652189245</v>
      </c>
      <c r="H216" s="6">
        <v>0.85699768317881564</v>
      </c>
      <c r="I216" s="6">
        <f t="shared" si="38"/>
        <v>0.6485987530128452</v>
      </c>
      <c r="J216" s="5">
        <f t="shared" si="39"/>
        <v>651.46884597840142</v>
      </c>
    </row>
    <row r="217" spans="1:10" x14ac:dyDescent="0.3">
      <c r="A217" s="9">
        <v>5</v>
      </c>
      <c r="B217" s="5">
        <v>814.84375</v>
      </c>
      <c r="C217" s="5">
        <v>21.612256850000001</v>
      </c>
      <c r="D217" s="5">
        <v>16.809649225000001</v>
      </c>
      <c r="E217" s="6">
        <f t="shared" si="37"/>
        <v>1.2857054041233273</v>
      </c>
      <c r="F217" s="5">
        <v>1141.3231959730554</v>
      </c>
      <c r="G217" s="5">
        <v>863.78390072998684</v>
      </c>
      <c r="H217" s="6">
        <v>0.94334213604973727</v>
      </c>
      <c r="I217" s="6">
        <f t="shared" si="38"/>
        <v>0.71394654281541214</v>
      </c>
      <c r="J217" s="5">
        <f t="shared" si="39"/>
        <v>791.80190900248795</v>
      </c>
    </row>
    <row r="218" spans="1:10" x14ac:dyDescent="0.3">
      <c r="A218" s="9">
        <v>5</v>
      </c>
      <c r="B218" s="5">
        <v>561.34375</v>
      </c>
      <c r="C218" s="5">
        <v>18.290433324999999</v>
      </c>
      <c r="D218" s="5">
        <v>13.368203599999999</v>
      </c>
      <c r="E218" s="6">
        <f t="shared" si="37"/>
        <v>1.3682042757786843</v>
      </c>
      <c r="F218" s="5">
        <v>768.15156309548559</v>
      </c>
      <c r="G218" s="5">
        <v>581.35763459776354</v>
      </c>
      <c r="H218" s="6">
        <v>0.9655738853217074</v>
      </c>
      <c r="I218" s="6">
        <f t="shared" si="38"/>
        <v>0.73077212488887666</v>
      </c>
      <c r="J218" s="5">
        <f t="shared" si="39"/>
        <v>532.91116504794991</v>
      </c>
    </row>
    <row r="219" spans="1:10" x14ac:dyDescent="0.3">
      <c r="A219" s="9">
        <v>5</v>
      </c>
      <c r="B219" s="5">
        <v>1016.15625</v>
      </c>
      <c r="C219" s="5">
        <v>27.77846675</v>
      </c>
      <c r="D219" s="5">
        <v>21.757981749999999</v>
      </c>
      <c r="E219" s="6">
        <f t="shared" si="37"/>
        <v>1.2767023646391285</v>
      </c>
      <c r="F219" s="5">
        <v>1898.7891951320107</v>
      </c>
      <c r="G219" s="5">
        <v>1437.0544149299858</v>
      </c>
      <c r="H219" s="6">
        <v>0.70711048895772521</v>
      </c>
      <c r="I219" s="6">
        <f t="shared" si="38"/>
        <v>0.53516011814537057</v>
      </c>
      <c r="J219" s="5">
        <f t="shared" si="39"/>
        <v>1317.299880352487</v>
      </c>
    </row>
    <row r="220" spans="1:10" x14ac:dyDescent="0.3">
      <c r="A220" s="9">
        <v>5</v>
      </c>
      <c r="B220" s="5">
        <v>510.75</v>
      </c>
      <c r="C220" s="5">
        <v>18.550992749999999</v>
      </c>
      <c r="D220" s="5">
        <v>13.94304825</v>
      </c>
      <c r="E220" s="6">
        <f t="shared" si="37"/>
        <v>1.3304832929915449</v>
      </c>
      <c r="F220" s="5">
        <v>812.59614679169147</v>
      </c>
      <c r="G220" s="5">
        <v>614.99448348235899</v>
      </c>
      <c r="H220" s="6">
        <v>0.83049525437678295</v>
      </c>
      <c r="I220" s="6">
        <f t="shared" si="38"/>
        <v>0.62854100652157097</v>
      </c>
      <c r="J220" s="5">
        <f t="shared" si="39"/>
        <v>563.7449431921624</v>
      </c>
    </row>
    <row r="221" spans="1:10" x14ac:dyDescent="0.3">
      <c r="A221" s="9">
        <v>5</v>
      </c>
      <c r="B221" s="5">
        <v>670.53125</v>
      </c>
      <c r="C221" s="5">
        <v>19.520380424999999</v>
      </c>
      <c r="D221" s="5">
        <v>16.662185975</v>
      </c>
      <c r="E221" s="6">
        <f t="shared" si="37"/>
        <v>1.171537783475016</v>
      </c>
      <c r="F221" s="5">
        <v>1021.8099501826354</v>
      </c>
      <c r="G221" s="5">
        <v>773.33308188919671</v>
      </c>
      <c r="H221" s="6">
        <v>0.86706655347258743</v>
      </c>
      <c r="I221" s="6">
        <f t="shared" si="38"/>
        <v>0.6562191431783877</v>
      </c>
      <c r="J221" s="5">
        <f t="shared" si="39"/>
        <v>708.88865839843027</v>
      </c>
    </row>
    <row r="222" spans="1:10" x14ac:dyDescent="0.3">
      <c r="A222" s="9">
        <v>5</v>
      </c>
      <c r="B222" s="5">
        <v>817.90625</v>
      </c>
      <c r="C222" s="5">
        <v>21.511041025000001</v>
      </c>
      <c r="D222" s="5">
        <v>18.9692893</v>
      </c>
      <c r="E222" s="6">
        <f t="shared" si="37"/>
        <v>1.1339929864952822</v>
      </c>
      <c r="F222" s="5">
        <v>1281.924244450855</v>
      </c>
      <c r="G222" s="5">
        <v>970.19453229288649</v>
      </c>
      <c r="H222" s="6">
        <v>0.84303325031838761</v>
      </c>
      <c r="I222" s="6">
        <f t="shared" si="38"/>
        <v>0.63803009697376545</v>
      </c>
      <c r="J222" s="5">
        <f t="shared" si="39"/>
        <v>889.34498793514592</v>
      </c>
    </row>
    <row r="223" spans="1:10" x14ac:dyDescent="0.3">
      <c r="A223" s="9">
        <v>5</v>
      </c>
      <c r="B223" s="5">
        <v>607.8125</v>
      </c>
      <c r="C223" s="5">
        <v>17.841654999999999</v>
      </c>
      <c r="D223" s="5">
        <v>15.0650475</v>
      </c>
      <c r="E223" s="6">
        <f t="shared" si="37"/>
        <v>1.184307915391571</v>
      </c>
      <c r="F223" s="5">
        <v>844.41417536876941</v>
      </c>
      <c r="G223" s="5">
        <v>639.07521796214394</v>
      </c>
      <c r="H223" s="6">
        <v>0.95108131706024657</v>
      </c>
      <c r="I223" s="6">
        <f t="shared" si="38"/>
        <v>0.71980376186195405</v>
      </c>
      <c r="J223" s="5">
        <f t="shared" si="39"/>
        <v>585.81894979863193</v>
      </c>
    </row>
    <row r="224" spans="1:10" x14ac:dyDescent="0.3">
      <c r="A224" s="9">
        <v>5</v>
      </c>
      <c r="B224" s="5">
        <v>634.25</v>
      </c>
      <c r="C224" s="5">
        <v>21.203792499999999</v>
      </c>
      <c r="D224" s="5">
        <v>17.488634999999999</v>
      </c>
      <c r="E224" s="6">
        <f t="shared" si="37"/>
        <v>1.2124326741338018</v>
      </c>
      <c r="F224" s="5">
        <v>1164.9823136002899</v>
      </c>
      <c r="G224" s="5">
        <v>881.68975332633136</v>
      </c>
      <c r="H224" s="6">
        <v>0.7193573449245374</v>
      </c>
      <c r="I224" s="6">
        <f t="shared" si="38"/>
        <v>0.54442886608286634</v>
      </c>
      <c r="J224" s="5">
        <f t="shared" si="39"/>
        <v>808.21560721580374</v>
      </c>
    </row>
    <row r="225" spans="1:10" x14ac:dyDescent="0.3">
      <c r="A225" s="9">
        <v>5</v>
      </c>
      <c r="B225" s="5">
        <v>520.0625</v>
      </c>
      <c r="C225" s="5">
        <v>17.040197500000001</v>
      </c>
      <c r="D225" s="5">
        <v>13.83820725</v>
      </c>
      <c r="E225" s="6">
        <f t="shared" si="37"/>
        <v>1.2313876495815599</v>
      </c>
      <c r="F225" s="5">
        <v>740.8057205291409</v>
      </c>
      <c r="G225" s="5">
        <v>560.66157002635452</v>
      </c>
      <c r="H225" s="6">
        <v>0.92758720733356825</v>
      </c>
      <c r="I225" s="6">
        <f t="shared" si="38"/>
        <v>0.70202279165518733</v>
      </c>
      <c r="J225" s="5">
        <f t="shared" si="39"/>
        <v>513.93977252415834</v>
      </c>
    </row>
    <row r="226" spans="1:10" x14ac:dyDescent="0.3">
      <c r="A226" s="9">
        <v>5</v>
      </c>
      <c r="B226" s="5">
        <v>455.84375</v>
      </c>
      <c r="C226" s="5">
        <v>19.358283875000001</v>
      </c>
      <c r="D226" s="5">
        <v>13.300888325000001</v>
      </c>
      <c r="E226" s="6">
        <f t="shared" si="37"/>
        <v>1.4554128567950366</v>
      </c>
      <c r="F226" s="5">
        <v>808.90472825702352</v>
      </c>
      <c r="G226" s="5">
        <v>612.20071926872276</v>
      </c>
      <c r="H226" s="6">
        <v>0.74459852079969446</v>
      </c>
      <c r="I226" s="6">
        <f t="shared" si="38"/>
        <v>0.56353206264750499</v>
      </c>
      <c r="J226" s="5">
        <f t="shared" si="39"/>
        <v>561.18399266299582</v>
      </c>
    </row>
    <row r="227" spans="1:10" x14ac:dyDescent="0.3">
      <c r="A227" s="9">
        <v>5</v>
      </c>
      <c r="B227" s="5">
        <v>629.59375</v>
      </c>
      <c r="C227" s="5">
        <v>18.915729500000001</v>
      </c>
      <c r="D227" s="5">
        <v>14.506983425</v>
      </c>
      <c r="E227" s="6">
        <f t="shared" si="37"/>
        <v>1.3039050880421064</v>
      </c>
      <c r="F227" s="5">
        <v>862.0849877400301</v>
      </c>
      <c r="G227" s="5">
        <v>652.44896108150772</v>
      </c>
      <c r="H227" s="6">
        <v>0.96497011652279652</v>
      </c>
      <c r="I227" s="6">
        <f t="shared" si="38"/>
        <v>0.73031517652394151</v>
      </c>
      <c r="J227" s="5">
        <f t="shared" si="39"/>
        <v>598.07821432471542</v>
      </c>
    </row>
    <row r="228" spans="1:10" x14ac:dyDescent="0.3">
      <c r="A228" s="9">
        <v>5</v>
      </c>
      <c r="B228" s="5">
        <v>722.84375</v>
      </c>
      <c r="C228" s="5">
        <v>19.0268865</v>
      </c>
      <c r="D228" s="5">
        <v>17.540547249999999</v>
      </c>
      <c r="E228" s="6">
        <f t="shared" si="37"/>
        <v>1.0847373362310575</v>
      </c>
      <c r="F228" s="5">
        <v>1048.4814206522508</v>
      </c>
      <c r="G228" s="5">
        <v>793.51876363275153</v>
      </c>
      <c r="H228" s="6">
        <v>0.91093466610770579</v>
      </c>
      <c r="I228" s="6">
        <f t="shared" si="38"/>
        <v>0.68941970335566405</v>
      </c>
      <c r="J228" s="5">
        <f t="shared" si="39"/>
        <v>727.39219999668887</v>
      </c>
    </row>
    <row r="229" spans="1:10" x14ac:dyDescent="0.3">
      <c r="A229" s="9">
        <v>5</v>
      </c>
      <c r="B229" s="5">
        <v>820.71875</v>
      </c>
      <c r="C229" s="5">
        <v>21.249786749999998</v>
      </c>
      <c r="D229" s="5">
        <v>17.368288499999998</v>
      </c>
      <c r="E229" s="6">
        <f t="shared" si="37"/>
        <v>1.2234819078460148</v>
      </c>
      <c r="F229" s="5">
        <v>1159.4752247951751</v>
      </c>
      <c r="G229" s="5">
        <v>877.52184132162279</v>
      </c>
      <c r="H229" s="6">
        <v>0.93526874358355283</v>
      </c>
      <c r="I229" s="6">
        <f t="shared" si="38"/>
        <v>0.70783638360619783</v>
      </c>
      <c r="J229" s="5">
        <f t="shared" si="39"/>
        <v>804.39502121148757</v>
      </c>
    </row>
    <row r="230" spans="1:10" x14ac:dyDescent="0.3">
      <c r="A230" s="9">
        <v>5</v>
      </c>
      <c r="B230" s="5">
        <v>538.5</v>
      </c>
      <c r="C230" s="5">
        <v>16.616481749999998</v>
      </c>
      <c r="D230" s="5">
        <v>14.33586925</v>
      </c>
      <c r="E230" s="6">
        <f t="shared" si="37"/>
        <v>1.1590843540931428</v>
      </c>
      <c r="F230" s="5">
        <v>748.36415739053984</v>
      </c>
      <c r="G230" s="5">
        <v>566.38199706980402</v>
      </c>
      <c r="H230" s="6">
        <v>0.95077174554619948</v>
      </c>
      <c r="I230" s="6">
        <f t="shared" si="38"/>
        <v>0.71956946986569725</v>
      </c>
      <c r="J230" s="5">
        <f t="shared" si="39"/>
        <v>519.183497313987</v>
      </c>
    </row>
    <row r="231" spans="1:10" x14ac:dyDescent="0.3">
      <c r="A231" s="9">
        <v>5</v>
      </c>
      <c r="B231" s="5">
        <v>634.5625</v>
      </c>
      <c r="C231" s="5">
        <v>17.540487250000002</v>
      </c>
      <c r="D231" s="5">
        <v>16.316045500000001</v>
      </c>
      <c r="E231" s="6">
        <f t="shared" si="37"/>
        <v>1.0750452522334533</v>
      </c>
      <c r="F231" s="5">
        <v>899.0967622599203</v>
      </c>
      <c r="G231" s="5">
        <v>680.46046131258197</v>
      </c>
      <c r="H231" s="6">
        <v>0.93254867266784824</v>
      </c>
      <c r="I231" s="6">
        <f t="shared" si="38"/>
        <v>0.70577776123339442</v>
      </c>
      <c r="J231" s="5">
        <f t="shared" si="39"/>
        <v>623.75542286986683</v>
      </c>
    </row>
    <row r="232" spans="1:10" x14ac:dyDescent="0.3">
      <c r="A232" s="9">
        <v>5</v>
      </c>
      <c r="B232" s="5">
        <v>692.03125</v>
      </c>
      <c r="C232" s="5">
        <v>20.500799749999999</v>
      </c>
      <c r="D232" s="5">
        <v>16.370113750000002</v>
      </c>
      <c r="E232" s="6">
        <f t="shared" si="37"/>
        <v>1.2523309283663344</v>
      </c>
      <c r="F232" s="5">
        <v>1054.3198261825189</v>
      </c>
      <c r="G232" s="5">
        <v>797.93742499070186</v>
      </c>
      <c r="H232" s="6">
        <v>0.86727508740182735</v>
      </c>
      <c r="I232" s="6">
        <f t="shared" si="38"/>
        <v>0.65637696722986483</v>
      </c>
      <c r="J232" s="5">
        <f t="shared" si="39"/>
        <v>731.44263957480996</v>
      </c>
    </row>
    <row r="233" spans="1:10" x14ac:dyDescent="0.3">
      <c r="A233" s="9">
        <v>5</v>
      </c>
      <c r="B233" s="5">
        <v>484.5625</v>
      </c>
      <c r="C233" s="5">
        <v>18.481017975</v>
      </c>
      <c r="D233" s="5">
        <v>12.2953414</v>
      </c>
      <c r="E233" s="6">
        <f t="shared" si="37"/>
        <v>1.5030910792765788</v>
      </c>
      <c r="F233" s="5">
        <v>713.86543517834639</v>
      </c>
      <c r="G233" s="5">
        <v>540.2724419956669</v>
      </c>
      <c r="H233" s="6">
        <v>0.89688546432262095</v>
      </c>
      <c r="I233" s="6">
        <f t="shared" si="38"/>
        <v>0.67878689192864594</v>
      </c>
      <c r="J233" s="5">
        <f t="shared" si="39"/>
        <v>495.24973849602799</v>
      </c>
    </row>
    <row r="234" spans="1:10" x14ac:dyDescent="0.3">
      <c r="A234" s="9">
        <v>5</v>
      </c>
      <c r="B234" s="5">
        <v>575.9375</v>
      </c>
      <c r="C234" s="5">
        <v>18.382170250000001</v>
      </c>
      <c r="D234" s="5">
        <v>14.31607595</v>
      </c>
      <c r="E234" s="6">
        <f t="shared" si="37"/>
        <v>1.28402296231182</v>
      </c>
      <c r="F234" s="5">
        <v>826.74323622133056</v>
      </c>
      <c r="G234" s="5">
        <v>625.70137889517957</v>
      </c>
      <c r="H234" s="6">
        <v>0.92046704614420183</v>
      </c>
      <c r="I234" s="6">
        <f t="shared" si="38"/>
        <v>0.69663406335484501</v>
      </c>
      <c r="J234" s="5">
        <f t="shared" si="39"/>
        <v>573.55959732058125</v>
      </c>
    </row>
    <row r="235" spans="1:10" x14ac:dyDescent="0.3">
      <c r="A235" s="9">
        <v>5</v>
      </c>
      <c r="B235" s="5">
        <v>521.375</v>
      </c>
      <c r="C235" s="5">
        <v>19.141621499999999</v>
      </c>
      <c r="D235" s="5">
        <v>13.045716499999999</v>
      </c>
      <c r="E235" s="6">
        <f t="shared" si="37"/>
        <v>1.4672725334787093</v>
      </c>
      <c r="F235" s="5">
        <v>784.50647710991848</v>
      </c>
      <c r="G235" s="5">
        <v>593.73547066850597</v>
      </c>
      <c r="H235" s="6">
        <v>0.87812675131732831</v>
      </c>
      <c r="I235" s="6">
        <f t="shared" si="38"/>
        <v>0.6645897965313412</v>
      </c>
      <c r="J235" s="5">
        <f t="shared" si="39"/>
        <v>544.2575147794638</v>
      </c>
    </row>
    <row r="236" spans="1:10" x14ac:dyDescent="0.3">
      <c r="A236" s="9">
        <v>5</v>
      </c>
      <c r="B236" s="5">
        <v>783.625</v>
      </c>
      <c r="C236" s="5">
        <v>24.005501750000001</v>
      </c>
      <c r="D236" s="5">
        <v>16.589720249999999</v>
      </c>
      <c r="E236" s="6">
        <f t="shared" si="37"/>
        <v>1.4470106420269504</v>
      </c>
      <c r="F236" s="5">
        <v>1251.1221792949302</v>
      </c>
      <c r="G236" s="5">
        <v>946.88270608555172</v>
      </c>
      <c r="H236" s="6">
        <v>0.82758402383283025</v>
      </c>
      <c r="I236" s="6">
        <f t="shared" si="38"/>
        <v>0.62633770943267253</v>
      </c>
      <c r="J236" s="5">
        <f t="shared" si="39"/>
        <v>867.97581391175572</v>
      </c>
    </row>
    <row r="237" spans="1:10" x14ac:dyDescent="0.3">
      <c r="A237" s="9">
        <v>5</v>
      </c>
      <c r="B237" s="5">
        <v>641.59375</v>
      </c>
      <c r="C237" s="5">
        <v>21.022945</v>
      </c>
      <c r="D237" s="5">
        <v>15.887684999999999</v>
      </c>
      <c r="E237" s="6">
        <f t="shared" si="37"/>
        <v>1.323222672151418</v>
      </c>
      <c r="F237" s="5">
        <v>1049.3105694476342</v>
      </c>
      <c r="G237" s="5">
        <v>794.14628560311769</v>
      </c>
      <c r="H237" s="6">
        <v>0.80790373465354559</v>
      </c>
      <c r="I237" s="6">
        <f t="shared" si="38"/>
        <v>0.61144314055441207</v>
      </c>
      <c r="J237" s="5">
        <f t="shared" si="39"/>
        <v>727.96742846952452</v>
      </c>
    </row>
    <row r="238" spans="1:10" x14ac:dyDescent="0.3">
      <c r="A238" s="9">
        <v>5</v>
      </c>
      <c r="B238" s="5">
        <v>530.625</v>
      </c>
      <c r="C238" s="5">
        <v>15.94695815</v>
      </c>
      <c r="D238" s="5">
        <v>14.851950425</v>
      </c>
      <c r="E238" s="6">
        <f t="shared" si="37"/>
        <v>1.0737282103471606</v>
      </c>
      <c r="F238" s="5">
        <v>744.06558562431007</v>
      </c>
      <c r="G238" s="5">
        <v>563.12872306214126</v>
      </c>
      <c r="H238" s="6">
        <v>0.94228011868157813</v>
      </c>
      <c r="I238" s="6">
        <f t="shared" si="38"/>
        <v>0.7131427796849088</v>
      </c>
      <c r="J238" s="5">
        <f t="shared" si="39"/>
        <v>516.20132947362947</v>
      </c>
    </row>
    <row r="239" spans="1:10" x14ac:dyDescent="0.3">
      <c r="A239" s="9">
        <v>5</v>
      </c>
      <c r="B239" s="5">
        <v>646.5</v>
      </c>
      <c r="C239" s="5">
        <v>20.151128249999999</v>
      </c>
      <c r="D239" s="5">
        <v>14.208717249999999</v>
      </c>
      <c r="E239" s="6">
        <f t="shared" si="37"/>
        <v>1.4182229046749453</v>
      </c>
      <c r="F239" s="5">
        <v>899.50609767557285</v>
      </c>
      <c r="G239" s="5">
        <v>680.77025729612706</v>
      </c>
      <c r="H239" s="6">
        <v>0.94965958496447667</v>
      </c>
      <c r="I239" s="6">
        <f t="shared" si="38"/>
        <v>0.71872775701090885</v>
      </c>
      <c r="J239" s="5">
        <f t="shared" si="39"/>
        <v>624.0394025214498</v>
      </c>
    </row>
    <row r="240" spans="1:10" x14ac:dyDescent="0.3">
      <c r="A240" s="9">
        <v>5</v>
      </c>
      <c r="B240" s="5">
        <v>766.75</v>
      </c>
      <c r="C240" s="5">
        <v>18.314515</v>
      </c>
      <c r="D240" s="5">
        <v>17.9321175</v>
      </c>
      <c r="E240" s="6">
        <f t="shared" si="37"/>
        <v>1.0213247264301051</v>
      </c>
      <c r="F240" s="5">
        <v>1031.755685859802</v>
      </c>
      <c r="G240" s="5">
        <v>780.86028048567141</v>
      </c>
      <c r="H240" s="6">
        <v>0.98192982683548047</v>
      </c>
      <c r="I240" s="6">
        <f t="shared" si="38"/>
        <v>0.74315073859858349</v>
      </c>
      <c r="J240" s="5">
        <f t="shared" si="39"/>
        <v>715.78859044519879</v>
      </c>
    </row>
    <row r="241" spans="1:10" x14ac:dyDescent="0.3">
      <c r="A241" s="9">
        <v>5</v>
      </c>
      <c r="B241" s="5">
        <v>587.75</v>
      </c>
      <c r="C241" s="5">
        <v>18.269206350000001</v>
      </c>
      <c r="D241" s="5">
        <v>16.092035174999999</v>
      </c>
      <c r="E241" s="6">
        <f t="shared" si="37"/>
        <v>1.1352949550086975</v>
      </c>
      <c r="F241" s="5">
        <v>923.59277535535171</v>
      </c>
      <c r="G241" s="5">
        <v>698.99969876833609</v>
      </c>
      <c r="H241" s="6">
        <v>0.84084442530610204</v>
      </c>
      <c r="I241" s="6">
        <f t="shared" si="38"/>
        <v>0.63637353570015054</v>
      </c>
      <c r="J241" s="5">
        <f t="shared" si="39"/>
        <v>640.74972387097478</v>
      </c>
    </row>
    <row r="242" spans="1:10" x14ac:dyDescent="0.3">
      <c r="A242" s="9">
        <v>5</v>
      </c>
      <c r="B242" s="5">
        <v>720.03125</v>
      </c>
      <c r="C242" s="5">
        <v>25.082266000000001</v>
      </c>
      <c r="D242" s="5">
        <v>14.2184075</v>
      </c>
      <c r="E242" s="6">
        <f t="shared" si="37"/>
        <v>1.764069991663975</v>
      </c>
      <c r="F242" s="5">
        <v>1120.3858079528154</v>
      </c>
      <c r="G242" s="5">
        <v>847.93792584834853</v>
      </c>
      <c r="H242" s="6">
        <v>0.84915561393202232</v>
      </c>
      <c r="I242" s="6">
        <f t="shared" si="38"/>
        <v>0.64266366539902098</v>
      </c>
      <c r="J242" s="5">
        <f t="shared" si="39"/>
        <v>777.27643202765273</v>
      </c>
    </row>
    <row r="243" spans="1:10" x14ac:dyDescent="0.3">
      <c r="A243" s="9">
        <v>5</v>
      </c>
      <c r="B243" s="5">
        <v>512.21875</v>
      </c>
      <c r="C243" s="5">
        <v>15.66726225</v>
      </c>
      <c r="D243" s="5">
        <v>14.2533007</v>
      </c>
      <c r="E243" s="6">
        <f t="shared" si="37"/>
        <v>1.0992023938707756</v>
      </c>
      <c r="F243" s="5">
        <v>701.54968377598641</v>
      </c>
      <c r="G243" s="5">
        <v>530.95155215106718</v>
      </c>
      <c r="H243" s="6">
        <v>0.96471843414870118</v>
      </c>
      <c r="I243" s="6">
        <f t="shared" si="38"/>
        <v>0.73012469657609858</v>
      </c>
      <c r="J243" s="5">
        <f t="shared" si="39"/>
        <v>486.70558947181155</v>
      </c>
    </row>
    <row r="244" spans="1:10" x14ac:dyDescent="0.3">
      <c r="A244" s="9">
        <v>5</v>
      </c>
      <c r="B244" s="5">
        <v>656.625</v>
      </c>
      <c r="C244" s="5">
        <v>21.329864499999999</v>
      </c>
      <c r="D244" s="5">
        <v>16.295352999999999</v>
      </c>
      <c r="E244" s="6">
        <f t="shared" si="37"/>
        <v>1.3089538164653445</v>
      </c>
      <c r="F244" s="5">
        <v>1091.9474592409572</v>
      </c>
      <c r="G244" s="5">
        <v>826.41502342481056</v>
      </c>
      <c r="H244" s="6">
        <v>0.7945463010568582</v>
      </c>
      <c r="I244" s="6">
        <f t="shared" si="38"/>
        <v>0.60133387778239633</v>
      </c>
      <c r="J244" s="5">
        <f t="shared" si="39"/>
        <v>757.54710480607628</v>
      </c>
    </row>
    <row r="245" spans="1:10" x14ac:dyDescent="0.3">
      <c r="A245" s="9">
        <v>5</v>
      </c>
      <c r="B245" s="5">
        <v>644.09375</v>
      </c>
      <c r="C245" s="5">
        <v>17.347541499999998</v>
      </c>
      <c r="D245" s="5">
        <v>16.329028000000001</v>
      </c>
      <c r="E245" s="6">
        <f t="shared" si="37"/>
        <v>1.062374410773256</v>
      </c>
      <c r="F245" s="5">
        <v>889.91420995672149</v>
      </c>
      <c r="G245" s="5">
        <v>673.51086029238024</v>
      </c>
      <c r="H245" s="6">
        <v>0.95632273801849332</v>
      </c>
      <c r="I245" s="6">
        <f t="shared" si="38"/>
        <v>0.72377060933921222</v>
      </c>
      <c r="J245" s="5">
        <f t="shared" si="39"/>
        <v>617.38495526801523</v>
      </c>
    </row>
    <row r="246" spans="1:10" x14ac:dyDescent="0.3">
      <c r="A246" s="9">
        <v>5</v>
      </c>
      <c r="B246" s="5">
        <v>764.21875</v>
      </c>
      <c r="C246" s="5">
        <v>18.700900000000001</v>
      </c>
      <c r="D246" s="5">
        <v>17.604299999999999</v>
      </c>
      <c r="E246" s="6">
        <f t="shared" si="37"/>
        <v>1.0622915992115565</v>
      </c>
      <c r="F246" s="5">
        <v>1034.2633646003444</v>
      </c>
      <c r="G246" s="5">
        <v>782.75815878335766</v>
      </c>
      <c r="H246" s="6">
        <v>0.97631527876736091</v>
      </c>
      <c r="I246" s="6">
        <f t="shared" si="38"/>
        <v>0.73890149855139275</v>
      </c>
      <c r="J246" s="5">
        <f t="shared" si="39"/>
        <v>717.52831221807787</v>
      </c>
    </row>
    <row r="247" spans="1:10" x14ac:dyDescent="0.3">
      <c r="A247" s="9">
        <v>5</v>
      </c>
      <c r="B247" s="5">
        <v>425.5</v>
      </c>
      <c r="C247" s="5">
        <v>14.380719750000001</v>
      </c>
      <c r="D247" s="5">
        <v>13.5949145</v>
      </c>
      <c r="E247" s="6">
        <f t="shared" si="37"/>
        <v>1.0578014116969989</v>
      </c>
      <c r="F247" s="5">
        <v>614.19598930341692</v>
      </c>
      <c r="G247" s="5">
        <v>464.83994132871698</v>
      </c>
      <c r="H247" s="6">
        <v>0.91536884456127821</v>
      </c>
      <c r="I247" s="6">
        <f t="shared" si="38"/>
        <v>0.69277560812889016</v>
      </c>
      <c r="J247" s="5">
        <f t="shared" si="39"/>
        <v>426.10327955132385</v>
      </c>
    </row>
    <row r="248" spans="1:10" x14ac:dyDescent="0.3">
      <c r="A248" s="9">
        <v>5</v>
      </c>
      <c r="B248" s="5">
        <v>475.375</v>
      </c>
      <c r="C248" s="5">
        <v>25.184748150000001</v>
      </c>
      <c r="D248" s="5">
        <v>9.2873910750000004</v>
      </c>
      <c r="E248" s="6">
        <f t="shared" si="37"/>
        <v>2.7117139729146165</v>
      </c>
      <c r="F248" s="5">
        <v>734.8204229490367</v>
      </c>
      <c r="G248" s="5">
        <v>556.13173683886328</v>
      </c>
      <c r="H248" s="6">
        <v>0.85478847638169908</v>
      </c>
      <c r="I248" s="6">
        <f t="shared" si="38"/>
        <v>0.6469267662596927</v>
      </c>
      <c r="J248" s="5">
        <f t="shared" si="39"/>
        <v>509.78742543562464</v>
      </c>
    </row>
    <row r="249" spans="1:10" x14ac:dyDescent="0.3">
      <c r="A249" s="9">
        <v>5</v>
      </c>
      <c r="B249" s="5">
        <v>465.1875</v>
      </c>
      <c r="C249" s="5">
        <v>15.608946250000001</v>
      </c>
      <c r="D249" s="5">
        <v>14.249136</v>
      </c>
      <c r="E249" s="6">
        <f t="shared" si="37"/>
        <v>1.0954310668380174</v>
      </c>
      <c r="F249" s="5">
        <v>698.73418196165983</v>
      </c>
      <c r="G249" s="5">
        <v>528.82070512344842</v>
      </c>
      <c r="H249" s="6">
        <v>0.87966960350277168</v>
      </c>
      <c r="I249" s="6">
        <f t="shared" si="38"/>
        <v>0.66575746830362625</v>
      </c>
      <c r="J249" s="5">
        <f t="shared" si="39"/>
        <v>484.75231302982769</v>
      </c>
    </row>
    <row r="250" spans="1:10" x14ac:dyDescent="0.3">
      <c r="A250" s="9">
        <v>5</v>
      </c>
      <c r="B250" s="5">
        <v>466.5</v>
      </c>
      <c r="C250" s="5">
        <v>16.733202575</v>
      </c>
      <c r="D250" s="5">
        <v>12.139500549999999</v>
      </c>
      <c r="E250" s="6">
        <f t="shared" si="37"/>
        <v>1.3784094745973714</v>
      </c>
      <c r="F250" s="5">
        <v>638.16026670684676</v>
      </c>
      <c r="G250" s="5">
        <v>482.97674700019206</v>
      </c>
      <c r="H250" s="6">
        <v>0.96588500978042835</v>
      </c>
      <c r="I250" s="6">
        <f t="shared" si="38"/>
        <v>0.73100759219517064</v>
      </c>
      <c r="J250" s="5">
        <f t="shared" si="39"/>
        <v>442.72868475017606</v>
      </c>
    </row>
    <row r="251" spans="1:10" x14ac:dyDescent="0.3">
      <c r="A251" s="9">
        <v>5</v>
      </c>
      <c r="B251" s="5">
        <v>781.1875</v>
      </c>
      <c r="C251" s="5">
        <v>20.136097500000002</v>
      </c>
      <c r="D251" s="5">
        <v>18.784542500000001</v>
      </c>
      <c r="E251" s="6">
        <f t="shared" si="37"/>
        <v>1.0719503815437614</v>
      </c>
      <c r="F251" s="5">
        <v>1188.2991879633153</v>
      </c>
      <c r="G251" s="5">
        <v>899.33658707262509</v>
      </c>
      <c r="H251" s="6">
        <v>0.86862639775703454</v>
      </c>
      <c r="I251" s="6">
        <f t="shared" si="38"/>
        <v>0.65739967502537466</v>
      </c>
      <c r="J251" s="5">
        <f t="shared" si="39"/>
        <v>824.39187148323958</v>
      </c>
    </row>
    <row r="252" spans="1:10" x14ac:dyDescent="0.3">
      <c r="A252" s="9">
        <v>5</v>
      </c>
      <c r="B252" s="5">
        <v>702.125</v>
      </c>
      <c r="C252" s="5">
        <v>22.6855595</v>
      </c>
      <c r="D252" s="5">
        <v>17.871921749999998</v>
      </c>
      <c r="E252" s="6">
        <f t="shared" si="37"/>
        <v>1.2693408027035482</v>
      </c>
      <c r="F252" s="5">
        <v>1273.7101856926713</v>
      </c>
      <c r="G252" s="5">
        <v>963.97791307406817</v>
      </c>
      <c r="H252" s="6">
        <v>0.72836212373472875</v>
      </c>
      <c r="I252" s="6">
        <f t="shared" si="38"/>
        <v>0.55124392337191619</v>
      </c>
      <c r="J252" s="5">
        <f t="shared" si="39"/>
        <v>883.64642031789583</v>
      </c>
    </row>
    <row r="253" spans="1:10" x14ac:dyDescent="0.3">
      <c r="A253" s="9">
        <v>5</v>
      </c>
      <c r="B253" s="5">
        <v>459.84375</v>
      </c>
      <c r="C253" s="5">
        <v>15.04701925</v>
      </c>
      <c r="D253" s="5">
        <v>13.93102725</v>
      </c>
      <c r="E253" s="6">
        <f t="shared" si="37"/>
        <v>1.0801083782245851</v>
      </c>
      <c r="F253" s="5">
        <v>658.54201927611723</v>
      </c>
      <c r="G253" s="5">
        <v>498.40220212115622</v>
      </c>
      <c r="H253" s="6">
        <v>0.92263587127614044</v>
      </c>
      <c r="I253" s="6">
        <f t="shared" si="38"/>
        <v>0.69827548818444352</v>
      </c>
      <c r="J253" s="5">
        <f t="shared" si="39"/>
        <v>456.86868527772651</v>
      </c>
    </row>
    <row r="254" spans="1:10" x14ac:dyDescent="0.3">
      <c r="A254" s="9">
        <v>5</v>
      </c>
      <c r="B254" s="5">
        <v>829.6875</v>
      </c>
      <c r="C254" s="5">
        <v>21.996653250000001</v>
      </c>
      <c r="D254" s="5">
        <v>16.280213</v>
      </c>
      <c r="E254" s="6">
        <f t="shared" si="37"/>
        <v>1.3511280994910817</v>
      </c>
      <c r="F254" s="5">
        <v>1125.0363741149122</v>
      </c>
      <c r="G254" s="5">
        <v>851.45759862313537</v>
      </c>
      <c r="H254" s="6">
        <v>0.97443196389539644</v>
      </c>
      <c r="I254" s="6">
        <f t="shared" si="38"/>
        <v>0.73747615551784373</v>
      </c>
      <c r="J254" s="5">
        <f t="shared" si="39"/>
        <v>780.50279873787406</v>
      </c>
    </row>
    <row r="255" spans="1:10" x14ac:dyDescent="0.3">
      <c r="A255" s="9">
        <v>5</v>
      </c>
      <c r="B255" s="5">
        <v>729.25</v>
      </c>
      <c r="C255" s="5">
        <v>23.161398349999999</v>
      </c>
      <c r="D255" s="5">
        <v>15.076840450000001</v>
      </c>
      <c r="E255" s="6">
        <f t="shared" si="37"/>
        <v>1.5362236157377389</v>
      </c>
      <c r="F255" s="5">
        <v>1097.0463773789807</v>
      </c>
      <c r="G255" s="5">
        <v>830.27402095881757</v>
      </c>
      <c r="H255" s="6">
        <v>0.87832448275070329</v>
      </c>
      <c r="I255" s="6">
        <f t="shared" si="38"/>
        <v>0.66473944496521187</v>
      </c>
      <c r="J255" s="5">
        <f t="shared" si="39"/>
        <v>761.08451921224946</v>
      </c>
    </row>
    <row r="256" spans="1:10" x14ac:dyDescent="0.3">
      <c r="A256" s="9">
        <v>5</v>
      </c>
      <c r="B256" s="5">
        <v>528.65625</v>
      </c>
      <c r="C256" s="5">
        <v>17.562530750000001</v>
      </c>
      <c r="D256" s="5">
        <v>14.92142525</v>
      </c>
      <c r="E256" s="6">
        <f t="shared" si="37"/>
        <v>1.1770008866947881</v>
      </c>
      <c r="F256" s="5">
        <v>823.27945552919573</v>
      </c>
      <c r="G256" s="5">
        <v>623.07989708522246</v>
      </c>
      <c r="H256" s="6">
        <v>0.84845659838017928</v>
      </c>
      <c r="I256" s="6">
        <f t="shared" si="38"/>
        <v>0.64213463174565077</v>
      </c>
      <c r="J256" s="5">
        <f t="shared" si="39"/>
        <v>571.15657232812055</v>
      </c>
    </row>
    <row r="257" spans="1:10" x14ac:dyDescent="0.3">
      <c r="A257" s="9">
        <v>5</v>
      </c>
      <c r="B257" s="5">
        <v>839.96875</v>
      </c>
      <c r="C257" s="5">
        <v>20.32042775</v>
      </c>
      <c r="D257" s="5">
        <v>17.762781749999998</v>
      </c>
      <c r="E257" s="6">
        <f t="shared" si="37"/>
        <v>1.1439890460850819</v>
      </c>
      <c r="F257" s="5">
        <v>1133.9494588662703</v>
      </c>
      <c r="G257" s="5">
        <v>858.20325939760244</v>
      </c>
      <c r="H257" s="6">
        <v>0.97875269151226274</v>
      </c>
      <c r="I257" s="6">
        <f t="shared" si="38"/>
        <v>0.74074619766546379</v>
      </c>
      <c r="J257" s="5">
        <f t="shared" si="39"/>
        <v>786.68632111446891</v>
      </c>
    </row>
    <row r="258" spans="1:10" x14ac:dyDescent="0.3">
      <c r="A258" s="9">
        <v>5</v>
      </c>
      <c r="B258" s="5">
        <v>722.375</v>
      </c>
      <c r="C258" s="5">
        <v>25.548286749999999</v>
      </c>
      <c r="D258" s="5">
        <v>14.241482749999999</v>
      </c>
      <c r="E258" s="6">
        <f t="shared" si="37"/>
        <v>1.7939344658476661</v>
      </c>
      <c r="F258" s="5">
        <v>1143.0543028503232</v>
      </c>
      <c r="G258" s="5">
        <v>865.09404868483682</v>
      </c>
      <c r="H258" s="6">
        <v>0.83502481735736578</v>
      </c>
      <c r="I258" s="6">
        <f t="shared" si="38"/>
        <v>0.63196910085433722</v>
      </c>
      <c r="J258" s="5">
        <f t="shared" si="39"/>
        <v>793.00287796110035</v>
      </c>
    </row>
    <row r="259" spans="1:10" x14ac:dyDescent="0.3">
      <c r="A259" s="9">
        <v>5</v>
      </c>
      <c r="B259" s="5">
        <v>715.96875</v>
      </c>
      <c r="C259" s="5">
        <v>24.825100625000001</v>
      </c>
      <c r="D259" s="5">
        <v>14.509935475000001</v>
      </c>
      <c r="E259" s="6">
        <f t="shared" si="37"/>
        <v>1.7109035851863428</v>
      </c>
      <c r="F259" s="5">
        <v>1131.6350005577528</v>
      </c>
      <c r="G259" s="5">
        <v>856.45161548739213</v>
      </c>
      <c r="H259" s="6">
        <v>0.8359710426753697</v>
      </c>
      <c r="I259" s="6">
        <f t="shared" si="38"/>
        <v>0.63268522946631911</v>
      </c>
      <c r="J259" s="5">
        <f t="shared" si="39"/>
        <v>785.08064753010945</v>
      </c>
    </row>
    <row r="260" spans="1:10" x14ac:dyDescent="0.3">
      <c r="A260" s="9">
        <v>5</v>
      </c>
      <c r="B260" s="5">
        <v>644.15625</v>
      </c>
      <c r="C260" s="5">
        <v>19.27053325</v>
      </c>
      <c r="D260" s="5">
        <v>15.740898250000001</v>
      </c>
      <c r="E260" s="6">
        <f t="shared" ref="E260:E323" si="40">C260/D260</f>
        <v>1.2242333915092805</v>
      </c>
      <c r="F260" s="5">
        <v>952.95658814802664</v>
      </c>
      <c r="G260" s="5">
        <v>721.22301714463288</v>
      </c>
      <c r="H260" s="6">
        <v>0.89314433217932365</v>
      </c>
      <c r="I260" s="6">
        <f t="shared" ref="I260:I323" si="41">B260/F260</f>
        <v>0.67595550312722175</v>
      </c>
      <c r="J260" s="5">
        <f t="shared" ref="J260:J323" si="42">G260*(1-1/12)</f>
        <v>661.12109904924682</v>
      </c>
    </row>
    <row r="261" spans="1:10" x14ac:dyDescent="0.3">
      <c r="A261" s="9">
        <v>5</v>
      </c>
      <c r="B261" s="5">
        <v>682.40625</v>
      </c>
      <c r="C261" s="5">
        <v>18.538577499999999</v>
      </c>
      <c r="D261" s="5">
        <v>16.298705000000002</v>
      </c>
      <c r="E261" s="6">
        <f t="shared" si="40"/>
        <v>1.1374264090306558</v>
      </c>
      <c r="F261" s="5">
        <v>949.24731812342986</v>
      </c>
      <c r="G261" s="5">
        <v>718.41574244627247</v>
      </c>
      <c r="H261" s="6">
        <v>0.94987652647524567</v>
      </c>
      <c r="I261" s="6">
        <f t="shared" si="41"/>
        <v>0.71889194414481061</v>
      </c>
      <c r="J261" s="5">
        <f t="shared" si="42"/>
        <v>658.54776390908307</v>
      </c>
    </row>
    <row r="262" spans="1:10" x14ac:dyDescent="0.3">
      <c r="A262" s="9">
        <v>5</v>
      </c>
      <c r="B262" s="5">
        <v>670.25</v>
      </c>
      <c r="C262" s="5">
        <v>22.831563500000001</v>
      </c>
      <c r="D262" s="5">
        <v>14.2131065</v>
      </c>
      <c r="E262" s="6">
        <f t="shared" si="40"/>
        <v>1.6063739126981142</v>
      </c>
      <c r="F262" s="5">
        <v>1019.4702008081637</v>
      </c>
      <c r="G262" s="5">
        <v>771.56229702427606</v>
      </c>
      <c r="H262" s="6">
        <v>0.86869200657547363</v>
      </c>
      <c r="I262" s="6">
        <f t="shared" si="41"/>
        <v>0.65744932953280377</v>
      </c>
      <c r="J262" s="5">
        <f t="shared" si="42"/>
        <v>707.26543893891971</v>
      </c>
    </row>
    <row r="263" spans="1:10" x14ac:dyDescent="0.3">
      <c r="A263" s="9">
        <v>5</v>
      </c>
      <c r="B263" s="5">
        <v>469.59375</v>
      </c>
      <c r="C263" s="5">
        <v>17.86485935</v>
      </c>
      <c r="D263" s="5">
        <v>13.696937725</v>
      </c>
      <c r="E263" s="6">
        <f t="shared" si="40"/>
        <v>1.3042958731857708</v>
      </c>
      <c r="F263" s="5">
        <v>768.72845175015664</v>
      </c>
      <c r="G263" s="5">
        <v>581.7942393510682</v>
      </c>
      <c r="H263" s="6">
        <v>0.8071474728312602</v>
      </c>
      <c r="I263" s="6">
        <f t="shared" si="41"/>
        <v>0.61087078139345619</v>
      </c>
      <c r="J263" s="5">
        <f t="shared" si="42"/>
        <v>533.31138607181254</v>
      </c>
    </row>
    <row r="264" spans="1:10" x14ac:dyDescent="0.3">
      <c r="A264" s="9">
        <v>5</v>
      </c>
      <c r="B264" s="5">
        <v>590.5625</v>
      </c>
      <c r="C264" s="5">
        <v>17.977026200000001</v>
      </c>
      <c r="D264" s="5">
        <v>14.2665712</v>
      </c>
      <c r="E264" s="6">
        <f t="shared" si="40"/>
        <v>1.2600803618461598</v>
      </c>
      <c r="F264" s="5">
        <v>805.7259148353329</v>
      </c>
      <c r="G264" s="5">
        <v>609.79490830582563</v>
      </c>
      <c r="H264" s="6">
        <v>0.96846085783290903</v>
      </c>
      <c r="I264" s="6">
        <f t="shared" si="41"/>
        <v>0.73295706285020501</v>
      </c>
      <c r="J264" s="5">
        <f t="shared" si="42"/>
        <v>558.97866594700679</v>
      </c>
    </row>
    <row r="265" spans="1:10" x14ac:dyDescent="0.3">
      <c r="A265" s="9">
        <v>5</v>
      </c>
      <c r="B265" s="5">
        <v>587.1875</v>
      </c>
      <c r="C265" s="5">
        <v>20.084191749999999</v>
      </c>
      <c r="D265" s="5">
        <v>14.737159249999999</v>
      </c>
      <c r="E265" s="6">
        <f t="shared" si="40"/>
        <v>1.3628265399927737</v>
      </c>
      <c r="F265" s="5">
        <v>929.86094706586141</v>
      </c>
      <c r="G265" s="5">
        <v>703.74361865855906</v>
      </c>
      <c r="H265" s="6">
        <v>0.83437701519662444</v>
      </c>
      <c r="I265" s="6">
        <f t="shared" si="41"/>
        <v>0.63147882686421708</v>
      </c>
      <c r="J265" s="5">
        <f t="shared" si="42"/>
        <v>645.09831710367916</v>
      </c>
    </row>
    <row r="266" spans="1:10" x14ac:dyDescent="0.3">
      <c r="A266" s="9">
        <v>5</v>
      </c>
      <c r="B266" s="5">
        <v>619.5</v>
      </c>
      <c r="C266" s="5">
        <v>18.121684999999999</v>
      </c>
      <c r="D266" s="5">
        <v>15.0184</v>
      </c>
      <c r="E266" s="6">
        <f t="shared" si="40"/>
        <v>1.2066321978373196</v>
      </c>
      <c r="F266" s="5">
        <v>855.01181652541186</v>
      </c>
      <c r="G266" s="5">
        <v>647.09579605003307</v>
      </c>
      <c r="H266" s="6">
        <v>0.95735438830157482</v>
      </c>
      <c r="I266" s="6">
        <f t="shared" si="41"/>
        <v>0.72455138984805811</v>
      </c>
      <c r="J266" s="5">
        <f t="shared" si="42"/>
        <v>593.17114637919701</v>
      </c>
    </row>
    <row r="267" spans="1:10" x14ac:dyDescent="0.3">
      <c r="A267" s="9">
        <v>5</v>
      </c>
      <c r="B267" s="5">
        <v>589.125</v>
      </c>
      <c r="C267" s="5">
        <v>18.47223275</v>
      </c>
      <c r="D267" s="5">
        <v>14.8527</v>
      </c>
      <c r="E267" s="6">
        <f t="shared" si="40"/>
        <v>1.2436952708935076</v>
      </c>
      <c r="F267" s="5">
        <v>861.93531295948924</v>
      </c>
      <c r="G267" s="5">
        <v>652.33568320699101</v>
      </c>
      <c r="H267" s="6">
        <v>0.9031009879817754</v>
      </c>
      <c r="I267" s="6">
        <f t="shared" si="41"/>
        <v>0.68349096636639217</v>
      </c>
      <c r="J267" s="5">
        <f t="shared" si="42"/>
        <v>597.97437627307511</v>
      </c>
    </row>
    <row r="268" spans="1:10" x14ac:dyDescent="0.3">
      <c r="A268" s="9">
        <v>5</v>
      </c>
      <c r="B268" s="5">
        <v>546.3125</v>
      </c>
      <c r="C268" s="5">
        <v>18.90421225</v>
      </c>
      <c r="D268" s="5">
        <v>13.027513750000001</v>
      </c>
      <c r="E268" s="6">
        <f t="shared" si="40"/>
        <v>1.4510990057485067</v>
      </c>
      <c r="F268" s="5">
        <v>773.69536954185412</v>
      </c>
      <c r="G268" s="5">
        <v>585.55333549478564</v>
      </c>
      <c r="H268" s="6">
        <v>0.93298503634749586</v>
      </c>
      <c r="I268" s="6">
        <f t="shared" si="41"/>
        <v>0.70610801292955971</v>
      </c>
      <c r="J268" s="5">
        <f t="shared" si="42"/>
        <v>536.75722420355351</v>
      </c>
    </row>
    <row r="269" spans="1:10" x14ac:dyDescent="0.3">
      <c r="A269" s="9">
        <v>5</v>
      </c>
      <c r="B269" s="5">
        <v>486.71875</v>
      </c>
      <c r="C269" s="5">
        <v>16.127774250000002</v>
      </c>
      <c r="D269" s="5">
        <v>13.758362</v>
      </c>
      <c r="E269" s="6">
        <f t="shared" si="40"/>
        <v>1.1722161584351394</v>
      </c>
      <c r="F269" s="5">
        <v>697.09351175369795</v>
      </c>
      <c r="G269" s="5">
        <v>527.57900205717851</v>
      </c>
      <c r="H269" s="6">
        <v>0.92255140576510264</v>
      </c>
      <c r="I269" s="6">
        <f t="shared" si="41"/>
        <v>0.69821156242804183</v>
      </c>
      <c r="J269" s="5">
        <f t="shared" si="42"/>
        <v>483.61408521908027</v>
      </c>
    </row>
    <row r="270" spans="1:10" x14ac:dyDescent="0.3">
      <c r="A270" s="9">
        <v>5</v>
      </c>
      <c r="B270" s="5">
        <v>530.84375</v>
      </c>
      <c r="C270" s="5">
        <v>16.5261295</v>
      </c>
      <c r="D270" s="5">
        <v>14.3116425</v>
      </c>
      <c r="E270" s="6">
        <f t="shared" si="40"/>
        <v>1.1547332530141108</v>
      </c>
      <c r="F270" s="5">
        <v>743.03710810961252</v>
      </c>
      <c r="G270" s="5">
        <v>562.35034378921227</v>
      </c>
      <c r="H270" s="6">
        <v>0.94397337151620553</v>
      </c>
      <c r="I270" s="6">
        <f t="shared" si="41"/>
        <v>0.71442427868850145</v>
      </c>
      <c r="J270" s="5">
        <f t="shared" si="42"/>
        <v>515.48781514011125</v>
      </c>
    </row>
    <row r="271" spans="1:10" x14ac:dyDescent="0.3">
      <c r="A271" s="9">
        <v>5</v>
      </c>
      <c r="B271" s="5">
        <v>791.25</v>
      </c>
      <c r="C271" s="5">
        <v>22.054319499999998</v>
      </c>
      <c r="D271" s="5">
        <v>15.7643685</v>
      </c>
      <c r="E271" s="6">
        <f t="shared" si="40"/>
        <v>1.3989979681076345</v>
      </c>
      <c r="F271" s="5">
        <v>1092.2451193174415</v>
      </c>
      <c r="G271" s="5">
        <v>826.64030052674332</v>
      </c>
      <c r="H271" s="6">
        <v>0.9571877871134612</v>
      </c>
      <c r="I271" s="6">
        <f t="shared" si="41"/>
        <v>0.72442530161587049</v>
      </c>
      <c r="J271" s="5">
        <f t="shared" si="42"/>
        <v>757.75360881618133</v>
      </c>
    </row>
    <row r="272" spans="1:10" x14ac:dyDescent="0.3">
      <c r="A272" s="9">
        <v>5</v>
      </c>
      <c r="B272" s="5">
        <v>479.6875</v>
      </c>
      <c r="C272" s="5">
        <v>15.0357503</v>
      </c>
      <c r="D272" s="5">
        <v>13.614087899999999</v>
      </c>
      <c r="E272" s="6">
        <f t="shared" si="40"/>
        <v>1.1044258278955288</v>
      </c>
      <c r="F272" s="5">
        <v>643.07781539797872</v>
      </c>
      <c r="G272" s="5">
        <v>486.6984792890326</v>
      </c>
      <c r="H272" s="6">
        <v>0.9855948198168315</v>
      </c>
      <c r="I272" s="6">
        <f t="shared" si="41"/>
        <v>0.74592450324715043</v>
      </c>
      <c r="J272" s="5">
        <f t="shared" si="42"/>
        <v>446.14027268161323</v>
      </c>
    </row>
    <row r="273" spans="1:10" x14ac:dyDescent="0.3">
      <c r="A273" s="9">
        <v>5</v>
      </c>
      <c r="B273" s="5">
        <v>543</v>
      </c>
      <c r="C273" s="5">
        <v>17.39330605</v>
      </c>
      <c r="D273" s="5">
        <v>14.486040774999999</v>
      </c>
      <c r="E273" s="6">
        <f t="shared" si="40"/>
        <v>1.2006942628531985</v>
      </c>
      <c r="F273" s="5">
        <v>791.55612687088683</v>
      </c>
      <c r="G273" s="5">
        <v>599.07083403516219</v>
      </c>
      <c r="H273" s="6">
        <v>0.90640366572766395</v>
      </c>
      <c r="I273" s="6">
        <f t="shared" si="41"/>
        <v>0.68599052116056758</v>
      </c>
      <c r="J273" s="5">
        <f t="shared" si="42"/>
        <v>549.14826453223202</v>
      </c>
    </row>
    <row r="274" spans="1:10" x14ac:dyDescent="0.3">
      <c r="A274" s="9">
        <v>5</v>
      </c>
      <c r="B274" s="5">
        <v>664.3125</v>
      </c>
      <c r="C274" s="5">
        <v>21.60083625</v>
      </c>
      <c r="D274" s="5">
        <v>15.697857000000001</v>
      </c>
      <c r="E274" s="6">
        <f t="shared" si="40"/>
        <v>1.3760372673798722</v>
      </c>
      <c r="F274" s="5">
        <v>1065.2727208639981</v>
      </c>
      <c r="G274" s="5">
        <v>806.2268684416315</v>
      </c>
      <c r="H274" s="6">
        <v>0.82397712852718497</v>
      </c>
      <c r="I274" s="6">
        <f t="shared" si="41"/>
        <v>0.62360791465795162</v>
      </c>
      <c r="J274" s="5">
        <f t="shared" si="42"/>
        <v>739.04129607149548</v>
      </c>
    </row>
    <row r="275" spans="1:10" x14ac:dyDescent="0.3">
      <c r="A275" s="9">
        <v>5</v>
      </c>
      <c r="B275" s="5">
        <v>643.8125</v>
      </c>
      <c r="C275" s="5">
        <v>21.049086325000001</v>
      </c>
      <c r="D275" s="5">
        <v>16.45121615</v>
      </c>
      <c r="E275" s="6">
        <f t="shared" si="40"/>
        <v>1.2794851233536313</v>
      </c>
      <c r="F275" s="5">
        <v>1087.8803452954708</v>
      </c>
      <c r="G275" s="5">
        <v>823.33692288243947</v>
      </c>
      <c r="H275" s="6">
        <v>0.78195509287505505</v>
      </c>
      <c r="I275" s="6">
        <f t="shared" si="41"/>
        <v>0.59180451488452901</v>
      </c>
      <c r="J275" s="5">
        <f t="shared" si="42"/>
        <v>754.72551264223614</v>
      </c>
    </row>
    <row r="276" spans="1:10" x14ac:dyDescent="0.3">
      <c r="A276" s="9">
        <v>5</v>
      </c>
      <c r="B276" s="5">
        <v>772.9375</v>
      </c>
      <c r="C276" s="5">
        <v>20.977208000000001</v>
      </c>
      <c r="D276" s="5">
        <v>16.373506750000001</v>
      </c>
      <c r="E276" s="6">
        <f t="shared" si="40"/>
        <v>1.2811677009874503</v>
      </c>
      <c r="F276" s="5">
        <v>1079.0442637582287</v>
      </c>
      <c r="G276" s="5">
        <v>816.64954019860647</v>
      </c>
      <c r="H276" s="6">
        <v>0.94647393031290283</v>
      </c>
      <c r="I276" s="6">
        <f t="shared" si="41"/>
        <v>0.71631676842237946</v>
      </c>
      <c r="J276" s="5">
        <f t="shared" si="42"/>
        <v>748.59541184872262</v>
      </c>
    </row>
    <row r="277" spans="1:10" x14ac:dyDescent="0.3">
      <c r="A277" s="9">
        <v>5</v>
      </c>
      <c r="B277" s="5">
        <v>800.125</v>
      </c>
      <c r="C277" s="5">
        <v>21.714175000000001</v>
      </c>
      <c r="D277" s="5">
        <v>17.397760000000002</v>
      </c>
      <c r="E277" s="6">
        <f t="shared" si="40"/>
        <v>1.2481017671240435</v>
      </c>
      <c r="F277" s="5">
        <v>1186.8246059749233</v>
      </c>
      <c r="G277" s="5">
        <v>898.22058401023787</v>
      </c>
      <c r="H277" s="6">
        <v>0.89078898239864901</v>
      </c>
      <c r="I277" s="6">
        <f t="shared" si="41"/>
        <v>0.67417291145790925</v>
      </c>
      <c r="J277" s="5">
        <f t="shared" si="42"/>
        <v>823.36886867605131</v>
      </c>
    </row>
    <row r="278" spans="1:10" x14ac:dyDescent="0.3">
      <c r="A278" s="9">
        <v>5</v>
      </c>
      <c r="B278" s="5">
        <v>852.4375</v>
      </c>
      <c r="C278" s="5">
        <v>23.780544075000002</v>
      </c>
      <c r="D278" s="5">
        <v>16.133318800000001</v>
      </c>
      <c r="E278" s="6">
        <f t="shared" si="40"/>
        <v>1.4740019936257629</v>
      </c>
      <c r="F278" s="5">
        <v>1205.3006062711579</v>
      </c>
      <c r="G278" s="5">
        <v>912.2037148728009</v>
      </c>
      <c r="H278" s="6">
        <v>0.93448150462626123</v>
      </c>
      <c r="I278" s="6">
        <f t="shared" si="41"/>
        <v>0.70724058012149227</v>
      </c>
      <c r="J278" s="5">
        <f t="shared" si="42"/>
        <v>836.18673863340075</v>
      </c>
    </row>
    <row r="279" spans="1:10" x14ac:dyDescent="0.3">
      <c r="A279" s="9">
        <v>5</v>
      </c>
      <c r="B279" s="5">
        <v>887.21875</v>
      </c>
      <c r="C279" s="5">
        <v>22.16255645</v>
      </c>
      <c r="D279" s="5">
        <v>17.099198574999999</v>
      </c>
      <c r="E279" s="6">
        <f t="shared" si="40"/>
        <v>1.2961166777958189</v>
      </c>
      <c r="F279" s="5">
        <v>1190.5440896340435</v>
      </c>
      <c r="G279" s="5">
        <v>901.03558866020205</v>
      </c>
      <c r="H279" s="6">
        <v>0.98466560163206529</v>
      </c>
      <c r="I279" s="6">
        <f t="shared" si="41"/>
        <v>0.74522124608818019</v>
      </c>
      <c r="J279" s="5">
        <f t="shared" si="42"/>
        <v>825.94928960518519</v>
      </c>
    </row>
    <row r="280" spans="1:10" x14ac:dyDescent="0.3">
      <c r="A280" s="9">
        <v>5</v>
      </c>
      <c r="B280" s="5">
        <v>760.875</v>
      </c>
      <c r="C280" s="5">
        <v>20.314738250000001</v>
      </c>
      <c r="D280" s="5">
        <v>16.086824249999999</v>
      </c>
      <c r="E280" s="6">
        <f t="shared" si="40"/>
        <v>1.2628184366469972</v>
      </c>
      <c r="F280" s="5">
        <v>1026.6712976794254</v>
      </c>
      <c r="G280" s="5">
        <v>777.01227961197765</v>
      </c>
      <c r="H280" s="6">
        <v>0.97923162859146029</v>
      </c>
      <c r="I280" s="6">
        <f t="shared" si="41"/>
        <v>0.74110867004833769</v>
      </c>
      <c r="J280" s="5">
        <f t="shared" si="42"/>
        <v>712.26125631097943</v>
      </c>
    </row>
    <row r="281" spans="1:10" x14ac:dyDescent="0.3">
      <c r="A281" s="9">
        <v>5</v>
      </c>
      <c r="B281" s="5">
        <v>766.5625</v>
      </c>
      <c r="C281" s="5">
        <v>22.257128250000001</v>
      </c>
      <c r="D281" s="5">
        <v>15.144534500000001</v>
      </c>
      <c r="E281" s="6">
        <f t="shared" si="40"/>
        <v>1.4696475649350595</v>
      </c>
      <c r="F281" s="5">
        <v>1058.9487203624733</v>
      </c>
      <c r="G281" s="5">
        <v>801.44069583014038</v>
      </c>
      <c r="H281" s="6">
        <v>0.9564806279346556</v>
      </c>
      <c r="I281" s="6">
        <f t="shared" si="41"/>
        <v>0.72389010464794667</v>
      </c>
      <c r="J281" s="5">
        <f t="shared" si="42"/>
        <v>734.6539711776287</v>
      </c>
    </row>
    <row r="282" spans="1:10" x14ac:dyDescent="0.3">
      <c r="A282" s="9">
        <v>5</v>
      </c>
      <c r="B282" s="5">
        <v>883.1875</v>
      </c>
      <c r="C282" s="5">
        <v>22.524069675</v>
      </c>
      <c r="D282" s="5">
        <v>17.491793900000001</v>
      </c>
      <c r="E282" s="6">
        <f t="shared" si="40"/>
        <v>1.2876935209601343</v>
      </c>
      <c r="F282" s="5">
        <v>1237.7447312989018</v>
      </c>
      <c r="G282" s="5">
        <v>936.75829588115676</v>
      </c>
      <c r="H282" s="6">
        <v>0.94281257383393047</v>
      </c>
      <c r="I282" s="6">
        <f t="shared" si="41"/>
        <v>0.71354575597601144</v>
      </c>
      <c r="J282" s="5">
        <f t="shared" si="42"/>
        <v>858.69510455772695</v>
      </c>
    </row>
    <row r="283" spans="1:10" x14ac:dyDescent="0.3">
      <c r="A283" s="9">
        <v>5</v>
      </c>
      <c r="B283" s="5">
        <v>575.75</v>
      </c>
      <c r="C283" s="5">
        <v>25.012645424999999</v>
      </c>
      <c r="D283" s="5">
        <v>11.16595515</v>
      </c>
      <c r="E283" s="6">
        <f t="shared" si="40"/>
        <v>2.2400811295574656</v>
      </c>
      <c r="F283" s="5">
        <v>877.41565411870954</v>
      </c>
      <c r="G283" s="5">
        <v>664.05161916476504</v>
      </c>
      <c r="H283" s="6">
        <v>0.86702597114990909</v>
      </c>
      <c r="I283" s="6">
        <f t="shared" si="41"/>
        <v>0.65618842939187427</v>
      </c>
      <c r="J283" s="5">
        <f t="shared" si="42"/>
        <v>608.7139842343679</v>
      </c>
    </row>
    <row r="284" spans="1:10" x14ac:dyDescent="0.3">
      <c r="A284" s="9">
        <v>5</v>
      </c>
      <c r="B284" s="5">
        <v>687.90625</v>
      </c>
      <c r="C284" s="5">
        <v>19.603208850000001</v>
      </c>
      <c r="D284" s="5">
        <v>15.2251627</v>
      </c>
      <c r="E284" s="6">
        <f t="shared" si="40"/>
        <v>1.2875533244712059</v>
      </c>
      <c r="F284" s="5">
        <v>937.64616538174153</v>
      </c>
      <c r="G284" s="5">
        <v>709.63567996831989</v>
      </c>
      <c r="H284" s="6">
        <v>0.96937945683721827</v>
      </c>
      <c r="I284" s="6">
        <f t="shared" si="41"/>
        <v>0.73365228312956887</v>
      </c>
      <c r="J284" s="5">
        <f t="shared" si="42"/>
        <v>650.49937330429316</v>
      </c>
    </row>
    <row r="285" spans="1:10" x14ac:dyDescent="0.3">
      <c r="A285" s="9">
        <v>5</v>
      </c>
      <c r="B285" s="5">
        <v>701.65625</v>
      </c>
      <c r="C285" s="5">
        <v>19.123574999999999</v>
      </c>
      <c r="D285" s="5">
        <v>16.186715</v>
      </c>
      <c r="E285" s="6">
        <f t="shared" si="40"/>
        <v>1.1814364434043596</v>
      </c>
      <c r="F285" s="5">
        <v>972.47327758897643</v>
      </c>
      <c r="G285" s="5">
        <v>735.99376936812257</v>
      </c>
      <c r="H285" s="6">
        <v>0.95334536677178316</v>
      </c>
      <c r="I285" s="6">
        <f t="shared" si="41"/>
        <v>0.72151725519861598</v>
      </c>
      <c r="J285" s="5">
        <f t="shared" si="42"/>
        <v>674.66095525411231</v>
      </c>
    </row>
    <row r="286" spans="1:10" x14ac:dyDescent="0.3">
      <c r="A286" s="9">
        <v>5</v>
      </c>
      <c r="B286" s="5">
        <v>662.3125</v>
      </c>
      <c r="C286" s="5">
        <v>18.184961975</v>
      </c>
      <c r="D286" s="5">
        <v>16.528482775000001</v>
      </c>
      <c r="E286" s="6">
        <f t="shared" si="40"/>
        <v>1.1002196766968528</v>
      </c>
      <c r="F286" s="5">
        <v>944.26797223090284</v>
      </c>
      <c r="G286" s="5">
        <v>714.64724038366091</v>
      </c>
      <c r="H286" s="6">
        <v>0.92676842863681275</v>
      </c>
      <c r="I286" s="6">
        <f t="shared" si="41"/>
        <v>0.70140311805264111</v>
      </c>
      <c r="J286" s="5">
        <f t="shared" si="42"/>
        <v>655.09330368502253</v>
      </c>
    </row>
    <row r="287" spans="1:10" x14ac:dyDescent="0.3">
      <c r="A287" s="9">
        <v>5</v>
      </c>
      <c r="B287" s="5">
        <v>798.03125</v>
      </c>
      <c r="C287" s="5">
        <v>23.061172249999998</v>
      </c>
      <c r="D287" s="5">
        <v>15.9669645</v>
      </c>
      <c r="E287" s="6">
        <f t="shared" si="40"/>
        <v>1.4443053499617913</v>
      </c>
      <c r="F287" s="5">
        <v>1156.7875665398853</v>
      </c>
      <c r="G287" s="5">
        <v>875.48774971656769</v>
      </c>
      <c r="H287" s="6">
        <v>0.91152760305139202</v>
      </c>
      <c r="I287" s="6">
        <f t="shared" si="41"/>
        <v>0.68986845388304441</v>
      </c>
      <c r="J287" s="5">
        <f t="shared" si="42"/>
        <v>802.53043724018698</v>
      </c>
    </row>
    <row r="288" spans="1:10" x14ac:dyDescent="0.3">
      <c r="A288" s="9">
        <v>5</v>
      </c>
      <c r="B288" s="5">
        <v>705.0625</v>
      </c>
      <c r="C288" s="5">
        <v>18.4530995</v>
      </c>
      <c r="D288" s="5">
        <v>16.655589249999998</v>
      </c>
      <c r="E288" s="6">
        <f t="shared" si="40"/>
        <v>1.1079223450470239</v>
      </c>
      <c r="F288" s="5">
        <v>965.55984907084985</v>
      </c>
      <c r="G288" s="5">
        <v>730.76150187905796</v>
      </c>
      <c r="H288" s="6">
        <v>0.96483257285314517</v>
      </c>
      <c r="I288" s="6">
        <f t="shared" si="41"/>
        <v>0.73021107979839439</v>
      </c>
      <c r="J288" s="5">
        <f t="shared" si="42"/>
        <v>669.86471005580313</v>
      </c>
    </row>
    <row r="289" spans="1:10" x14ac:dyDescent="0.3">
      <c r="A289" s="9">
        <v>5</v>
      </c>
      <c r="B289" s="5">
        <v>372.25</v>
      </c>
      <c r="C289" s="5">
        <v>14.13394375</v>
      </c>
      <c r="D289" s="5">
        <v>12.6341825</v>
      </c>
      <c r="E289" s="6">
        <f t="shared" si="40"/>
        <v>1.1187066317903831</v>
      </c>
      <c r="F289" s="5">
        <v>560.99679128133766</v>
      </c>
      <c r="G289" s="5">
        <v>424.57736632336025</v>
      </c>
      <c r="H289" s="6">
        <v>0.87675422555730997</v>
      </c>
      <c r="I289" s="6">
        <f t="shared" si="41"/>
        <v>0.66355103235041157</v>
      </c>
      <c r="J289" s="5">
        <f t="shared" si="42"/>
        <v>389.19591912974687</v>
      </c>
    </row>
    <row r="290" spans="1:10" x14ac:dyDescent="0.3">
      <c r="A290" s="9">
        <v>5</v>
      </c>
      <c r="B290" s="5">
        <v>541.125</v>
      </c>
      <c r="C290" s="5">
        <v>20.823094375</v>
      </c>
      <c r="D290" s="5">
        <v>11.267595475</v>
      </c>
      <c r="E290" s="6">
        <f t="shared" si="40"/>
        <v>1.8480512919727445</v>
      </c>
      <c r="F290" s="5">
        <v>737.09995868546753</v>
      </c>
      <c r="G290" s="5">
        <v>557.85695041308577</v>
      </c>
      <c r="H290" s="6">
        <v>0.97000673667201609</v>
      </c>
      <c r="I290" s="6">
        <f t="shared" si="41"/>
        <v>0.73412702527488105</v>
      </c>
      <c r="J290" s="5">
        <f t="shared" si="42"/>
        <v>511.36887121199527</v>
      </c>
    </row>
    <row r="291" spans="1:10" x14ac:dyDescent="0.3">
      <c r="A291" s="9">
        <v>5</v>
      </c>
      <c r="B291" s="5">
        <v>513.34375</v>
      </c>
      <c r="C291" s="5">
        <v>16.617114175000001</v>
      </c>
      <c r="D291" s="5">
        <v>13.871552075</v>
      </c>
      <c r="E291" s="6">
        <f t="shared" si="40"/>
        <v>1.1979275343635258</v>
      </c>
      <c r="F291" s="5">
        <v>724.1533317681517</v>
      </c>
      <c r="G291" s="5">
        <v>548.05859711632252</v>
      </c>
      <c r="H291" s="6">
        <v>0.9366585118836217</v>
      </c>
      <c r="I291" s="6">
        <f t="shared" si="41"/>
        <v>0.70888819740230724</v>
      </c>
      <c r="J291" s="5">
        <f t="shared" si="42"/>
        <v>502.38704735662895</v>
      </c>
    </row>
    <row r="292" spans="1:10" x14ac:dyDescent="0.3">
      <c r="A292" s="9">
        <v>5</v>
      </c>
      <c r="B292" s="5">
        <v>482.78125</v>
      </c>
      <c r="C292" s="5">
        <v>18.309837874999999</v>
      </c>
      <c r="D292" s="5">
        <v>13.930626650000001</v>
      </c>
      <c r="E292" s="6">
        <f t="shared" si="40"/>
        <v>1.3143585234911166</v>
      </c>
      <c r="F292" s="5">
        <v>801.31823273430962</v>
      </c>
      <c r="G292" s="5">
        <v>606.45905668042008</v>
      </c>
      <c r="H292" s="6">
        <v>0.79606569426566687</v>
      </c>
      <c r="I292" s="6">
        <f t="shared" si="41"/>
        <v>0.60248379517413797</v>
      </c>
      <c r="J292" s="5">
        <f t="shared" si="42"/>
        <v>555.92080195705171</v>
      </c>
    </row>
    <row r="293" spans="1:10" x14ac:dyDescent="0.3">
      <c r="A293" s="9">
        <v>5</v>
      </c>
      <c r="B293" s="5">
        <v>693.6875</v>
      </c>
      <c r="C293" s="5">
        <v>22.490771225</v>
      </c>
      <c r="D293" s="5">
        <v>13.013700625</v>
      </c>
      <c r="E293" s="6">
        <f t="shared" si="40"/>
        <v>1.7282379450003675</v>
      </c>
      <c r="F293" s="5">
        <v>919.50698439355949</v>
      </c>
      <c r="G293" s="5">
        <v>695.90746296081329</v>
      </c>
      <c r="H293" s="6">
        <v>0.99680997391324389</v>
      </c>
      <c r="I293" s="6">
        <f t="shared" si="41"/>
        <v>0.75441243163313898</v>
      </c>
      <c r="J293" s="5">
        <f t="shared" si="42"/>
        <v>637.9151743807455</v>
      </c>
    </row>
    <row r="294" spans="1:10" x14ac:dyDescent="0.3">
      <c r="A294" s="9">
        <v>5</v>
      </c>
      <c r="B294" s="5">
        <v>604.5</v>
      </c>
      <c r="C294" s="5">
        <v>23.222075</v>
      </c>
      <c r="D294" s="5">
        <v>17.48028</v>
      </c>
      <c r="E294" s="6">
        <f t="shared" si="40"/>
        <v>1.3284727132517329</v>
      </c>
      <c r="F294" s="5">
        <v>1275.2615950690856</v>
      </c>
      <c r="G294" s="5">
        <v>965.1520611572023</v>
      </c>
      <c r="H294" s="6">
        <v>0.6263261762868888</v>
      </c>
      <c r="I294" s="6">
        <f t="shared" si="41"/>
        <v>0.47402039106121752</v>
      </c>
      <c r="J294" s="5">
        <f t="shared" si="42"/>
        <v>884.72272272743544</v>
      </c>
    </row>
    <row r="295" spans="1:10" x14ac:dyDescent="0.3">
      <c r="A295" s="9">
        <v>5</v>
      </c>
      <c r="B295" s="5">
        <v>585.5625</v>
      </c>
      <c r="C295" s="5">
        <v>20.764329</v>
      </c>
      <c r="D295" s="5">
        <v>14.9052705</v>
      </c>
      <c r="E295" s="6">
        <f t="shared" si="40"/>
        <v>1.3930863582784359</v>
      </c>
      <c r="F295" s="5">
        <v>972.31645616338722</v>
      </c>
      <c r="G295" s="5">
        <v>735.87508272161313</v>
      </c>
      <c r="H295" s="6">
        <v>0.79573627881829301</v>
      </c>
      <c r="I295" s="6">
        <f t="shared" si="41"/>
        <v>0.60223448475873842</v>
      </c>
      <c r="J295" s="5">
        <f t="shared" si="42"/>
        <v>674.5521591614787</v>
      </c>
    </row>
    <row r="296" spans="1:10" x14ac:dyDescent="0.3">
      <c r="A296" s="9">
        <v>5</v>
      </c>
      <c r="B296" s="5">
        <v>896.28125</v>
      </c>
      <c r="C296" s="5">
        <v>29.252038975000001</v>
      </c>
      <c r="D296" s="5">
        <v>14.552422425</v>
      </c>
      <c r="E296" s="6">
        <f t="shared" si="40"/>
        <v>2.0101147507061872</v>
      </c>
      <c r="F296" s="5">
        <v>1337.3383813500964</v>
      </c>
      <c r="G296" s="5">
        <v>1012.1334322427848</v>
      </c>
      <c r="H296" s="6">
        <v>0.88553665104603041</v>
      </c>
      <c r="I296" s="6">
        <f t="shared" si="41"/>
        <v>0.67019780670257023</v>
      </c>
      <c r="J296" s="5">
        <f t="shared" si="42"/>
        <v>927.78897955588604</v>
      </c>
    </row>
    <row r="297" spans="1:10" x14ac:dyDescent="0.3">
      <c r="A297" s="9">
        <v>5</v>
      </c>
      <c r="B297" s="5">
        <v>544.09375</v>
      </c>
      <c r="C297" s="5">
        <v>17.524049250000001</v>
      </c>
      <c r="D297" s="5">
        <v>13.965699750000001</v>
      </c>
      <c r="E297" s="6">
        <f t="shared" si="40"/>
        <v>1.2547920665414563</v>
      </c>
      <c r="F297" s="5">
        <v>768.85959516948049</v>
      </c>
      <c r="G297" s="5">
        <v>581.89349219609778</v>
      </c>
      <c r="H297" s="6">
        <v>0.93504010149101424</v>
      </c>
      <c r="I297" s="6">
        <f t="shared" si="41"/>
        <v>0.70766334115927221</v>
      </c>
      <c r="J297" s="5">
        <f t="shared" si="42"/>
        <v>533.40236784642298</v>
      </c>
    </row>
    <row r="298" spans="1:10" x14ac:dyDescent="0.3">
      <c r="A298" s="9">
        <v>5</v>
      </c>
      <c r="B298" s="5">
        <v>710.25</v>
      </c>
      <c r="C298" s="5">
        <v>21.717856250000001</v>
      </c>
      <c r="D298" s="5">
        <v>14.201859499999999</v>
      </c>
      <c r="E298" s="6">
        <f t="shared" si="40"/>
        <v>1.5292262432254031</v>
      </c>
      <c r="F298" s="5">
        <v>968.97380977230637</v>
      </c>
      <c r="G298" s="5">
        <v>733.34527858844876</v>
      </c>
      <c r="H298" s="6">
        <v>0.96850695127825348</v>
      </c>
      <c r="I298" s="6">
        <f t="shared" si="41"/>
        <v>0.73299194760165665</v>
      </c>
      <c r="J298" s="5">
        <f t="shared" si="42"/>
        <v>672.23317203941133</v>
      </c>
    </row>
    <row r="299" spans="1:10" x14ac:dyDescent="0.3">
      <c r="A299" s="9">
        <v>5</v>
      </c>
      <c r="B299" s="5">
        <v>498.53125</v>
      </c>
      <c r="C299" s="5">
        <v>18.860289774999998</v>
      </c>
      <c r="D299" s="5">
        <v>14.175609675</v>
      </c>
      <c r="E299" s="6">
        <f t="shared" si="40"/>
        <v>1.3304746820351483</v>
      </c>
      <c r="F299" s="5">
        <v>839.92397915477682</v>
      </c>
      <c r="G299" s="5">
        <v>635.67691745055311</v>
      </c>
      <c r="H299" s="6">
        <v>0.7842525602461865</v>
      </c>
      <c r="I299" s="6">
        <f t="shared" si="41"/>
        <v>0.59354329959918106</v>
      </c>
      <c r="J299" s="5">
        <f t="shared" si="42"/>
        <v>582.70384099634032</v>
      </c>
    </row>
    <row r="300" spans="1:10" x14ac:dyDescent="0.3">
      <c r="A300" s="9">
        <v>5</v>
      </c>
      <c r="B300" s="5">
        <v>516.5</v>
      </c>
      <c r="C300" s="5">
        <v>16.88298975</v>
      </c>
      <c r="D300" s="5">
        <v>13.089680749999999</v>
      </c>
      <c r="E300" s="6">
        <f t="shared" si="40"/>
        <v>1.2897938515421776</v>
      </c>
      <c r="F300" s="5">
        <v>694.26981543834916</v>
      </c>
      <c r="G300" s="5">
        <v>525.44195321215864</v>
      </c>
      <c r="H300" s="6">
        <v>0.9829820341571619</v>
      </c>
      <c r="I300" s="6">
        <f t="shared" si="41"/>
        <v>0.74394707722370357</v>
      </c>
      <c r="J300" s="5">
        <f t="shared" si="42"/>
        <v>481.65512377781204</v>
      </c>
    </row>
    <row r="301" spans="1:10" x14ac:dyDescent="0.3">
      <c r="A301" s="9">
        <v>5</v>
      </c>
      <c r="B301" s="5">
        <v>812.5625</v>
      </c>
      <c r="C301" s="5">
        <v>25.72874375</v>
      </c>
      <c r="D301" s="5">
        <v>13.623785249999999</v>
      </c>
      <c r="E301" s="6">
        <f t="shared" si="40"/>
        <v>1.8885165376487421</v>
      </c>
      <c r="F301" s="5">
        <v>1101.2001034736613</v>
      </c>
      <c r="G301" s="5">
        <v>833.41767189072414</v>
      </c>
      <c r="H301" s="6">
        <v>0.97497632628378128</v>
      </c>
      <c r="I301" s="6">
        <f t="shared" si="41"/>
        <v>0.73788814352344001</v>
      </c>
      <c r="J301" s="5">
        <f t="shared" si="42"/>
        <v>763.96619923316371</v>
      </c>
    </row>
    <row r="302" spans="1:10" x14ac:dyDescent="0.3">
      <c r="A302" s="9">
        <v>5</v>
      </c>
      <c r="B302" s="5">
        <v>508.59375</v>
      </c>
      <c r="C302" s="5">
        <v>18.053422749999999</v>
      </c>
      <c r="D302" s="5">
        <v>11.92279175</v>
      </c>
      <c r="E302" s="6">
        <f t="shared" si="40"/>
        <v>1.5141942532041626</v>
      </c>
      <c r="F302" s="5">
        <v>676.21902166959262</v>
      </c>
      <c r="G302" s="5">
        <v>511.78063001478324</v>
      </c>
      <c r="H302" s="6">
        <v>0.99377295695092804</v>
      </c>
      <c r="I302" s="6">
        <f t="shared" si="41"/>
        <v>0.75211393602072318</v>
      </c>
      <c r="J302" s="5">
        <f t="shared" si="42"/>
        <v>469.13224418021798</v>
      </c>
    </row>
    <row r="303" spans="1:10" x14ac:dyDescent="0.3">
      <c r="A303" s="9">
        <v>5</v>
      </c>
      <c r="B303" s="5">
        <v>553.78125</v>
      </c>
      <c r="C303" s="5">
        <v>16.600059999999999</v>
      </c>
      <c r="D303" s="5">
        <v>14.649917500000001</v>
      </c>
      <c r="E303" s="6">
        <f t="shared" si="40"/>
        <v>1.1331162786411595</v>
      </c>
      <c r="F303" s="5">
        <v>764.00237645975437</v>
      </c>
      <c r="G303" s="5">
        <v>578.21741924972355</v>
      </c>
      <c r="H303" s="6">
        <v>0.95773878745916863</v>
      </c>
      <c r="I303" s="6">
        <f t="shared" si="41"/>
        <v>0.72484231340499206</v>
      </c>
      <c r="J303" s="5">
        <f t="shared" si="42"/>
        <v>530.03263431224661</v>
      </c>
    </row>
    <row r="304" spans="1:10" x14ac:dyDescent="0.3">
      <c r="A304" s="9">
        <v>5</v>
      </c>
      <c r="B304" s="5">
        <v>644.34375</v>
      </c>
      <c r="C304" s="5">
        <v>18.984949149999998</v>
      </c>
      <c r="D304" s="5">
        <v>14.6579421</v>
      </c>
      <c r="E304" s="6">
        <f t="shared" si="40"/>
        <v>1.2951988089787856</v>
      </c>
      <c r="F304" s="5">
        <v>874.24330028966301</v>
      </c>
      <c r="G304" s="5">
        <v>661.65069699423725</v>
      </c>
      <c r="H304" s="6">
        <v>0.97384277372810202</v>
      </c>
      <c r="I304" s="6">
        <f t="shared" si="41"/>
        <v>0.7370302406509831</v>
      </c>
      <c r="J304" s="5">
        <f t="shared" si="42"/>
        <v>606.51313891138409</v>
      </c>
    </row>
    <row r="305" spans="1:10" x14ac:dyDescent="0.3">
      <c r="A305" s="9">
        <v>5</v>
      </c>
      <c r="B305" s="5">
        <v>591.59375</v>
      </c>
      <c r="C305" s="5">
        <v>19.889870500000001</v>
      </c>
      <c r="D305" s="5">
        <v>16.001043500000002</v>
      </c>
      <c r="E305" s="6">
        <f t="shared" si="40"/>
        <v>1.2430358370065051</v>
      </c>
      <c r="F305" s="5">
        <v>999.83914070487174</v>
      </c>
      <c r="G305" s="5">
        <v>756.70498602655357</v>
      </c>
      <c r="H305" s="6">
        <v>0.78180236806215564</v>
      </c>
      <c r="I305" s="6">
        <f t="shared" si="41"/>
        <v>0.59168892866400014</v>
      </c>
      <c r="J305" s="5">
        <f t="shared" si="42"/>
        <v>693.64623719100746</v>
      </c>
    </row>
    <row r="306" spans="1:10" x14ac:dyDescent="0.3">
      <c r="A306" s="9">
        <v>5</v>
      </c>
      <c r="B306" s="5">
        <v>592</v>
      </c>
      <c r="C306" s="5">
        <v>18.4024775</v>
      </c>
      <c r="D306" s="5">
        <v>17.108257500000001</v>
      </c>
      <c r="E306" s="6">
        <f t="shared" si="40"/>
        <v>1.0756488496855976</v>
      </c>
      <c r="F306" s="5">
        <v>989.08119845882618</v>
      </c>
      <c r="G306" s="5">
        <v>748.56308778957384</v>
      </c>
      <c r="H306" s="6">
        <v>0.79084850650078431</v>
      </c>
      <c r="I306" s="6">
        <f t="shared" si="41"/>
        <v>0.59853528802533795</v>
      </c>
      <c r="J306" s="5">
        <f t="shared" si="42"/>
        <v>686.18283047377599</v>
      </c>
    </row>
    <row r="307" spans="1:10" x14ac:dyDescent="0.3">
      <c r="A307" s="9">
        <v>5</v>
      </c>
      <c r="B307" s="5">
        <v>664.9375</v>
      </c>
      <c r="C307" s="5">
        <v>19.209350725</v>
      </c>
      <c r="D307" s="5">
        <v>17.252032074999999</v>
      </c>
      <c r="E307" s="6">
        <f t="shared" si="40"/>
        <v>1.1134543827353742</v>
      </c>
      <c r="F307" s="5">
        <v>1041.1248573544947</v>
      </c>
      <c r="G307" s="5">
        <v>787.95111989807288</v>
      </c>
      <c r="H307" s="6">
        <v>0.84388166119494112</v>
      </c>
      <c r="I307" s="6">
        <f t="shared" si="41"/>
        <v>0.63867219700201061</v>
      </c>
      <c r="J307" s="5">
        <f t="shared" si="42"/>
        <v>722.28852657323341</v>
      </c>
    </row>
    <row r="308" spans="1:10" x14ac:dyDescent="0.3">
      <c r="A308" s="9">
        <v>5</v>
      </c>
      <c r="B308" s="5">
        <v>594.28125</v>
      </c>
      <c r="C308" s="5">
        <v>17.610567</v>
      </c>
      <c r="D308" s="5">
        <v>15.671048000000001</v>
      </c>
      <c r="E308" s="6">
        <f t="shared" si="40"/>
        <v>1.1237644731864773</v>
      </c>
      <c r="F308" s="5">
        <v>867.00430223165824</v>
      </c>
      <c r="G308" s="5">
        <v>656.17202977536147</v>
      </c>
      <c r="H308" s="6">
        <v>0.90567903390129323</v>
      </c>
      <c r="I308" s="6">
        <f t="shared" si="41"/>
        <v>0.68544210042594655</v>
      </c>
      <c r="J308" s="5">
        <f t="shared" si="42"/>
        <v>601.49102729408128</v>
      </c>
    </row>
    <row r="309" spans="1:10" x14ac:dyDescent="0.3">
      <c r="A309" s="9">
        <v>5</v>
      </c>
      <c r="B309" s="5">
        <v>574.15625</v>
      </c>
      <c r="C309" s="5">
        <v>17.888878999999999</v>
      </c>
      <c r="D309" s="5">
        <v>14.747714500000001</v>
      </c>
      <c r="E309" s="6">
        <f t="shared" si="40"/>
        <v>1.2129933082173512</v>
      </c>
      <c r="F309" s="5">
        <v>828.81522587934012</v>
      </c>
      <c r="G309" s="5">
        <v>627.2695160498281</v>
      </c>
      <c r="H309" s="6">
        <v>0.91532624383804906</v>
      </c>
      <c r="I309" s="6">
        <f t="shared" si="41"/>
        <v>0.69274336676289094</v>
      </c>
      <c r="J309" s="5">
        <f t="shared" si="42"/>
        <v>574.99705637900911</v>
      </c>
    </row>
    <row r="310" spans="1:10" x14ac:dyDescent="0.3">
      <c r="A310" s="9">
        <v>5</v>
      </c>
      <c r="B310" s="5">
        <v>678.4375</v>
      </c>
      <c r="C310" s="5">
        <v>20.868612500000001</v>
      </c>
      <c r="D310" s="5">
        <v>14.047342499999999</v>
      </c>
      <c r="E310" s="6">
        <f t="shared" si="40"/>
        <v>1.4855914917714865</v>
      </c>
      <c r="F310" s="5">
        <v>920.95332256824281</v>
      </c>
      <c r="G310" s="5">
        <v>697.00209035006696</v>
      </c>
      <c r="H310" s="6">
        <v>0.97336508655125697</v>
      </c>
      <c r="I310" s="6">
        <f t="shared" si="41"/>
        <v>0.73666871422761782</v>
      </c>
      <c r="J310" s="5">
        <f t="shared" si="42"/>
        <v>638.9185828208947</v>
      </c>
    </row>
    <row r="311" spans="1:10" x14ac:dyDescent="0.3">
      <c r="A311" s="9">
        <v>5</v>
      </c>
      <c r="B311" s="5">
        <v>601</v>
      </c>
      <c r="C311" s="5">
        <v>21.467726825</v>
      </c>
      <c r="D311" s="5">
        <v>13.82908875</v>
      </c>
      <c r="E311" s="6">
        <f t="shared" si="40"/>
        <v>1.5523601889531586</v>
      </c>
      <c r="F311" s="5">
        <v>932.67319806794842</v>
      </c>
      <c r="G311" s="5">
        <v>705.8720053845849</v>
      </c>
      <c r="H311" s="6">
        <v>0.85142914779932832</v>
      </c>
      <c r="I311" s="6">
        <f t="shared" si="41"/>
        <v>0.6443843365982681</v>
      </c>
      <c r="J311" s="5">
        <f t="shared" si="42"/>
        <v>647.04933826920285</v>
      </c>
    </row>
    <row r="312" spans="1:10" x14ac:dyDescent="0.3">
      <c r="A312" s="9">
        <v>5</v>
      </c>
      <c r="B312" s="5">
        <v>707.53125</v>
      </c>
      <c r="C312" s="5">
        <v>20.212292325</v>
      </c>
      <c r="D312" s="5">
        <v>16.064307374999999</v>
      </c>
      <c r="E312" s="6">
        <f t="shared" si="40"/>
        <v>1.2582112538792232</v>
      </c>
      <c r="F312" s="5">
        <v>1020.0640657283108</v>
      </c>
      <c r="G312" s="5">
        <v>772.01174986904539</v>
      </c>
      <c r="H312" s="6">
        <v>0.91647730765758029</v>
      </c>
      <c r="I312" s="6">
        <f t="shared" si="41"/>
        <v>0.69361452262788326</v>
      </c>
      <c r="J312" s="5">
        <f t="shared" si="42"/>
        <v>707.67743737995829</v>
      </c>
    </row>
    <row r="313" spans="1:10" x14ac:dyDescent="0.3">
      <c r="A313" s="9">
        <v>5</v>
      </c>
      <c r="B313" s="5">
        <v>585.625</v>
      </c>
      <c r="C313" s="5">
        <v>17.365743999999999</v>
      </c>
      <c r="D313" s="5">
        <v>14.9442495</v>
      </c>
      <c r="E313" s="6">
        <f t="shared" si="40"/>
        <v>1.1620352029053047</v>
      </c>
      <c r="F313" s="5">
        <v>815.2998771118389</v>
      </c>
      <c r="G313" s="5">
        <v>617.04073885568278</v>
      </c>
      <c r="H313" s="6">
        <v>0.94908644295683942</v>
      </c>
      <c r="I313" s="6">
        <f t="shared" si="41"/>
        <v>0.71829398782022236</v>
      </c>
      <c r="J313" s="5">
        <f t="shared" si="42"/>
        <v>565.6206772843758</v>
      </c>
    </row>
    <row r="314" spans="1:10" x14ac:dyDescent="0.3">
      <c r="A314" s="9">
        <v>5</v>
      </c>
      <c r="B314" s="5">
        <v>786.46875</v>
      </c>
      <c r="C314" s="5">
        <v>19.430167024999999</v>
      </c>
      <c r="D314" s="5">
        <v>17.005805975000001</v>
      </c>
      <c r="E314" s="6">
        <f t="shared" si="40"/>
        <v>1.1425607850380051</v>
      </c>
      <c r="F314" s="5">
        <v>1038.0627961338489</v>
      </c>
      <c r="G314" s="5">
        <v>785.63367012155425</v>
      </c>
      <c r="H314" s="6">
        <v>1.0010629379954101</v>
      </c>
      <c r="I314" s="6">
        <f t="shared" si="41"/>
        <v>0.75763118852647127</v>
      </c>
      <c r="J314" s="5">
        <f t="shared" si="42"/>
        <v>720.1641976114247</v>
      </c>
    </row>
    <row r="315" spans="1:10" x14ac:dyDescent="0.3">
      <c r="A315" s="9">
        <v>5</v>
      </c>
      <c r="B315" s="5">
        <v>662.1875</v>
      </c>
      <c r="C315" s="5">
        <v>22.670952499999999</v>
      </c>
      <c r="D315" s="5">
        <v>14.04591875</v>
      </c>
      <c r="E315" s="6">
        <f t="shared" si="40"/>
        <v>1.6140597780405073</v>
      </c>
      <c r="F315" s="5">
        <v>1000.3910359738145</v>
      </c>
      <c r="G315" s="5">
        <v>757.12267511749985</v>
      </c>
      <c r="H315" s="6">
        <v>0.87461057733772585</v>
      </c>
      <c r="I315" s="6">
        <f t="shared" si="41"/>
        <v>0.66192866208102741</v>
      </c>
      <c r="J315" s="5">
        <f t="shared" si="42"/>
        <v>694.02911885770823</v>
      </c>
    </row>
    <row r="316" spans="1:10" x14ac:dyDescent="0.3">
      <c r="A316" s="9">
        <v>5</v>
      </c>
      <c r="B316" s="5">
        <v>477.625</v>
      </c>
      <c r="C316" s="5">
        <v>15.848918400000001</v>
      </c>
      <c r="D316" s="5">
        <v>14.434795675</v>
      </c>
      <c r="E316" s="6">
        <f t="shared" si="40"/>
        <v>1.0979662446798022</v>
      </c>
      <c r="F316" s="5">
        <v>718.72068290600873</v>
      </c>
      <c r="G316" s="5">
        <v>543.94702325013338</v>
      </c>
      <c r="H316" s="6">
        <v>0.87807264234326865</v>
      </c>
      <c r="I316" s="6">
        <f t="shared" si="41"/>
        <v>0.66454884541351344</v>
      </c>
      <c r="J316" s="5">
        <f t="shared" si="42"/>
        <v>498.61810464595555</v>
      </c>
    </row>
    <row r="317" spans="1:10" x14ac:dyDescent="0.3">
      <c r="A317" s="9">
        <v>5</v>
      </c>
      <c r="B317" s="5">
        <v>814.65625</v>
      </c>
      <c r="C317" s="5">
        <v>20.240589074999999</v>
      </c>
      <c r="D317" s="5">
        <v>17.745685925</v>
      </c>
      <c r="E317" s="6">
        <f t="shared" si="40"/>
        <v>1.1405920943571528</v>
      </c>
      <c r="F317" s="5">
        <v>1128.4071034304777</v>
      </c>
      <c r="G317" s="5">
        <v>854.0086566641678</v>
      </c>
      <c r="H317" s="6">
        <v>0.95392036561095095</v>
      </c>
      <c r="I317" s="6">
        <f t="shared" si="41"/>
        <v>0.72195242968903539</v>
      </c>
      <c r="J317" s="5">
        <f t="shared" si="42"/>
        <v>782.84126860882043</v>
      </c>
    </row>
    <row r="318" spans="1:10" x14ac:dyDescent="0.3">
      <c r="A318" s="9">
        <v>5</v>
      </c>
      <c r="B318" s="5">
        <v>695.0625</v>
      </c>
      <c r="C318" s="5">
        <v>20.29879275</v>
      </c>
      <c r="D318" s="5">
        <v>15.33026525</v>
      </c>
      <c r="E318" s="6">
        <f t="shared" si="40"/>
        <v>1.3240992519682593</v>
      </c>
      <c r="F318" s="5">
        <v>977.61926543682546</v>
      </c>
      <c r="G318" s="5">
        <v>739.88839051663467</v>
      </c>
      <c r="H318" s="6">
        <v>0.93941533467590355</v>
      </c>
      <c r="I318" s="6">
        <f t="shared" si="41"/>
        <v>0.71097463457763199</v>
      </c>
      <c r="J318" s="5">
        <f t="shared" si="42"/>
        <v>678.23102464024839</v>
      </c>
    </row>
    <row r="319" spans="1:10" x14ac:dyDescent="0.3">
      <c r="A319" s="9">
        <v>5</v>
      </c>
      <c r="B319" s="5">
        <v>584.875</v>
      </c>
      <c r="C319" s="5">
        <v>21.379649695000001</v>
      </c>
      <c r="D319" s="5">
        <v>12.740435175</v>
      </c>
      <c r="E319" s="6">
        <f t="shared" si="40"/>
        <v>1.6780941468115904</v>
      </c>
      <c r="F319" s="5">
        <v>855.7259853565514</v>
      </c>
      <c r="G319" s="5">
        <v>647.63629811020155</v>
      </c>
      <c r="H319" s="6">
        <v>0.90309175336012115</v>
      </c>
      <c r="I319" s="6">
        <f t="shared" si="41"/>
        <v>0.68348397735789546</v>
      </c>
      <c r="J319" s="5">
        <f t="shared" si="42"/>
        <v>593.66660660101809</v>
      </c>
    </row>
    <row r="320" spans="1:10" x14ac:dyDescent="0.3">
      <c r="A320" s="9">
        <v>5</v>
      </c>
      <c r="B320" s="5">
        <v>740.03125</v>
      </c>
      <c r="C320" s="5">
        <v>25.74037435</v>
      </c>
      <c r="D320" s="5">
        <v>13.87804725</v>
      </c>
      <c r="E320" s="6">
        <f t="shared" si="40"/>
        <v>1.8547547710647836</v>
      </c>
      <c r="F320" s="5">
        <v>1122.2589902712832</v>
      </c>
      <c r="G320" s="5">
        <v>849.35560029458225</v>
      </c>
      <c r="H320" s="6">
        <v>0.871285536638994</v>
      </c>
      <c r="I320" s="6">
        <f t="shared" si="41"/>
        <v>0.6594121824064092</v>
      </c>
      <c r="J320" s="5">
        <f t="shared" si="42"/>
        <v>778.57596693670041</v>
      </c>
    </row>
    <row r="321" spans="1:10" x14ac:dyDescent="0.3">
      <c r="A321" s="9">
        <v>5</v>
      </c>
      <c r="B321" s="5">
        <v>662.59375</v>
      </c>
      <c r="C321" s="5">
        <v>21.71346175</v>
      </c>
      <c r="D321" s="5">
        <v>15.75580575</v>
      </c>
      <c r="E321" s="6">
        <f t="shared" si="40"/>
        <v>1.3781244891268096</v>
      </c>
      <c r="F321" s="5">
        <v>1074.7799560819185</v>
      </c>
      <c r="G321" s="5">
        <v>813.4221981700274</v>
      </c>
      <c r="H321" s="6">
        <v>0.81457544617131272</v>
      </c>
      <c r="I321" s="6">
        <f t="shared" si="41"/>
        <v>0.61649247015683817</v>
      </c>
      <c r="J321" s="5">
        <f t="shared" si="42"/>
        <v>745.6370149891917</v>
      </c>
    </row>
    <row r="322" spans="1:10" x14ac:dyDescent="0.3">
      <c r="A322" s="9">
        <v>5</v>
      </c>
      <c r="B322" s="5">
        <v>468.09375</v>
      </c>
      <c r="C322" s="5">
        <v>16.072986374999999</v>
      </c>
      <c r="D322" s="5">
        <v>14.533689150000001</v>
      </c>
      <c r="E322" s="6">
        <f t="shared" si="40"/>
        <v>1.1059123536435345</v>
      </c>
      <c r="F322" s="5">
        <v>733.87537687584063</v>
      </c>
      <c r="G322" s="5">
        <v>555.41650071087167</v>
      </c>
      <c r="H322" s="6">
        <v>0.84277969667968411</v>
      </c>
      <c r="I322" s="6">
        <f t="shared" si="41"/>
        <v>0.63783820080285047</v>
      </c>
      <c r="J322" s="5">
        <f t="shared" si="42"/>
        <v>509.13179231829901</v>
      </c>
    </row>
    <row r="323" spans="1:10" x14ac:dyDescent="0.3">
      <c r="A323" s="9">
        <v>5</v>
      </c>
      <c r="B323" s="5">
        <v>630</v>
      </c>
      <c r="C323" s="5">
        <v>18.186140675000001</v>
      </c>
      <c r="D323" s="5">
        <v>14.821192375000001</v>
      </c>
      <c r="E323" s="6">
        <f t="shared" si="40"/>
        <v>1.2270362744684367</v>
      </c>
      <c r="F323" s="5">
        <v>846.78579334905112</v>
      </c>
      <c r="G323" s="5">
        <v>640.87012183974582</v>
      </c>
      <c r="H323" s="6">
        <v>0.98303849490043171</v>
      </c>
      <c r="I323" s="6">
        <f t="shared" si="41"/>
        <v>0.74398980822332894</v>
      </c>
      <c r="J323" s="5">
        <f t="shared" si="42"/>
        <v>587.46427835310033</v>
      </c>
    </row>
    <row r="324" spans="1:10" x14ac:dyDescent="0.3">
      <c r="A324" s="9">
        <v>5</v>
      </c>
      <c r="B324" s="5">
        <v>686.8125</v>
      </c>
      <c r="C324" s="5">
        <v>19.184561325000001</v>
      </c>
      <c r="D324" s="5">
        <v>16.122675050000002</v>
      </c>
      <c r="E324" s="6">
        <f t="shared" ref="E324:E387" si="43">C324/D324</f>
        <v>1.1899118021981097</v>
      </c>
      <c r="F324" s="5">
        <v>971.71486543518904</v>
      </c>
      <c r="G324" s="5">
        <v>735.41978277881026</v>
      </c>
      <c r="H324" s="6">
        <v>0.93390539129210548</v>
      </c>
      <c r="I324" s="6">
        <f t="shared" ref="I324:I387" si="44">B324/F324</f>
        <v>0.7068045621514768</v>
      </c>
      <c r="J324" s="5">
        <f t="shared" ref="J324:J387" si="45">G324*(1-1/12)</f>
        <v>674.13480088057599</v>
      </c>
    </row>
    <row r="325" spans="1:10" x14ac:dyDescent="0.3">
      <c r="A325" s="9">
        <v>5</v>
      </c>
      <c r="B325" s="5">
        <v>817.9375</v>
      </c>
      <c r="C325" s="5">
        <v>19.581883250000001</v>
      </c>
      <c r="D325" s="5">
        <v>19.106104250000001</v>
      </c>
      <c r="E325" s="6">
        <f t="shared" si="43"/>
        <v>1.02490193677238</v>
      </c>
      <c r="F325" s="5">
        <v>1175.3750638137763</v>
      </c>
      <c r="G325" s="5">
        <v>889.55526447198383</v>
      </c>
      <c r="H325" s="6">
        <v>0.9194903708264891</v>
      </c>
      <c r="I325" s="6">
        <f t="shared" si="44"/>
        <v>0.69589488936919641</v>
      </c>
      <c r="J325" s="5">
        <f t="shared" si="45"/>
        <v>815.42565909931852</v>
      </c>
    </row>
    <row r="326" spans="1:10" x14ac:dyDescent="0.3">
      <c r="A326" s="9">
        <v>5</v>
      </c>
      <c r="B326" s="5">
        <v>698.40625</v>
      </c>
      <c r="C326" s="5">
        <v>21.326975000000001</v>
      </c>
      <c r="D326" s="5">
        <v>15.800195</v>
      </c>
      <c r="E326" s="6">
        <f t="shared" si="43"/>
        <v>1.3497918854798945</v>
      </c>
      <c r="F326" s="5">
        <v>1058.6236192662889</v>
      </c>
      <c r="G326" s="5">
        <v>801.19465063103792</v>
      </c>
      <c r="H326" s="6">
        <v>0.87170608222349011</v>
      </c>
      <c r="I326" s="6">
        <f t="shared" si="44"/>
        <v>0.65973046254536771</v>
      </c>
      <c r="J326" s="5">
        <f t="shared" si="45"/>
        <v>734.42842974511802</v>
      </c>
    </row>
    <row r="327" spans="1:10" x14ac:dyDescent="0.3">
      <c r="A327" s="9">
        <v>5</v>
      </c>
      <c r="B327" s="5">
        <v>792.5625</v>
      </c>
      <c r="C327" s="5">
        <v>22.00848225</v>
      </c>
      <c r="D327" s="5">
        <v>16.524150500000001</v>
      </c>
      <c r="E327" s="6">
        <f t="shared" si="43"/>
        <v>1.3318979544515768</v>
      </c>
      <c r="F327" s="5">
        <v>1142.5076278202569</v>
      </c>
      <c r="G327" s="5">
        <v>864.68031041020231</v>
      </c>
      <c r="H327" s="6">
        <v>0.91659598403947717</v>
      </c>
      <c r="I327" s="6">
        <f t="shared" si="44"/>
        <v>0.69370434008576143</v>
      </c>
      <c r="J327" s="5">
        <f t="shared" si="45"/>
        <v>792.62361787601878</v>
      </c>
    </row>
    <row r="328" spans="1:10" x14ac:dyDescent="0.3">
      <c r="A328" s="9">
        <v>5</v>
      </c>
      <c r="B328" s="5">
        <v>749.875</v>
      </c>
      <c r="C328" s="5">
        <v>19.559625</v>
      </c>
      <c r="D328" s="5">
        <v>16.984662499999999</v>
      </c>
      <c r="E328" s="6">
        <f t="shared" si="43"/>
        <v>1.1516051614213707</v>
      </c>
      <c r="F328" s="5">
        <v>1043.6798970791119</v>
      </c>
      <c r="G328" s="5">
        <v>789.88484225440175</v>
      </c>
      <c r="H328" s="6">
        <v>0.94934724644137991</v>
      </c>
      <c r="I328" s="6">
        <f t="shared" si="44"/>
        <v>0.71849137086824499</v>
      </c>
      <c r="J328" s="5">
        <f t="shared" si="45"/>
        <v>724.06110539986821</v>
      </c>
    </row>
    <row r="329" spans="1:10" x14ac:dyDescent="0.3">
      <c r="A329" s="9">
        <v>5</v>
      </c>
      <c r="B329" s="5">
        <v>615.65625</v>
      </c>
      <c r="C329" s="5">
        <v>17.473187424999999</v>
      </c>
      <c r="D329" s="5">
        <v>16.498781624999999</v>
      </c>
      <c r="E329" s="6">
        <f t="shared" si="43"/>
        <v>1.0590592579589948</v>
      </c>
      <c r="F329" s="5">
        <v>905.67813357614602</v>
      </c>
      <c r="G329" s="5">
        <v>685.44141903581055</v>
      </c>
      <c r="H329" s="6">
        <v>0.89818944829162028</v>
      </c>
      <c r="I329" s="6">
        <f t="shared" si="44"/>
        <v>0.67977378185010351</v>
      </c>
      <c r="J329" s="5">
        <f t="shared" si="45"/>
        <v>628.32130078282637</v>
      </c>
    </row>
    <row r="330" spans="1:10" x14ac:dyDescent="0.3">
      <c r="A330" s="9">
        <v>5</v>
      </c>
      <c r="B330" s="5">
        <v>668.875</v>
      </c>
      <c r="C330" s="5">
        <v>20.36297175</v>
      </c>
      <c r="D330" s="5">
        <v>16.1283025</v>
      </c>
      <c r="E330" s="6">
        <f t="shared" si="43"/>
        <v>1.2625613730893255</v>
      </c>
      <c r="F330" s="5">
        <v>1031.7623876542939</v>
      </c>
      <c r="G330" s="5">
        <v>780.86535258287256</v>
      </c>
      <c r="H330" s="6">
        <v>0.85658173689940087</v>
      </c>
      <c r="I330" s="6">
        <f t="shared" si="44"/>
        <v>0.64828395375090542</v>
      </c>
      <c r="J330" s="5">
        <f t="shared" si="45"/>
        <v>715.79323986763313</v>
      </c>
    </row>
    <row r="331" spans="1:10" x14ac:dyDescent="0.3">
      <c r="A331" s="9">
        <v>5</v>
      </c>
      <c r="B331" s="5">
        <v>552.6875</v>
      </c>
      <c r="C331" s="5">
        <v>24.820618750000001</v>
      </c>
      <c r="D331" s="5">
        <v>16.562260250000001</v>
      </c>
      <c r="E331" s="6">
        <f t="shared" si="43"/>
        <v>1.4986250895314845</v>
      </c>
      <c r="F331" s="5">
        <v>1291.4633354057084</v>
      </c>
      <c r="G331" s="5">
        <v>977.41397129445375</v>
      </c>
      <c r="H331" s="6">
        <v>0.56545897258665079</v>
      </c>
      <c r="I331" s="6">
        <f t="shared" si="44"/>
        <v>0.42795446440326179</v>
      </c>
      <c r="J331" s="5">
        <f t="shared" si="45"/>
        <v>895.96280701991589</v>
      </c>
    </row>
    <row r="332" spans="1:10" x14ac:dyDescent="0.3">
      <c r="A332" s="9">
        <v>5</v>
      </c>
      <c r="B332" s="5">
        <v>882.5625</v>
      </c>
      <c r="C332" s="5">
        <v>22.488098650000001</v>
      </c>
      <c r="D332" s="5">
        <v>19.031165725000001</v>
      </c>
      <c r="E332" s="6">
        <f t="shared" si="43"/>
        <v>1.1816458841750745</v>
      </c>
      <c r="F332" s="5">
        <v>1344.5222747533144</v>
      </c>
      <c r="G332" s="5">
        <v>1017.5703947860454</v>
      </c>
      <c r="H332" s="6">
        <v>0.86732328743267706</v>
      </c>
      <c r="I332" s="6">
        <f t="shared" si="44"/>
        <v>0.6564134463015332</v>
      </c>
      <c r="J332" s="5">
        <f t="shared" si="45"/>
        <v>932.77286188720825</v>
      </c>
    </row>
    <row r="333" spans="1:10" x14ac:dyDescent="0.3">
      <c r="A333" s="9">
        <v>5</v>
      </c>
      <c r="B333" s="5">
        <v>791.5</v>
      </c>
      <c r="C333" s="5">
        <v>19.847092499999999</v>
      </c>
      <c r="D333" s="5">
        <v>18.0217825</v>
      </c>
      <c r="E333" s="6">
        <f t="shared" si="43"/>
        <v>1.1012835439557656</v>
      </c>
      <c r="F333" s="5">
        <v>1123.6848109890575</v>
      </c>
      <c r="G333" s="5">
        <v>850.43469952404337</v>
      </c>
      <c r="H333" s="6">
        <v>0.93070049992430115</v>
      </c>
      <c r="I333" s="6">
        <f t="shared" si="44"/>
        <v>0.70437901470193287</v>
      </c>
      <c r="J333" s="5">
        <f t="shared" si="45"/>
        <v>779.565141230373</v>
      </c>
    </row>
    <row r="334" spans="1:10" x14ac:dyDescent="0.3">
      <c r="A334" s="9">
        <v>6</v>
      </c>
      <c r="B334" s="5">
        <v>876.875</v>
      </c>
      <c r="C334" s="5">
        <v>22.968959000000002</v>
      </c>
      <c r="D334" s="5">
        <v>16.68738875</v>
      </c>
      <c r="E334" s="6">
        <f t="shared" si="43"/>
        <v>1.3764261949012244</v>
      </c>
      <c r="F334" s="5">
        <v>1204.1471680665936</v>
      </c>
      <c r="G334" s="5">
        <v>995.82169214315115</v>
      </c>
      <c r="H334" s="6">
        <v>0.88055422664356631</v>
      </c>
      <c r="I334" s="6">
        <f t="shared" si="44"/>
        <v>0.72821248370158165</v>
      </c>
      <c r="J334" s="5">
        <f t="shared" si="45"/>
        <v>912.83655113122188</v>
      </c>
    </row>
    <row r="335" spans="1:10" x14ac:dyDescent="0.3">
      <c r="A335" s="9">
        <v>6</v>
      </c>
      <c r="B335" s="5">
        <v>853.03125</v>
      </c>
      <c r="C335" s="5">
        <v>19.364757874999999</v>
      </c>
      <c r="D335" s="5">
        <v>17.412564225000001</v>
      </c>
      <c r="E335" s="6">
        <f t="shared" si="43"/>
        <v>1.1121140818074999</v>
      </c>
      <c r="F335" s="5">
        <v>1059.3139102356374</v>
      </c>
      <c r="G335" s="5">
        <v>876.04555205273005</v>
      </c>
      <c r="H335" s="6">
        <v>0.97372933176955989</v>
      </c>
      <c r="I335" s="6">
        <f t="shared" si="44"/>
        <v>0.80526767538646671</v>
      </c>
      <c r="J335" s="5">
        <f t="shared" si="45"/>
        <v>803.04175604833586</v>
      </c>
    </row>
    <row r="336" spans="1:10" x14ac:dyDescent="0.3">
      <c r="A336" s="9">
        <v>6</v>
      </c>
      <c r="B336" s="5">
        <v>833.875</v>
      </c>
      <c r="C336" s="5">
        <v>22.408282499999999</v>
      </c>
      <c r="D336" s="5">
        <v>15.814785000000001</v>
      </c>
      <c r="E336" s="6">
        <f t="shared" si="43"/>
        <v>1.4169198316638512</v>
      </c>
      <c r="F336" s="5">
        <v>1113.3244216993744</v>
      </c>
      <c r="G336" s="5">
        <v>920.71188549243232</v>
      </c>
      <c r="H336" s="6">
        <v>0.90568506080923616</v>
      </c>
      <c r="I336" s="6">
        <f t="shared" si="44"/>
        <v>0.7489955162639621</v>
      </c>
      <c r="J336" s="5">
        <f t="shared" si="45"/>
        <v>843.98589503472954</v>
      </c>
    </row>
    <row r="337" spans="1:10" x14ac:dyDescent="0.3">
      <c r="A337" s="9">
        <v>6</v>
      </c>
      <c r="B337" s="5">
        <v>631.4375</v>
      </c>
      <c r="C337" s="5">
        <v>18.2176255</v>
      </c>
      <c r="D337" s="5">
        <v>15.0494605</v>
      </c>
      <c r="E337" s="6">
        <f t="shared" si="43"/>
        <v>1.2105168487601266</v>
      </c>
      <c r="F337" s="5">
        <v>861.31611761420709</v>
      </c>
      <c r="G337" s="5">
        <v>712.30269559984083</v>
      </c>
      <c r="H337" s="6">
        <v>0.88647355106280623</v>
      </c>
      <c r="I337" s="6">
        <f t="shared" si="44"/>
        <v>0.73310772559213588</v>
      </c>
      <c r="J337" s="5">
        <f t="shared" si="45"/>
        <v>652.94413763318744</v>
      </c>
    </row>
    <row r="338" spans="1:10" x14ac:dyDescent="0.3">
      <c r="A338" s="9">
        <v>6</v>
      </c>
      <c r="B338" s="5">
        <v>557.59375</v>
      </c>
      <c r="C338" s="5">
        <v>18.294386249999999</v>
      </c>
      <c r="D338" s="5">
        <v>12.57738275</v>
      </c>
      <c r="E338" s="6">
        <f t="shared" si="43"/>
        <v>1.4545463562361571</v>
      </c>
      <c r="F338" s="5">
        <v>722.86632627467645</v>
      </c>
      <c r="G338" s="5">
        <v>597.80563980393913</v>
      </c>
      <c r="H338" s="6">
        <v>0.9327341745769957</v>
      </c>
      <c r="I338" s="6">
        <f t="shared" si="44"/>
        <v>0.77136495328753796</v>
      </c>
      <c r="J338" s="5">
        <f t="shared" si="45"/>
        <v>547.98850315361085</v>
      </c>
    </row>
    <row r="339" spans="1:10" x14ac:dyDescent="0.3">
      <c r="A339" s="9">
        <v>6</v>
      </c>
      <c r="B339" s="5">
        <v>808.875</v>
      </c>
      <c r="C339" s="5">
        <v>18.750227750000001</v>
      </c>
      <c r="D339" s="5">
        <v>17.481739749999999</v>
      </c>
      <c r="E339" s="6">
        <f t="shared" si="43"/>
        <v>1.0725607415589173</v>
      </c>
      <c r="F339" s="5">
        <v>1029.771980093215</v>
      </c>
      <c r="G339" s="5">
        <v>851.61457248165584</v>
      </c>
      <c r="H339" s="6">
        <v>0.949813479169209</v>
      </c>
      <c r="I339" s="6">
        <f t="shared" si="44"/>
        <v>0.78548942449063397</v>
      </c>
      <c r="J339" s="5">
        <f t="shared" si="45"/>
        <v>780.64669144151787</v>
      </c>
    </row>
    <row r="340" spans="1:10" x14ac:dyDescent="0.3">
      <c r="A340" s="9">
        <v>6</v>
      </c>
      <c r="B340" s="5">
        <v>688.0625</v>
      </c>
      <c r="C340" s="5">
        <v>17.778050499999999</v>
      </c>
      <c r="D340" s="5">
        <v>15.79711625</v>
      </c>
      <c r="E340" s="6">
        <f t="shared" si="43"/>
        <v>1.1253984726484494</v>
      </c>
      <c r="F340" s="5">
        <v>882.29094551186438</v>
      </c>
      <c r="G340" s="5">
        <v>729.64873864455706</v>
      </c>
      <c r="H340" s="6">
        <v>0.94300512501150846</v>
      </c>
      <c r="I340" s="6">
        <f t="shared" si="44"/>
        <v>0.77985896092452589</v>
      </c>
      <c r="J340" s="5">
        <f t="shared" si="45"/>
        <v>668.8446770908439</v>
      </c>
    </row>
    <row r="341" spans="1:10" x14ac:dyDescent="0.3">
      <c r="A341" s="9">
        <v>6</v>
      </c>
      <c r="B341" s="5">
        <v>730.71875</v>
      </c>
      <c r="C341" s="5">
        <v>20.404639750000001</v>
      </c>
      <c r="D341" s="5">
        <v>14.66936125</v>
      </c>
      <c r="E341" s="6">
        <f t="shared" si="43"/>
        <v>1.3909698862995825</v>
      </c>
      <c r="F341" s="5">
        <v>940.35103734111465</v>
      </c>
      <c r="G341" s="5">
        <v>777.66404808901962</v>
      </c>
      <c r="H341" s="6">
        <v>0.939632932492662</v>
      </c>
      <c r="I341" s="6">
        <f t="shared" si="44"/>
        <v>0.77707018015967799</v>
      </c>
      <c r="J341" s="5">
        <f t="shared" si="45"/>
        <v>712.85871074826798</v>
      </c>
    </row>
    <row r="342" spans="1:10" x14ac:dyDescent="0.3">
      <c r="A342" s="9">
        <v>6</v>
      </c>
      <c r="B342" s="5">
        <v>736</v>
      </c>
      <c r="C342" s="5">
        <v>19.934975000000001</v>
      </c>
      <c r="D342" s="5">
        <v>15.189762999999999</v>
      </c>
      <c r="E342" s="6">
        <f t="shared" si="43"/>
        <v>1.3123953941875197</v>
      </c>
      <c r="F342" s="5">
        <v>951.29796089991794</v>
      </c>
      <c r="G342" s="5">
        <v>786.71708099993214</v>
      </c>
      <c r="H342" s="6">
        <v>0.93553326573833917</v>
      </c>
      <c r="I342" s="6">
        <f t="shared" si="44"/>
        <v>0.77367978304479035</v>
      </c>
      <c r="J342" s="5">
        <f t="shared" si="45"/>
        <v>721.1573242499378</v>
      </c>
    </row>
    <row r="343" spans="1:10" x14ac:dyDescent="0.3">
      <c r="A343" s="9">
        <v>6</v>
      </c>
      <c r="B343" s="5">
        <v>724.59375</v>
      </c>
      <c r="C343" s="5">
        <v>21.072856250000001</v>
      </c>
      <c r="D343" s="5">
        <v>13.990848</v>
      </c>
      <c r="E343" s="6">
        <f t="shared" si="43"/>
        <v>1.5061886348847475</v>
      </c>
      <c r="F343" s="5">
        <v>926.22674166446768</v>
      </c>
      <c r="G343" s="5">
        <v>765.98334958799467</v>
      </c>
      <c r="H343" s="6">
        <v>0.94596540563152287</v>
      </c>
      <c r="I343" s="6">
        <f t="shared" si="44"/>
        <v>0.78230709329108239</v>
      </c>
      <c r="J343" s="5">
        <f t="shared" si="45"/>
        <v>702.15140378899514</v>
      </c>
    </row>
    <row r="344" spans="1:10" x14ac:dyDescent="0.3">
      <c r="A344" s="9">
        <v>6</v>
      </c>
      <c r="B344" s="5">
        <v>602.59375</v>
      </c>
      <c r="C344" s="5">
        <v>18.009825249999999</v>
      </c>
      <c r="D344" s="5">
        <v>13.710389749999999</v>
      </c>
      <c r="E344" s="6">
        <f t="shared" si="43"/>
        <v>1.3135895899677104</v>
      </c>
      <c r="F344" s="5">
        <v>775.72747258097934</v>
      </c>
      <c r="G344" s="5">
        <v>641.5214559096147</v>
      </c>
      <c r="H344" s="6">
        <v>0.93931971323637331</v>
      </c>
      <c r="I344" s="6">
        <f t="shared" si="44"/>
        <v>0.77681114991978628</v>
      </c>
      <c r="J344" s="5">
        <f t="shared" si="45"/>
        <v>588.0613345838135</v>
      </c>
    </row>
    <row r="345" spans="1:10" x14ac:dyDescent="0.3">
      <c r="A345" s="9">
        <v>6</v>
      </c>
      <c r="B345" s="5">
        <v>672.28125</v>
      </c>
      <c r="C345" s="5">
        <v>17.447366500000001</v>
      </c>
      <c r="D345" s="5">
        <v>16.60177775</v>
      </c>
      <c r="E345" s="6">
        <f t="shared" si="43"/>
        <v>1.0509336266713967</v>
      </c>
      <c r="F345" s="5">
        <v>909.98524874137456</v>
      </c>
      <c r="G345" s="5">
        <v>752.55174305806008</v>
      </c>
      <c r="H345" s="6">
        <v>0.89333558283730252</v>
      </c>
      <c r="I345" s="6">
        <f t="shared" si="44"/>
        <v>0.7387825801900092</v>
      </c>
      <c r="J345" s="5">
        <f t="shared" si="45"/>
        <v>689.83909780322176</v>
      </c>
    </row>
    <row r="346" spans="1:10" x14ac:dyDescent="0.3">
      <c r="A346" s="9">
        <v>6</v>
      </c>
      <c r="B346" s="5">
        <v>814.125</v>
      </c>
      <c r="C346" s="5">
        <v>21.125149100000002</v>
      </c>
      <c r="D346" s="5">
        <v>15.812310249999999</v>
      </c>
      <c r="E346" s="6">
        <f t="shared" si="43"/>
        <v>1.3359938406217398</v>
      </c>
      <c r="F346" s="5">
        <v>1049.4094784534484</v>
      </c>
      <c r="G346" s="5">
        <v>867.85465290134778</v>
      </c>
      <c r="H346" s="6">
        <v>0.93808911121035909</v>
      </c>
      <c r="I346" s="6">
        <f t="shared" si="44"/>
        <v>0.77579345023622681</v>
      </c>
      <c r="J346" s="5">
        <f t="shared" si="45"/>
        <v>795.53343182623541</v>
      </c>
    </row>
    <row r="347" spans="1:10" x14ac:dyDescent="0.3">
      <c r="A347" s="9">
        <v>6</v>
      </c>
      <c r="B347" s="5">
        <v>707.375</v>
      </c>
      <c r="C347" s="5">
        <v>19.637498749999999</v>
      </c>
      <c r="D347" s="5">
        <v>14.539382249999999</v>
      </c>
      <c r="E347" s="6">
        <f t="shared" si="43"/>
        <v>1.3506418919552101</v>
      </c>
      <c r="F347" s="5">
        <v>896.97842622233509</v>
      </c>
      <c r="G347" s="5">
        <v>741.79518741950608</v>
      </c>
      <c r="H347" s="6">
        <v>0.95359879923292024</v>
      </c>
      <c r="I347" s="6">
        <f t="shared" si="44"/>
        <v>0.78861985898494968</v>
      </c>
      <c r="J347" s="5">
        <f t="shared" si="45"/>
        <v>679.97892180121391</v>
      </c>
    </row>
    <row r="348" spans="1:10" x14ac:dyDescent="0.3">
      <c r="A348" s="9">
        <v>6</v>
      </c>
      <c r="B348" s="5">
        <v>537.53125</v>
      </c>
      <c r="C348" s="5">
        <v>16.721225749999999</v>
      </c>
      <c r="D348" s="5">
        <v>13.48280125</v>
      </c>
      <c r="E348" s="6">
        <f t="shared" si="43"/>
        <v>1.2401892930076381</v>
      </c>
      <c r="F348" s="5">
        <v>708.26880731394863</v>
      </c>
      <c r="G348" s="5">
        <v>585.73358879716409</v>
      </c>
      <c r="H348" s="6">
        <v>0.91770603612446022</v>
      </c>
      <c r="I348" s="6">
        <f t="shared" si="44"/>
        <v>0.75893678282761479</v>
      </c>
      <c r="J348" s="5">
        <f t="shared" si="45"/>
        <v>536.92245639740042</v>
      </c>
    </row>
    <row r="349" spans="1:10" x14ac:dyDescent="0.3">
      <c r="A349" s="9">
        <v>6</v>
      </c>
      <c r="B349" s="5">
        <v>668.75</v>
      </c>
      <c r="C349" s="5">
        <v>19.733473750000002</v>
      </c>
      <c r="D349" s="5">
        <v>13.74294375</v>
      </c>
      <c r="E349" s="6">
        <f t="shared" si="43"/>
        <v>1.4358986043292217</v>
      </c>
      <c r="F349" s="5">
        <v>851.98742329279787</v>
      </c>
      <c r="G349" s="5">
        <v>704.58792749591555</v>
      </c>
      <c r="H349" s="6">
        <v>0.94913633047434909</v>
      </c>
      <c r="I349" s="6">
        <f t="shared" si="44"/>
        <v>0.78492942702767377</v>
      </c>
      <c r="J349" s="5">
        <f t="shared" si="45"/>
        <v>645.87226687125587</v>
      </c>
    </row>
    <row r="350" spans="1:10" x14ac:dyDescent="0.3">
      <c r="A350" s="9">
        <v>6</v>
      </c>
      <c r="B350" s="5">
        <v>836.875</v>
      </c>
      <c r="C350" s="5">
        <v>21.455597924999999</v>
      </c>
      <c r="D350" s="5">
        <v>15.937413299999999</v>
      </c>
      <c r="E350" s="6">
        <f t="shared" si="43"/>
        <v>1.3462409188447162</v>
      </c>
      <c r="F350" s="5">
        <v>1074.2573403199576</v>
      </c>
      <c r="G350" s="5">
        <v>888.40366925603143</v>
      </c>
      <c r="H350" s="6">
        <v>0.94199858573391226</v>
      </c>
      <c r="I350" s="6">
        <f t="shared" si="44"/>
        <v>0.77902655964235212</v>
      </c>
      <c r="J350" s="5">
        <f t="shared" si="45"/>
        <v>814.37003015136213</v>
      </c>
    </row>
    <row r="351" spans="1:10" x14ac:dyDescent="0.3">
      <c r="A351" s="9">
        <v>6</v>
      </c>
      <c r="B351" s="5">
        <v>746.96875</v>
      </c>
      <c r="C351" s="5">
        <v>18.530572500000002</v>
      </c>
      <c r="D351" s="5">
        <v>16.000922750000001</v>
      </c>
      <c r="E351" s="6">
        <f t="shared" si="43"/>
        <v>1.1580939917980668</v>
      </c>
      <c r="F351" s="5">
        <v>931.50188528726085</v>
      </c>
      <c r="G351" s="5">
        <v>770.34585824811347</v>
      </c>
      <c r="H351" s="6">
        <v>0.96965374967903817</v>
      </c>
      <c r="I351" s="6">
        <f t="shared" si="44"/>
        <v>0.80189719612821431</v>
      </c>
      <c r="J351" s="5">
        <f t="shared" si="45"/>
        <v>706.15037006077068</v>
      </c>
    </row>
    <row r="352" spans="1:10" x14ac:dyDescent="0.3">
      <c r="A352" s="9">
        <v>6</v>
      </c>
      <c r="B352" s="5">
        <v>522.3125</v>
      </c>
      <c r="C352" s="5">
        <v>17.260827750000001</v>
      </c>
      <c r="D352" s="5">
        <v>12.632256</v>
      </c>
      <c r="E352" s="6">
        <f t="shared" si="43"/>
        <v>1.3664089573548859</v>
      </c>
      <c r="F352" s="5">
        <v>685.00289929420182</v>
      </c>
      <c r="G352" s="5">
        <v>566.49283774289597</v>
      </c>
      <c r="H352" s="6">
        <v>0.9220107743657876</v>
      </c>
      <c r="I352" s="6">
        <f t="shared" si="44"/>
        <v>0.76249677269712113</v>
      </c>
      <c r="J352" s="5">
        <f t="shared" si="45"/>
        <v>519.28510126432127</v>
      </c>
    </row>
    <row r="353" spans="1:10" x14ac:dyDescent="0.3">
      <c r="A353" s="9">
        <v>6</v>
      </c>
      <c r="B353" s="5">
        <v>573.375</v>
      </c>
      <c r="C353" s="5">
        <v>16.8907645</v>
      </c>
      <c r="D353" s="5">
        <v>15.592041</v>
      </c>
      <c r="E353" s="6">
        <f t="shared" si="43"/>
        <v>1.0832940023695423</v>
      </c>
      <c r="F353" s="5">
        <v>827.37453040739285</v>
      </c>
      <c r="G353" s="5">
        <v>684.23322892444764</v>
      </c>
      <c r="H353" s="6">
        <v>0.83798181053161258</v>
      </c>
      <c r="I353" s="6">
        <f t="shared" si="44"/>
        <v>0.69300537897592107</v>
      </c>
      <c r="J353" s="5">
        <f t="shared" si="45"/>
        <v>627.21379318074366</v>
      </c>
    </row>
    <row r="354" spans="1:10" x14ac:dyDescent="0.3">
      <c r="A354" s="9">
        <v>6</v>
      </c>
      <c r="B354" s="5">
        <v>681.09375</v>
      </c>
      <c r="C354" s="5">
        <v>18.895945749999999</v>
      </c>
      <c r="D354" s="5">
        <v>16.336561499999998</v>
      </c>
      <c r="E354" s="6">
        <f t="shared" si="43"/>
        <v>1.15666603097598</v>
      </c>
      <c r="F354" s="5">
        <v>969.7932525642625</v>
      </c>
      <c r="G354" s="5">
        <v>802.01256408564291</v>
      </c>
      <c r="H354" s="6">
        <v>0.84923077330652563</v>
      </c>
      <c r="I354" s="6">
        <f t="shared" si="44"/>
        <v>0.70230819630792174</v>
      </c>
      <c r="J354" s="5">
        <f t="shared" si="45"/>
        <v>735.17818374517265</v>
      </c>
    </row>
    <row r="355" spans="1:10" x14ac:dyDescent="0.3">
      <c r="A355" s="9">
        <v>6</v>
      </c>
      <c r="B355" s="5">
        <v>568</v>
      </c>
      <c r="C355" s="5">
        <v>16.026510500000001</v>
      </c>
      <c r="D355" s="5">
        <v>14.0063</v>
      </c>
      <c r="E355" s="6">
        <f t="shared" si="43"/>
        <v>1.1442358438702585</v>
      </c>
      <c r="F355" s="5">
        <v>705.19994432890724</v>
      </c>
      <c r="G355" s="5">
        <v>583.19565953754852</v>
      </c>
      <c r="H355" s="6">
        <v>0.97394414843622445</v>
      </c>
      <c r="I355" s="6">
        <f t="shared" si="44"/>
        <v>0.80544532733979235</v>
      </c>
      <c r="J355" s="5">
        <f t="shared" si="45"/>
        <v>534.59602124275284</v>
      </c>
    </row>
    <row r="356" spans="1:10" x14ac:dyDescent="0.3">
      <c r="A356" s="9">
        <v>6</v>
      </c>
      <c r="B356" s="5">
        <v>697.375</v>
      </c>
      <c r="C356" s="5">
        <v>18.894844500000001</v>
      </c>
      <c r="D356" s="5">
        <v>14.787110999999999</v>
      </c>
      <c r="E356" s="6">
        <f t="shared" si="43"/>
        <v>1.2777914834074082</v>
      </c>
      <c r="F356" s="5">
        <v>877.76149933312206</v>
      </c>
      <c r="G356" s="5">
        <v>725.90291680665916</v>
      </c>
      <c r="H356" s="6">
        <v>0.96070009343376495</v>
      </c>
      <c r="I356" s="6">
        <f t="shared" si="44"/>
        <v>0.79449258201667494</v>
      </c>
      <c r="J356" s="5">
        <f t="shared" si="45"/>
        <v>665.41100707277087</v>
      </c>
    </row>
    <row r="357" spans="1:10" x14ac:dyDescent="0.3">
      <c r="A357" s="9">
        <v>6</v>
      </c>
      <c r="B357" s="5">
        <v>665.78125</v>
      </c>
      <c r="C357" s="5">
        <v>18.621149500000001</v>
      </c>
      <c r="D357" s="5">
        <v>14.55167775</v>
      </c>
      <c r="E357" s="6">
        <f t="shared" si="43"/>
        <v>1.2796565330757137</v>
      </c>
      <c r="F357" s="5">
        <v>851.27411563371106</v>
      </c>
      <c r="G357" s="5">
        <v>703.99802681024516</v>
      </c>
      <c r="H357" s="6">
        <v>0.9457146535148655</v>
      </c>
      <c r="I357" s="6">
        <f t="shared" si="44"/>
        <v>0.78209972295983032</v>
      </c>
      <c r="J357" s="5">
        <f t="shared" si="45"/>
        <v>645.33152457605809</v>
      </c>
    </row>
    <row r="358" spans="1:10" x14ac:dyDescent="0.3">
      <c r="A358" s="9">
        <v>6</v>
      </c>
      <c r="B358" s="5">
        <v>677.84375</v>
      </c>
      <c r="C358" s="5">
        <v>20.827680000000001</v>
      </c>
      <c r="D358" s="5">
        <v>14.054600000000001</v>
      </c>
      <c r="E358" s="6">
        <f t="shared" si="43"/>
        <v>1.4819119718810922</v>
      </c>
      <c r="F358" s="5">
        <v>919.62180263223775</v>
      </c>
      <c r="G358" s="5">
        <v>760.52110897654336</v>
      </c>
      <c r="H358" s="6">
        <v>0.89128854150043935</v>
      </c>
      <c r="I358" s="6">
        <f t="shared" si="44"/>
        <v>0.73708969063130592</v>
      </c>
      <c r="J358" s="5">
        <f t="shared" si="45"/>
        <v>697.14434989516474</v>
      </c>
    </row>
    <row r="359" spans="1:10" x14ac:dyDescent="0.3">
      <c r="A359" s="9">
        <v>6</v>
      </c>
      <c r="B359" s="5">
        <v>804.53125</v>
      </c>
      <c r="C359" s="5">
        <v>22.612050974999999</v>
      </c>
      <c r="D359" s="5">
        <v>14.1996717</v>
      </c>
      <c r="E359" s="6">
        <f t="shared" si="43"/>
        <v>1.5924347726292856</v>
      </c>
      <c r="F359" s="5">
        <v>1008.7141940771285</v>
      </c>
      <c r="G359" s="5">
        <v>834.19992362523953</v>
      </c>
      <c r="H359" s="6">
        <v>0.96443457643066377</v>
      </c>
      <c r="I359" s="6">
        <f t="shared" si="44"/>
        <v>0.79758097459515254</v>
      </c>
      <c r="J359" s="5">
        <f t="shared" si="45"/>
        <v>764.6832633231362</v>
      </c>
    </row>
    <row r="360" spans="1:10" x14ac:dyDescent="0.3">
      <c r="A360" s="9">
        <v>6</v>
      </c>
      <c r="B360" s="5">
        <v>713</v>
      </c>
      <c r="C360" s="5">
        <v>20.410294499999999</v>
      </c>
      <c r="D360" s="5">
        <v>14.140993249999999</v>
      </c>
      <c r="E360" s="6">
        <f t="shared" si="43"/>
        <v>1.4433423550357751</v>
      </c>
      <c r="F360" s="5">
        <v>906.73224201513858</v>
      </c>
      <c r="G360" s="5">
        <v>749.86152815029698</v>
      </c>
      <c r="H360" s="6">
        <v>0.95084221984127615</v>
      </c>
      <c r="I360" s="6">
        <f t="shared" si="44"/>
        <v>0.78634018617824331</v>
      </c>
      <c r="J360" s="5">
        <f t="shared" si="45"/>
        <v>687.37306747110551</v>
      </c>
    </row>
    <row r="361" spans="1:10" x14ac:dyDescent="0.3">
      <c r="A361" s="9">
        <v>6</v>
      </c>
      <c r="B361" s="5">
        <v>470.21875</v>
      </c>
      <c r="C361" s="5">
        <v>16.86329825</v>
      </c>
      <c r="D361" s="5">
        <v>11.8127505</v>
      </c>
      <c r="E361" s="6">
        <f t="shared" si="43"/>
        <v>1.4275505310977321</v>
      </c>
      <c r="F361" s="5">
        <v>625.81133505642458</v>
      </c>
      <c r="G361" s="5">
        <v>517.54180814864333</v>
      </c>
      <c r="H361" s="6">
        <v>0.908561864174939</v>
      </c>
      <c r="I361" s="6">
        <f t="shared" si="44"/>
        <v>0.75137461349690005</v>
      </c>
      <c r="J361" s="5">
        <f t="shared" si="45"/>
        <v>474.41332413625634</v>
      </c>
    </row>
    <row r="362" spans="1:10" x14ac:dyDescent="0.3">
      <c r="A362" s="9">
        <v>6</v>
      </c>
      <c r="B362" s="5">
        <v>711.84375</v>
      </c>
      <c r="C362" s="5">
        <v>20.515359924999998</v>
      </c>
      <c r="D362" s="5">
        <v>14.134249475000001</v>
      </c>
      <c r="E362" s="6">
        <f t="shared" si="43"/>
        <v>1.4514643993858045</v>
      </c>
      <c r="F362" s="5">
        <v>910.96515639460961</v>
      </c>
      <c r="G362" s="5">
        <v>753.36212016417028</v>
      </c>
      <c r="H362" s="6">
        <v>0.94488922517749796</v>
      </c>
      <c r="I362" s="6">
        <f t="shared" si="44"/>
        <v>0.78141709921959446</v>
      </c>
      <c r="J362" s="5">
        <f t="shared" si="45"/>
        <v>690.58194348382278</v>
      </c>
    </row>
    <row r="363" spans="1:10" x14ac:dyDescent="0.3">
      <c r="A363" s="9">
        <v>6</v>
      </c>
      <c r="B363" s="5">
        <v>669.21875</v>
      </c>
      <c r="C363" s="5">
        <v>19.084828250000001</v>
      </c>
      <c r="D363" s="5">
        <v>15.01476375</v>
      </c>
      <c r="E363" s="6">
        <f t="shared" si="43"/>
        <v>1.2710708318670683</v>
      </c>
      <c r="F363" s="5">
        <v>900.23652993806434</v>
      </c>
      <c r="G363" s="5">
        <v>744.48961750365004</v>
      </c>
      <c r="H363" s="6">
        <v>0.89889601448568091</v>
      </c>
      <c r="I363" s="6">
        <f t="shared" si="44"/>
        <v>0.74338102014816243</v>
      </c>
      <c r="J363" s="5">
        <f t="shared" si="45"/>
        <v>682.44881604501256</v>
      </c>
    </row>
    <row r="364" spans="1:10" x14ac:dyDescent="0.3">
      <c r="A364" s="9">
        <v>6</v>
      </c>
      <c r="B364" s="5">
        <v>600.3125</v>
      </c>
      <c r="C364" s="5">
        <v>17.506348375000002</v>
      </c>
      <c r="D364" s="5">
        <v>13.9645881</v>
      </c>
      <c r="E364" s="6">
        <f t="shared" si="43"/>
        <v>1.2536243997773198</v>
      </c>
      <c r="F364" s="5">
        <v>768.02183910437554</v>
      </c>
      <c r="G364" s="5">
        <v>635.14894831984293</v>
      </c>
      <c r="H364" s="6">
        <v>0.9451523167723167</v>
      </c>
      <c r="I364" s="6">
        <f t="shared" si="44"/>
        <v>0.7816346742171435</v>
      </c>
      <c r="J364" s="5">
        <f t="shared" si="45"/>
        <v>582.21986929318928</v>
      </c>
    </row>
    <row r="365" spans="1:10" x14ac:dyDescent="0.3">
      <c r="A365" s="9">
        <v>6</v>
      </c>
      <c r="B365" s="5">
        <v>813.84375</v>
      </c>
      <c r="C365" s="5">
        <v>20.305482600000001</v>
      </c>
      <c r="D365" s="5">
        <v>16.070460624999999</v>
      </c>
      <c r="E365" s="6">
        <f t="shared" si="43"/>
        <v>1.2635283501713568</v>
      </c>
      <c r="F365" s="5">
        <v>1025.1596722525539</v>
      </c>
      <c r="G365" s="5">
        <v>847.8002246009504</v>
      </c>
      <c r="H365" s="6">
        <v>0.95994755177502655</v>
      </c>
      <c r="I365" s="6">
        <f t="shared" si="44"/>
        <v>0.79387023507446841</v>
      </c>
      <c r="J365" s="5">
        <f t="shared" si="45"/>
        <v>777.15020588420452</v>
      </c>
    </row>
    <row r="366" spans="1:10" x14ac:dyDescent="0.3">
      <c r="A366" s="9">
        <v>6</v>
      </c>
      <c r="B366" s="5">
        <v>626.96875</v>
      </c>
      <c r="C366" s="5">
        <v>16.514297500000001</v>
      </c>
      <c r="D366" s="5">
        <v>15.670615</v>
      </c>
      <c r="E366" s="6">
        <f t="shared" si="43"/>
        <v>1.0538385060190683</v>
      </c>
      <c r="F366" s="5">
        <v>813.0102436357846</v>
      </c>
      <c r="G366" s="5">
        <v>672.35405938547876</v>
      </c>
      <c r="H366" s="6">
        <v>0.93249790232997143</v>
      </c>
      <c r="I366" s="6">
        <f t="shared" si="44"/>
        <v>0.77116955771208195</v>
      </c>
      <c r="J366" s="5">
        <f t="shared" si="45"/>
        <v>616.3245544366888</v>
      </c>
    </row>
    <row r="367" spans="1:10" x14ac:dyDescent="0.3">
      <c r="A367" s="9">
        <v>6</v>
      </c>
      <c r="B367" s="5">
        <v>612.5</v>
      </c>
      <c r="C367" s="5">
        <v>16.841828750000001</v>
      </c>
      <c r="D367" s="5">
        <v>14.881853</v>
      </c>
      <c r="E367" s="6">
        <f t="shared" si="43"/>
        <v>1.1317023995600548</v>
      </c>
      <c r="F367" s="5">
        <v>787.40130479000186</v>
      </c>
      <c r="G367" s="5">
        <v>651.17563743532423</v>
      </c>
      <c r="H367" s="6">
        <v>0.9406064428521167</v>
      </c>
      <c r="I367" s="6">
        <f t="shared" si="44"/>
        <v>0.7778752667464176</v>
      </c>
      <c r="J367" s="5">
        <f t="shared" si="45"/>
        <v>596.91100098238053</v>
      </c>
    </row>
    <row r="368" spans="1:10" x14ac:dyDescent="0.3">
      <c r="A368" s="9">
        <v>6</v>
      </c>
      <c r="B368" s="5">
        <v>699.0625</v>
      </c>
      <c r="C368" s="5">
        <v>18.982530499999999</v>
      </c>
      <c r="D368" s="5">
        <v>14.867234</v>
      </c>
      <c r="E368" s="6">
        <f t="shared" si="43"/>
        <v>1.2768031027156765</v>
      </c>
      <c r="F368" s="5">
        <v>886.61312483610936</v>
      </c>
      <c r="G368" s="5">
        <v>733.22315217353355</v>
      </c>
      <c r="H368" s="6">
        <v>0.95341029252517562</v>
      </c>
      <c r="I368" s="6">
        <f t="shared" si="44"/>
        <v>0.78846396519250928</v>
      </c>
      <c r="J368" s="5">
        <f t="shared" si="45"/>
        <v>672.1212228257391</v>
      </c>
    </row>
    <row r="369" spans="1:10" x14ac:dyDescent="0.3">
      <c r="A369" s="9">
        <v>6</v>
      </c>
      <c r="B369" s="5">
        <v>789.25</v>
      </c>
      <c r="C369" s="5">
        <v>22.287309</v>
      </c>
      <c r="D369" s="5">
        <v>14.116809</v>
      </c>
      <c r="E369" s="6">
        <f t="shared" si="43"/>
        <v>1.5787781077154193</v>
      </c>
      <c r="F369" s="5">
        <v>988.42573835522523</v>
      </c>
      <c r="G369" s="5">
        <v>817.42150580078339</v>
      </c>
      <c r="H369" s="6">
        <v>0.96553613331571786</v>
      </c>
      <c r="I369" s="6">
        <f t="shared" si="44"/>
        <v>0.7984919548061743</v>
      </c>
      <c r="J369" s="5">
        <f t="shared" si="45"/>
        <v>749.30304698405143</v>
      </c>
    </row>
    <row r="370" spans="1:10" x14ac:dyDescent="0.3">
      <c r="A370" s="9">
        <v>6</v>
      </c>
      <c r="B370" s="5">
        <v>716.5</v>
      </c>
      <c r="C370" s="5">
        <v>18.303718249999999</v>
      </c>
      <c r="D370" s="5">
        <v>15.591991999999999</v>
      </c>
      <c r="E370" s="6">
        <f t="shared" si="43"/>
        <v>1.1739178836161537</v>
      </c>
      <c r="F370" s="5">
        <v>896.58361524929285</v>
      </c>
      <c r="G370" s="5">
        <v>741.4686813730043</v>
      </c>
      <c r="H370" s="6">
        <v>0.96632537287108489</v>
      </c>
      <c r="I370" s="6">
        <f t="shared" si="44"/>
        <v>0.79914465066459972</v>
      </c>
      <c r="J370" s="5">
        <f t="shared" si="45"/>
        <v>679.67962459192063</v>
      </c>
    </row>
    <row r="371" spans="1:10" x14ac:dyDescent="0.3">
      <c r="A371" s="9">
        <v>6</v>
      </c>
      <c r="B371" s="5">
        <v>557.28125</v>
      </c>
      <c r="C371" s="5">
        <v>16.29139425</v>
      </c>
      <c r="D371" s="5">
        <v>14.961884</v>
      </c>
      <c r="E371" s="6">
        <f t="shared" si="43"/>
        <v>1.088859815381539</v>
      </c>
      <c r="F371" s="5">
        <v>765.76305527006741</v>
      </c>
      <c r="G371" s="5">
        <v>633.28094912529446</v>
      </c>
      <c r="H371" s="6">
        <v>0.87999054885471073</v>
      </c>
      <c r="I371" s="6">
        <f t="shared" si="44"/>
        <v>0.7277463259225263</v>
      </c>
      <c r="J371" s="5">
        <f t="shared" si="45"/>
        <v>580.50753669818653</v>
      </c>
    </row>
    <row r="372" spans="1:10" x14ac:dyDescent="0.3">
      <c r="A372" s="9">
        <v>6</v>
      </c>
      <c r="B372" s="5">
        <v>1184.625</v>
      </c>
      <c r="C372" s="5">
        <v>26.937296249999999</v>
      </c>
      <c r="D372" s="5">
        <v>17.464344499999999</v>
      </c>
      <c r="E372" s="6">
        <f t="shared" si="43"/>
        <v>1.5424166793090917</v>
      </c>
      <c r="F372" s="5">
        <v>1477.9378273439077</v>
      </c>
      <c r="G372" s="5">
        <v>1222.2447447773995</v>
      </c>
      <c r="H372" s="6">
        <v>0.969220776004031</v>
      </c>
      <c r="I372" s="6">
        <f t="shared" si="44"/>
        <v>0.80153912978123165</v>
      </c>
      <c r="J372" s="5">
        <f t="shared" si="45"/>
        <v>1120.3910160459495</v>
      </c>
    </row>
    <row r="373" spans="1:10" x14ac:dyDescent="0.3">
      <c r="A373" s="9">
        <v>6</v>
      </c>
      <c r="B373" s="5">
        <v>1120.8125</v>
      </c>
      <c r="C373" s="5">
        <v>26.674854</v>
      </c>
      <c r="D373" s="5">
        <v>18.625103249999999</v>
      </c>
      <c r="E373" s="6">
        <f t="shared" si="43"/>
        <v>1.4321989866015912</v>
      </c>
      <c r="F373" s="5">
        <v>1560.8120623743766</v>
      </c>
      <c r="G373" s="5">
        <v>1290.7811854648116</v>
      </c>
      <c r="H373" s="6">
        <v>0.86832106992355507</v>
      </c>
      <c r="I373" s="6">
        <f t="shared" si="44"/>
        <v>0.71809574452863356</v>
      </c>
      <c r="J373" s="5">
        <f t="shared" si="45"/>
        <v>1183.2160866760773</v>
      </c>
    </row>
    <row r="374" spans="1:10" x14ac:dyDescent="0.3">
      <c r="A374" s="9">
        <v>6</v>
      </c>
      <c r="B374" s="5">
        <v>885.6875</v>
      </c>
      <c r="C374" s="5">
        <v>20.5571585</v>
      </c>
      <c r="D374" s="5">
        <v>18.698751000000001</v>
      </c>
      <c r="E374" s="6">
        <f t="shared" si="43"/>
        <v>1.0993867183963248</v>
      </c>
      <c r="F374" s="5">
        <v>1207.6068156962197</v>
      </c>
      <c r="G374" s="5">
        <v>998.68279770243635</v>
      </c>
      <c r="H374" s="6">
        <v>0.8868556683239236</v>
      </c>
      <c r="I374" s="6">
        <f t="shared" si="44"/>
        <v>0.7334237340233758</v>
      </c>
      <c r="J374" s="5">
        <f t="shared" si="45"/>
        <v>915.45923122723332</v>
      </c>
    </row>
    <row r="375" spans="1:10" x14ac:dyDescent="0.3">
      <c r="A375" s="9">
        <v>6</v>
      </c>
      <c r="B375" s="5">
        <v>578.96875</v>
      </c>
      <c r="C375" s="5">
        <v>17.752924749999998</v>
      </c>
      <c r="D375" s="5">
        <v>14.040896249999999</v>
      </c>
      <c r="E375" s="6">
        <f t="shared" si="43"/>
        <v>1.2643726179516495</v>
      </c>
      <c r="F375" s="5">
        <v>783.09529602508644</v>
      </c>
      <c r="G375" s="5">
        <v>647.61459685126829</v>
      </c>
      <c r="H375" s="6">
        <v>0.89400200800749774</v>
      </c>
      <c r="I375" s="6">
        <f t="shared" si="44"/>
        <v>0.73933370936945675</v>
      </c>
      <c r="J375" s="5">
        <f t="shared" si="45"/>
        <v>593.64671378032926</v>
      </c>
    </row>
    <row r="376" spans="1:10" x14ac:dyDescent="0.3">
      <c r="A376" s="9">
        <v>6</v>
      </c>
      <c r="B376" s="5">
        <v>612.75</v>
      </c>
      <c r="C376" s="5">
        <v>16.0393559</v>
      </c>
      <c r="D376" s="5">
        <v>15.052967450000001</v>
      </c>
      <c r="E376" s="6">
        <f t="shared" si="43"/>
        <v>1.0655278404923409</v>
      </c>
      <c r="F376" s="5">
        <v>758.5058232915178</v>
      </c>
      <c r="G376" s="5">
        <v>627.27926658946421</v>
      </c>
      <c r="H376" s="6">
        <v>0.97683764255678296</v>
      </c>
      <c r="I376" s="6">
        <f t="shared" si="44"/>
        <v>0.80783822771588765</v>
      </c>
      <c r="J376" s="5">
        <f t="shared" si="45"/>
        <v>575.00599437367555</v>
      </c>
    </row>
    <row r="377" spans="1:10" x14ac:dyDescent="0.3">
      <c r="A377" s="9">
        <v>6</v>
      </c>
      <c r="B377" s="5">
        <v>1016.46875</v>
      </c>
      <c r="C377" s="5">
        <v>24.659798500000001</v>
      </c>
      <c r="D377" s="5">
        <v>16.93016025</v>
      </c>
      <c r="E377" s="6">
        <f t="shared" si="43"/>
        <v>1.4565602531730319</v>
      </c>
      <c r="F377" s="5">
        <v>1311.5971525202654</v>
      </c>
      <c r="G377" s="5">
        <v>1084.6821140060486</v>
      </c>
      <c r="H377" s="6">
        <v>0.93711211503791036</v>
      </c>
      <c r="I377" s="6">
        <f t="shared" si="44"/>
        <v>0.7749854809053458</v>
      </c>
      <c r="J377" s="5">
        <f t="shared" si="45"/>
        <v>994.29193783887774</v>
      </c>
    </row>
    <row r="378" spans="1:10" x14ac:dyDescent="0.3">
      <c r="A378" s="9">
        <v>6</v>
      </c>
      <c r="B378" s="5">
        <v>959.34375</v>
      </c>
      <c r="C378" s="5">
        <v>24.78031</v>
      </c>
      <c r="D378" s="5">
        <v>16.206859999999999</v>
      </c>
      <c r="E378" s="6">
        <f t="shared" si="43"/>
        <v>1.5290012994497393</v>
      </c>
      <c r="F378" s="5">
        <v>1261.6982140941473</v>
      </c>
      <c r="G378" s="5">
        <v>1043.4160240982608</v>
      </c>
      <c r="H378" s="6">
        <v>0.91942593159720964</v>
      </c>
      <c r="I378" s="6">
        <f t="shared" si="44"/>
        <v>0.76035912493446256</v>
      </c>
      <c r="J378" s="5">
        <f t="shared" si="45"/>
        <v>956.46468875673895</v>
      </c>
    </row>
    <row r="379" spans="1:10" x14ac:dyDescent="0.3">
      <c r="A379" s="9">
        <v>6</v>
      </c>
      <c r="B379" s="5">
        <v>669.25</v>
      </c>
      <c r="C379" s="5">
        <v>18.53724025</v>
      </c>
      <c r="D379" s="5">
        <v>14.510426750000001</v>
      </c>
      <c r="E379" s="6">
        <f t="shared" si="43"/>
        <v>1.2775117210112377</v>
      </c>
      <c r="F379" s="5">
        <v>845.03585490105377</v>
      </c>
      <c r="G379" s="5">
        <v>698.83902671161161</v>
      </c>
      <c r="H379" s="6">
        <v>0.95765973910924407</v>
      </c>
      <c r="I379" s="6">
        <f t="shared" si="44"/>
        <v>0.79197822922953165</v>
      </c>
      <c r="J379" s="5">
        <f t="shared" si="45"/>
        <v>640.60244115231058</v>
      </c>
    </row>
    <row r="380" spans="1:10" x14ac:dyDescent="0.3">
      <c r="A380" s="9">
        <v>6</v>
      </c>
      <c r="B380" s="5">
        <v>665.625</v>
      </c>
      <c r="C380" s="5">
        <v>20.608020750000001</v>
      </c>
      <c r="D380" s="5">
        <v>14.14966175</v>
      </c>
      <c r="E380" s="6">
        <f t="shared" si="43"/>
        <v>1.4564320415645273</v>
      </c>
      <c r="F380" s="5">
        <v>916.07749431041805</v>
      </c>
      <c r="G380" s="5">
        <v>757.58998958838868</v>
      </c>
      <c r="H380" s="6">
        <v>0.87860849423531218</v>
      </c>
      <c r="I380" s="6">
        <f t="shared" si="44"/>
        <v>0.72660337595243796</v>
      </c>
      <c r="J380" s="5">
        <f t="shared" si="45"/>
        <v>694.45749045602292</v>
      </c>
    </row>
    <row r="381" spans="1:10" x14ac:dyDescent="0.3">
      <c r="A381" s="9">
        <v>6</v>
      </c>
      <c r="B381" s="5">
        <v>742.125</v>
      </c>
      <c r="C381" s="5">
        <v>20.354972499999999</v>
      </c>
      <c r="D381" s="5">
        <v>15.488379999999999</v>
      </c>
      <c r="E381" s="6">
        <f t="shared" si="43"/>
        <v>1.3142092652685433</v>
      </c>
      <c r="F381" s="5">
        <v>990.4359325726914</v>
      </c>
      <c r="G381" s="5">
        <v>819.08392303703158</v>
      </c>
      <c r="H381" s="6">
        <v>0.9060426888228007</v>
      </c>
      <c r="I381" s="6">
        <f t="shared" si="44"/>
        <v>0.74929127225049763</v>
      </c>
      <c r="J381" s="5">
        <f t="shared" si="45"/>
        <v>750.82692945061228</v>
      </c>
    </row>
    <row r="382" spans="1:10" x14ac:dyDescent="0.3">
      <c r="A382" s="9">
        <v>6</v>
      </c>
      <c r="B382" s="5">
        <v>675.9375</v>
      </c>
      <c r="C382" s="5">
        <v>18.979046725</v>
      </c>
      <c r="D382" s="5">
        <v>15.092345425</v>
      </c>
      <c r="E382" s="6">
        <f t="shared" si="43"/>
        <v>1.2575279845875911</v>
      </c>
      <c r="F382" s="5">
        <v>899.87255012722653</v>
      </c>
      <c r="G382" s="5">
        <v>744.18860862305246</v>
      </c>
      <c r="H382" s="6">
        <v>0.90828788853764475</v>
      </c>
      <c r="I382" s="6">
        <f t="shared" si="44"/>
        <v>0.75114803746867709</v>
      </c>
      <c r="J382" s="5">
        <f t="shared" si="45"/>
        <v>682.17289123779801</v>
      </c>
    </row>
    <row r="383" spans="1:10" x14ac:dyDescent="0.3">
      <c r="A383" s="9">
        <v>6</v>
      </c>
      <c r="B383" s="5">
        <v>752.5</v>
      </c>
      <c r="C383" s="5">
        <v>20.238937</v>
      </c>
      <c r="D383" s="5">
        <v>16.169499500000001</v>
      </c>
      <c r="E383" s="6">
        <f t="shared" si="43"/>
        <v>1.2516736835299076</v>
      </c>
      <c r="F383" s="5">
        <v>1028.0971339767841</v>
      </c>
      <c r="G383" s="5">
        <v>850.22948589259568</v>
      </c>
      <c r="H383" s="6">
        <v>0.88505516744106283</v>
      </c>
      <c r="I383" s="6">
        <f t="shared" si="44"/>
        <v>0.73193473177894541</v>
      </c>
      <c r="J383" s="5">
        <f t="shared" si="45"/>
        <v>779.37702873487933</v>
      </c>
    </row>
    <row r="384" spans="1:10" x14ac:dyDescent="0.3">
      <c r="A384" s="9">
        <v>6</v>
      </c>
      <c r="B384" s="5">
        <v>688.5625</v>
      </c>
      <c r="C384" s="5">
        <v>17.714910150000001</v>
      </c>
      <c r="D384" s="5">
        <v>17.167667174999998</v>
      </c>
      <c r="E384" s="6">
        <f t="shared" si="43"/>
        <v>1.0318763737333465</v>
      </c>
      <c r="F384" s="5">
        <v>955.43272355238662</v>
      </c>
      <c r="G384" s="5">
        <v>790.13650218895748</v>
      </c>
      <c r="H384" s="6">
        <v>0.87144752595588026</v>
      </c>
      <c r="I384" s="6">
        <f t="shared" si="44"/>
        <v>0.72068130285496335</v>
      </c>
      <c r="J384" s="5">
        <f t="shared" si="45"/>
        <v>724.29179367321103</v>
      </c>
    </row>
    <row r="385" spans="1:10" x14ac:dyDescent="0.3">
      <c r="A385" s="9">
        <v>6</v>
      </c>
      <c r="B385" s="5">
        <v>691.375</v>
      </c>
      <c r="C385" s="5">
        <v>20.383214250000002</v>
      </c>
      <c r="D385" s="5">
        <v>15.72875475</v>
      </c>
      <c r="E385" s="6">
        <f t="shared" si="43"/>
        <v>1.2959204065407659</v>
      </c>
      <c r="F385" s="5">
        <v>1007.2027036252363</v>
      </c>
      <c r="G385" s="5">
        <v>832.94993108331619</v>
      </c>
      <c r="H385" s="6">
        <v>0.83003188330997646</v>
      </c>
      <c r="I385" s="6">
        <f t="shared" si="44"/>
        <v>0.68643084208523863</v>
      </c>
      <c r="J385" s="5">
        <f t="shared" si="45"/>
        <v>763.5374368263731</v>
      </c>
    </row>
    <row r="386" spans="1:10" x14ac:dyDescent="0.3">
      <c r="A386" s="9">
        <v>6</v>
      </c>
      <c r="B386" s="5">
        <v>731.8125</v>
      </c>
      <c r="C386" s="5">
        <v>19.485651000000001</v>
      </c>
      <c r="D386" s="5">
        <v>15.964743500000001</v>
      </c>
      <c r="E386" s="6">
        <f t="shared" si="43"/>
        <v>1.220542691462597</v>
      </c>
      <c r="F386" s="5">
        <v>977.29738738274807</v>
      </c>
      <c r="G386" s="5">
        <v>808.21843362650054</v>
      </c>
      <c r="H386" s="6">
        <v>0.90546375775708954</v>
      </c>
      <c r="I386" s="6">
        <f t="shared" si="44"/>
        <v>0.74881250011302181</v>
      </c>
      <c r="J386" s="5">
        <f t="shared" si="45"/>
        <v>740.86689749095876</v>
      </c>
    </row>
    <row r="387" spans="1:10" x14ac:dyDescent="0.3">
      <c r="A387" s="9">
        <v>6</v>
      </c>
      <c r="B387" s="5">
        <v>790.15625</v>
      </c>
      <c r="C387" s="5">
        <v>26.396250250000001</v>
      </c>
      <c r="D387" s="5">
        <v>12.256914999999999</v>
      </c>
      <c r="E387" s="6">
        <f t="shared" si="43"/>
        <v>2.1535802646914011</v>
      </c>
      <c r="F387" s="5">
        <v>1016.4201920080175</v>
      </c>
      <c r="G387" s="5">
        <v>840.57273261627904</v>
      </c>
      <c r="H387" s="6">
        <v>0.9400212728060332</v>
      </c>
      <c r="I387" s="6">
        <f t="shared" si="44"/>
        <v>0.77739133501370594</v>
      </c>
      <c r="J387" s="5">
        <f t="shared" si="45"/>
        <v>770.5250048982557</v>
      </c>
    </row>
    <row r="388" spans="1:10" x14ac:dyDescent="0.3">
      <c r="A388" s="9">
        <v>6</v>
      </c>
      <c r="B388" s="5">
        <v>718.03125</v>
      </c>
      <c r="C388" s="5">
        <v>17.667304524999999</v>
      </c>
      <c r="D388" s="5">
        <v>16.811170099999998</v>
      </c>
      <c r="E388" s="6">
        <f t="shared" ref="E388:E451" si="46">C388/D388</f>
        <v>1.0509265220628516</v>
      </c>
      <c r="F388" s="5">
        <v>933.07834431125252</v>
      </c>
      <c r="G388" s="5">
        <v>771.64957936667611</v>
      </c>
      <c r="H388" s="6">
        <v>0.93051466520504966</v>
      </c>
      <c r="I388" s="6">
        <f t="shared" ref="I388:I451" si="47">B388/F388</f>
        <v>0.76952943381191796</v>
      </c>
      <c r="J388" s="5">
        <f t="shared" ref="J388:J451" si="48">G388*(1-1/12)</f>
        <v>707.34544775278641</v>
      </c>
    </row>
    <row r="389" spans="1:10" x14ac:dyDescent="0.3">
      <c r="A389" s="9">
        <v>6</v>
      </c>
      <c r="B389" s="5">
        <v>741.125</v>
      </c>
      <c r="C389" s="5">
        <v>18.44421075</v>
      </c>
      <c r="D389" s="5">
        <v>18.0238385</v>
      </c>
      <c r="E389" s="6">
        <f t="shared" si="46"/>
        <v>1.0233231256482906</v>
      </c>
      <c r="F389" s="5">
        <v>1044.3768486223428</v>
      </c>
      <c r="G389" s="5">
        <v>863.69270153257253</v>
      </c>
      <c r="H389" s="6">
        <v>0.85808876083463104</v>
      </c>
      <c r="I389" s="6">
        <f t="shared" si="47"/>
        <v>0.70963369302721713</v>
      </c>
      <c r="J389" s="5">
        <f t="shared" si="48"/>
        <v>791.71830973819146</v>
      </c>
    </row>
    <row r="390" spans="1:10" x14ac:dyDescent="0.3">
      <c r="A390" s="9">
        <v>6</v>
      </c>
      <c r="B390" s="5">
        <v>664.46875</v>
      </c>
      <c r="C390" s="5">
        <v>20.201540075</v>
      </c>
      <c r="D390" s="5">
        <v>15.4498091</v>
      </c>
      <c r="E390" s="6">
        <f t="shared" si="46"/>
        <v>1.3075592031101537</v>
      </c>
      <c r="F390" s="5">
        <v>980.52228734277776</v>
      </c>
      <c r="G390" s="5">
        <v>810.885404425714</v>
      </c>
      <c r="H390" s="6">
        <v>0.8194360712048957</v>
      </c>
      <c r="I390" s="6">
        <f t="shared" si="47"/>
        <v>0.67766817600925211</v>
      </c>
      <c r="J390" s="5">
        <f t="shared" si="48"/>
        <v>743.31162072357108</v>
      </c>
    </row>
    <row r="391" spans="1:10" x14ac:dyDescent="0.3">
      <c r="A391" s="9">
        <v>6</v>
      </c>
      <c r="B391" s="5">
        <v>729.0625</v>
      </c>
      <c r="C391" s="5">
        <v>18.257766</v>
      </c>
      <c r="D391" s="5">
        <v>17.020131500000002</v>
      </c>
      <c r="E391" s="6">
        <f t="shared" si="46"/>
        <v>1.0727159187929893</v>
      </c>
      <c r="F391" s="5">
        <v>976.24859203023198</v>
      </c>
      <c r="G391" s="5">
        <v>807.35108685166108</v>
      </c>
      <c r="H391" s="6">
        <v>0.90303030722736188</v>
      </c>
      <c r="I391" s="6">
        <f t="shared" si="47"/>
        <v>0.74680005272409422</v>
      </c>
      <c r="J391" s="5">
        <f t="shared" si="48"/>
        <v>740.07182961402259</v>
      </c>
    </row>
    <row r="392" spans="1:10" x14ac:dyDescent="0.3">
      <c r="A392" s="9">
        <v>6</v>
      </c>
      <c r="B392" s="5">
        <v>536.03125</v>
      </c>
      <c r="C392" s="5">
        <v>16.811470249999999</v>
      </c>
      <c r="D392" s="5">
        <v>14.861325750000001</v>
      </c>
      <c r="E392" s="6">
        <f t="shared" si="46"/>
        <v>1.1312227813861087</v>
      </c>
      <c r="F392" s="5">
        <v>784.89781991071118</v>
      </c>
      <c r="G392" s="5">
        <v>649.10527210551766</v>
      </c>
      <c r="H392" s="6">
        <v>0.82580017916240789</v>
      </c>
      <c r="I392" s="6">
        <f t="shared" si="47"/>
        <v>0.68293125092509255</v>
      </c>
      <c r="J392" s="5">
        <f t="shared" si="48"/>
        <v>595.01316609672449</v>
      </c>
    </row>
    <row r="393" spans="1:10" x14ac:dyDescent="0.3">
      <c r="A393" s="9">
        <v>6</v>
      </c>
      <c r="B393" s="5">
        <v>695.6875</v>
      </c>
      <c r="C393" s="5">
        <v>19.229509</v>
      </c>
      <c r="D393" s="5">
        <v>15.14163475</v>
      </c>
      <c r="E393" s="6">
        <f t="shared" si="46"/>
        <v>1.2699757534436631</v>
      </c>
      <c r="F393" s="5">
        <v>914.72560023385427</v>
      </c>
      <c r="G393" s="5">
        <v>756.47198218644985</v>
      </c>
      <c r="H393" s="6">
        <v>0.91964741111658499</v>
      </c>
      <c r="I393" s="6">
        <f t="shared" si="47"/>
        <v>0.76054228702262616</v>
      </c>
      <c r="J393" s="5">
        <f t="shared" si="48"/>
        <v>693.43265033757905</v>
      </c>
    </row>
    <row r="394" spans="1:10" x14ac:dyDescent="0.3">
      <c r="A394" s="9">
        <v>6</v>
      </c>
      <c r="B394" s="5">
        <v>684.25</v>
      </c>
      <c r="C394" s="5">
        <v>24.347301250000001</v>
      </c>
      <c r="D394" s="5">
        <v>13.816356750000001</v>
      </c>
      <c r="E394" s="6">
        <f t="shared" si="46"/>
        <v>1.7622084961001026</v>
      </c>
      <c r="F394" s="5">
        <v>1056.8034942385996</v>
      </c>
      <c r="G394" s="5">
        <v>873.969454734686</v>
      </c>
      <c r="H394" s="6">
        <v>0.78292209904260346</v>
      </c>
      <c r="I394" s="6">
        <f t="shared" si="47"/>
        <v>0.64747136409970429</v>
      </c>
      <c r="J394" s="5">
        <f t="shared" si="48"/>
        <v>801.13866684012885</v>
      </c>
    </row>
    <row r="395" spans="1:10" x14ac:dyDescent="0.3">
      <c r="A395" s="9">
        <v>6</v>
      </c>
      <c r="B395" s="5">
        <v>682.0625</v>
      </c>
      <c r="C395" s="5">
        <v>17.914652749999998</v>
      </c>
      <c r="D395" s="5">
        <v>15.64490275</v>
      </c>
      <c r="E395" s="6">
        <f t="shared" si="46"/>
        <v>1.1450792015949092</v>
      </c>
      <c r="F395" s="5">
        <v>880.50359803132756</v>
      </c>
      <c r="G395" s="5">
        <v>728.17061417628804</v>
      </c>
      <c r="H395" s="6">
        <v>0.93667951812578176</v>
      </c>
      <c r="I395" s="6">
        <f t="shared" si="47"/>
        <v>0.77462772613875541</v>
      </c>
      <c r="J395" s="5">
        <f t="shared" si="48"/>
        <v>667.48972966159738</v>
      </c>
    </row>
    <row r="396" spans="1:10" x14ac:dyDescent="0.3">
      <c r="A396" s="9">
        <v>6</v>
      </c>
      <c r="B396" s="5">
        <v>714.40625</v>
      </c>
      <c r="C396" s="5">
        <v>18.5522299</v>
      </c>
      <c r="D396" s="5">
        <v>15.87893805</v>
      </c>
      <c r="E396" s="6">
        <f t="shared" si="46"/>
        <v>1.1683545739382741</v>
      </c>
      <c r="F396" s="5">
        <v>925.4808664703645</v>
      </c>
      <c r="G396" s="5">
        <v>765.3665157676636</v>
      </c>
      <c r="H396" s="6">
        <v>0.93341717370983968</v>
      </c>
      <c r="I396" s="6">
        <f t="shared" si="47"/>
        <v>0.7719297890237653</v>
      </c>
      <c r="J396" s="5">
        <f t="shared" si="48"/>
        <v>701.58597278702496</v>
      </c>
    </row>
    <row r="397" spans="1:10" x14ac:dyDescent="0.3">
      <c r="A397" s="9">
        <v>6</v>
      </c>
      <c r="B397" s="5">
        <v>778.21875</v>
      </c>
      <c r="C397" s="5">
        <v>19.059099225000001</v>
      </c>
      <c r="D397" s="5">
        <v>17.579271774999999</v>
      </c>
      <c r="E397" s="6">
        <f t="shared" si="46"/>
        <v>1.0841802475631845</v>
      </c>
      <c r="F397" s="5">
        <v>1052.5751778551839</v>
      </c>
      <c r="G397" s="5">
        <v>870.4726652329424</v>
      </c>
      <c r="H397" s="6">
        <v>0.89401859596791033</v>
      </c>
      <c r="I397" s="6">
        <f t="shared" si="47"/>
        <v>0.73934742750229421</v>
      </c>
      <c r="J397" s="5">
        <f t="shared" si="48"/>
        <v>797.93327646353055</v>
      </c>
    </row>
    <row r="398" spans="1:10" x14ac:dyDescent="0.3">
      <c r="A398" s="9">
        <v>6</v>
      </c>
      <c r="B398" s="5">
        <v>696.09375</v>
      </c>
      <c r="C398" s="5">
        <v>21.070581499999999</v>
      </c>
      <c r="D398" s="5">
        <v>13.288447</v>
      </c>
      <c r="E398" s="6">
        <f t="shared" si="46"/>
        <v>1.5856316016461518</v>
      </c>
      <c r="F398" s="5">
        <v>879.63119486732649</v>
      </c>
      <c r="G398" s="5">
        <v>727.44914256713128</v>
      </c>
      <c r="H398" s="6">
        <v>0.95689679081003565</v>
      </c>
      <c r="I398" s="6">
        <f t="shared" si="47"/>
        <v>0.79134727606493172</v>
      </c>
      <c r="J398" s="5">
        <f t="shared" si="48"/>
        <v>666.828380686537</v>
      </c>
    </row>
    <row r="399" spans="1:10" x14ac:dyDescent="0.3">
      <c r="A399" s="9">
        <v>6</v>
      </c>
      <c r="B399" s="5">
        <v>653.46875</v>
      </c>
      <c r="C399" s="5">
        <v>16.872505</v>
      </c>
      <c r="D399" s="5">
        <v>16.106347499999998</v>
      </c>
      <c r="E399" s="6">
        <f t="shared" si="46"/>
        <v>1.0475686681912211</v>
      </c>
      <c r="F399" s="5">
        <v>853.74171686448244</v>
      </c>
      <c r="G399" s="5">
        <v>706.03871660159905</v>
      </c>
      <c r="H399" s="6">
        <v>0.9255423741425457</v>
      </c>
      <c r="I399" s="6">
        <f t="shared" si="47"/>
        <v>0.76541738220310895</v>
      </c>
      <c r="J399" s="5">
        <f t="shared" si="48"/>
        <v>647.20215688479914</v>
      </c>
    </row>
    <row r="400" spans="1:10" x14ac:dyDescent="0.3">
      <c r="A400" s="9">
        <v>6</v>
      </c>
      <c r="B400" s="5">
        <v>697.9375</v>
      </c>
      <c r="C400" s="5">
        <v>17.874531749999999</v>
      </c>
      <c r="D400" s="5">
        <v>16.709021750000002</v>
      </c>
      <c r="E400" s="6">
        <f t="shared" si="46"/>
        <v>1.0697533354997277</v>
      </c>
      <c r="F400" s="5">
        <v>938.28672229604331</v>
      </c>
      <c r="G400" s="5">
        <v>775.95687328861698</v>
      </c>
      <c r="H400" s="6">
        <v>0.89945398259318243</v>
      </c>
      <c r="I400" s="6">
        <f t="shared" si="47"/>
        <v>0.74384245605874666</v>
      </c>
      <c r="J400" s="5">
        <f t="shared" si="48"/>
        <v>711.29380051456553</v>
      </c>
    </row>
    <row r="401" spans="1:10" x14ac:dyDescent="0.3">
      <c r="A401" s="9">
        <v>6</v>
      </c>
      <c r="B401" s="5">
        <v>878.5625</v>
      </c>
      <c r="C401" s="5">
        <v>22.986734174999999</v>
      </c>
      <c r="D401" s="5">
        <v>16.065589450000001</v>
      </c>
      <c r="E401" s="6">
        <f t="shared" si="46"/>
        <v>1.430805526715361</v>
      </c>
      <c r="F401" s="5">
        <v>1160.175822621497</v>
      </c>
      <c r="G401" s="5">
        <v>959.45768217146849</v>
      </c>
      <c r="H401" s="6">
        <v>0.91568655535866417</v>
      </c>
      <c r="I401" s="6">
        <f t="shared" si="47"/>
        <v>0.75726668567771704</v>
      </c>
      <c r="J401" s="5">
        <f t="shared" si="48"/>
        <v>879.50287532384607</v>
      </c>
    </row>
    <row r="402" spans="1:10" x14ac:dyDescent="0.3">
      <c r="A402" s="9">
        <v>6</v>
      </c>
      <c r="B402" s="5">
        <v>766.0625</v>
      </c>
      <c r="C402" s="5">
        <v>20.858393499999998</v>
      </c>
      <c r="D402" s="5">
        <v>15.15139325</v>
      </c>
      <c r="E402" s="6">
        <f t="shared" si="46"/>
        <v>1.3766650469586352</v>
      </c>
      <c r="F402" s="5">
        <v>992.84922083528193</v>
      </c>
      <c r="G402" s="5">
        <v>821.07969636525434</v>
      </c>
      <c r="H402" s="6">
        <v>0.93299408497274527</v>
      </c>
      <c r="I402" s="6">
        <f t="shared" si="47"/>
        <v>0.77157989745463396</v>
      </c>
      <c r="J402" s="5">
        <f t="shared" si="48"/>
        <v>752.65638833481648</v>
      </c>
    </row>
    <row r="403" spans="1:10" x14ac:dyDescent="0.3">
      <c r="A403" s="9">
        <v>6</v>
      </c>
      <c r="B403" s="5">
        <v>778.75</v>
      </c>
      <c r="C403" s="5">
        <v>19.477990500000001</v>
      </c>
      <c r="D403" s="5">
        <v>18.047148750000002</v>
      </c>
      <c r="E403" s="6">
        <f t="shared" si="46"/>
        <v>1.0792835350237804</v>
      </c>
      <c r="F403" s="5">
        <v>1104.3395356612318</v>
      </c>
      <c r="G403" s="5">
        <v>913.28144455008226</v>
      </c>
      <c r="H403" s="6">
        <v>0.85269442913475846</v>
      </c>
      <c r="I403" s="6">
        <f t="shared" si="47"/>
        <v>0.70517261662077269</v>
      </c>
      <c r="J403" s="5">
        <f t="shared" si="48"/>
        <v>837.17465750424208</v>
      </c>
    </row>
    <row r="404" spans="1:10" x14ac:dyDescent="0.3">
      <c r="A404" s="9">
        <v>6</v>
      </c>
      <c r="B404" s="5">
        <v>565.6875</v>
      </c>
      <c r="C404" s="5">
        <v>18.269556000000001</v>
      </c>
      <c r="D404" s="5">
        <v>13.078744</v>
      </c>
      <c r="E404" s="6">
        <f t="shared" si="46"/>
        <v>1.3968891814076336</v>
      </c>
      <c r="F404" s="5">
        <v>750.66108936277112</v>
      </c>
      <c r="G404" s="5">
        <v>620.79172385174365</v>
      </c>
      <c r="H404" s="6">
        <v>0.91123556945984097</v>
      </c>
      <c r="I404" s="6">
        <f t="shared" si="47"/>
        <v>0.75358574996901273</v>
      </c>
      <c r="J404" s="5">
        <f t="shared" si="48"/>
        <v>569.05908019743163</v>
      </c>
    </row>
    <row r="405" spans="1:10" x14ac:dyDescent="0.3">
      <c r="A405" s="9">
        <v>6</v>
      </c>
      <c r="B405" s="5">
        <v>525.1875</v>
      </c>
      <c r="C405" s="5">
        <v>16.774564999999999</v>
      </c>
      <c r="D405" s="5">
        <v>13.165880250000001</v>
      </c>
      <c r="E405" s="6">
        <f t="shared" si="46"/>
        <v>1.2740936938113194</v>
      </c>
      <c r="F405" s="5">
        <v>693.82675066624336</v>
      </c>
      <c r="G405" s="5">
        <v>573.79010408836666</v>
      </c>
      <c r="H405" s="6">
        <v>0.91529549962248635</v>
      </c>
      <c r="I405" s="6">
        <f t="shared" si="47"/>
        <v>0.75694328518710408</v>
      </c>
      <c r="J405" s="5">
        <f t="shared" si="48"/>
        <v>525.97426208100273</v>
      </c>
    </row>
    <row r="406" spans="1:10" x14ac:dyDescent="0.3">
      <c r="A406" s="9">
        <v>6</v>
      </c>
      <c r="B406" s="5">
        <v>673.1875</v>
      </c>
      <c r="C406" s="5">
        <v>19.021861749999999</v>
      </c>
      <c r="D406" s="5">
        <v>14.709047249999999</v>
      </c>
      <c r="E406" s="6">
        <f t="shared" si="46"/>
        <v>1.293208283765626</v>
      </c>
      <c r="F406" s="5">
        <v>878.99708871174118</v>
      </c>
      <c r="G406" s="5">
        <v>726.92474099762273</v>
      </c>
      <c r="H406" s="6">
        <v>0.92607592235218961</v>
      </c>
      <c r="I406" s="6">
        <f t="shared" si="47"/>
        <v>0.76585862302072483</v>
      </c>
      <c r="J406" s="5">
        <f t="shared" si="48"/>
        <v>666.34767924782079</v>
      </c>
    </row>
    <row r="407" spans="1:10" x14ac:dyDescent="0.3">
      <c r="A407" s="9">
        <v>6</v>
      </c>
      <c r="B407" s="5">
        <v>725.625</v>
      </c>
      <c r="C407" s="5">
        <v>19.471084999999999</v>
      </c>
      <c r="D407" s="5">
        <v>16.431059999999999</v>
      </c>
      <c r="E407" s="6">
        <f t="shared" si="46"/>
        <v>1.1850169739505547</v>
      </c>
      <c r="F407" s="5">
        <v>1005.0915154905792</v>
      </c>
      <c r="G407" s="5">
        <v>831.20399254985398</v>
      </c>
      <c r="H407" s="6">
        <v>0.87298064795625774</v>
      </c>
      <c r="I407" s="6">
        <f t="shared" si="47"/>
        <v>0.72194918454348578</v>
      </c>
      <c r="J407" s="5">
        <f t="shared" si="48"/>
        <v>761.93699317069945</v>
      </c>
    </row>
    <row r="408" spans="1:10" x14ac:dyDescent="0.3">
      <c r="A408" s="9">
        <v>6</v>
      </c>
      <c r="B408" s="5">
        <v>598.875</v>
      </c>
      <c r="C408" s="5">
        <v>18.277670000000001</v>
      </c>
      <c r="D408" s="5">
        <v>15.20913</v>
      </c>
      <c r="E408" s="6">
        <f t="shared" si="46"/>
        <v>1.2017564449774576</v>
      </c>
      <c r="F408" s="5">
        <v>873.32335938379026</v>
      </c>
      <c r="G408" s="5">
        <v>722.23260461267068</v>
      </c>
      <c r="H408" s="6">
        <v>0.82919961820495947</v>
      </c>
      <c r="I408" s="6">
        <f t="shared" si="47"/>
        <v>0.68574256438366799</v>
      </c>
      <c r="J408" s="5">
        <f t="shared" si="48"/>
        <v>662.04655422828148</v>
      </c>
    </row>
    <row r="409" spans="1:10" x14ac:dyDescent="0.3">
      <c r="A409" s="9">
        <v>6</v>
      </c>
      <c r="B409" s="5">
        <v>797.09375</v>
      </c>
      <c r="C409" s="5">
        <v>20.578774750000001</v>
      </c>
      <c r="D409" s="5">
        <v>17.4096525</v>
      </c>
      <c r="E409" s="6">
        <f t="shared" si="46"/>
        <v>1.1820324816937042</v>
      </c>
      <c r="F409" s="5">
        <v>1125.5362551523497</v>
      </c>
      <c r="G409" s="5">
        <v>930.81099046548775</v>
      </c>
      <c r="H409" s="6">
        <v>0.85634329435816259</v>
      </c>
      <c r="I409" s="6">
        <f t="shared" si="47"/>
        <v>0.70819020387051634</v>
      </c>
      <c r="J409" s="5">
        <f t="shared" si="48"/>
        <v>853.24340792669705</v>
      </c>
    </row>
    <row r="410" spans="1:10" x14ac:dyDescent="0.3">
      <c r="A410" s="9">
        <v>6</v>
      </c>
      <c r="B410" s="5">
        <v>844.375</v>
      </c>
      <c r="C410" s="5">
        <v>21.02918335</v>
      </c>
      <c r="D410" s="5">
        <v>18.219870700000001</v>
      </c>
      <c r="E410" s="6">
        <f t="shared" si="46"/>
        <v>1.1541894943304949</v>
      </c>
      <c r="F410" s="5">
        <v>1203.6980885424475</v>
      </c>
      <c r="G410" s="5">
        <v>995.45030636614501</v>
      </c>
      <c r="H410" s="6">
        <v>0.84823420576599162</v>
      </c>
      <c r="I410" s="6">
        <f t="shared" si="47"/>
        <v>0.70148404158591782</v>
      </c>
      <c r="J410" s="5">
        <f t="shared" si="48"/>
        <v>912.49611416896619</v>
      </c>
    </row>
    <row r="411" spans="1:10" x14ac:dyDescent="0.3">
      <c r="A411" s="9">
        <v>6</v>
      </c>
      <c r="B411" s="5">
        <v>854.625</v>
      </c>
      <c r="C411" s="5">
        <v>22.566743750000001</v>
      </c>
      <c r="D411" s="5">
        <v>15.803352500000001</v>
      </c>
      <c r="E411" s="6">
        <f t="shared" si="46"/>
        <v>1.4279719287410693</v>
      </c>
      <c r="F411" s="5">
        <v>1120.3868360296708</v>
      </c>
      <c r="G411" s="5">
        <v>926.55245513003229</v>
      </c>
      <c r="H411" s="6">
        <v>0.92237087632568193</v>
      </c>
      <c r="I411" s="6">
        <f t="shared" si="47"/>
        <v>0.76279457462080291</v>
      </c>
      <c r="J411" s="5">
        <f t="shared" si="48"/>
        <v>849.33975053586289</v>
      </c>
    </row>
    <row r="412" spans="1:10" x14ac:dyDescent="0.3">
      <c r="A412" s="9">
        <v>6</v>
      </c>
      <c r="B412" s="5">
        <v>882.5625</v>
      </c>
      <c r="C412" s="5">
        <v>27.278778750000001</v>
      </c>
      <c r="D412" s="5">
        <v>15.2687355</v>
      </c>
      <c r="E412" s="6">
        <f t="shared" si="46"/>
        <v>1.7865774641259586</v>
      </c>
      <c r="F412" s="5">
        <v>1308.5124766004856</v>
      </c>
      <c r="G412" s="5">
        <v>1082.1311075546689</v>
      </c>
      <c r="H412" s="6">
        <v>0.81557816223799229</v>
      </c>
      <c r="I412" s="6">
        <f t="shared" si="47"/>
        <v>0.67447771097521114</v>
      </c>
      <c r="J412" s="5">
        <f t="shared" si="48"/>
        <v>991.95351525844649</v>
      </c>
    </row>
    <row r="413" spans="1:10" x14ac:dyDescent="0.3">
      <c r="A413" s="9">
        <v>6</v>
      </c>
      <c r="B413" s="5">
        <v>652.40625</v>
      </c>
      <c r="C413" s="5">
        <v>17.301059774999999</v>
      </c>
      <c r="D413" s="5">
        <v>16.776637650000001</v>
      </c>
      <c r="E413" s="6">
        <f t="shared" si="46"/>
        <v>1.0312590720465371</v>
      </c>
      <c r="F413" s="5">
        <v>911.8586113865606</v>
      </c>
      <c r="G413" s="5">
        <v>754.10100149490245</v>
      </c>
      <c r="H413" s="6">
        <v>0.86514438875786337</v>
      </c>
      <c r="I413" s="6">
        <f t="shared" si="47"/>
        <v>0.71546865035135143</v>
      </c>
      <c r="J413" s="5">
        <f t="shared" si="48"/>
        <v>691.25925137032721</v>
      </c>
    </row>
    <row r="414" spans="1:10" x14ac:dyDescent="0.3">
      <c r="A414" s="9">
        <v>6</v>
      </c>
      <c r="B414" s="5">
        <v>797.375</v>
      </c>
      <c r="C414" s="5">
        <v>19.505321250000001</v>
      </c>
      <c r="D414" s="5">
        <v>18.686845250000001</v>
      </c>
      <c r="E414" s="6">
        <f t="shared" si="46"/>
        <v>1.0437995814194481</v>
      </c>
      <c r="F414" s="5">
        <v>1145.0882789729944</v>
      </c>
      <c r="G414" s="5">
        <v>946.98038400993289</v>
      </c>
      <c r="H414" s="6">
        <v>0.84201849738804757</v>
      </c>
      <c r="I414" s="6">
        <f t="shared" si="47"/>
        <v>0.69634369213450409</v>
      </c>
      <c r="J414" s="5">
        <f t="shared" si="48"/>
        <v>868.06535200910514</v>
      </c>
    </row>
    <row r="415" spans="1:10" x14ac:dyDescent="0.3">
      <c r="A415" s="9">
        <v>6</v>
      </c>
      <c r="B415" s="5">
        <v>772.75</v>
      </c>
      <c r="C415" s="5">
        <v>22.839837249999999</v>
      </c>
      <c r="D415" s="5">
        <v>13.947964750000001</v>
      </c>
      <c r="E415" s="6">
        <f t="shared" si="46"/>
        <v>1.6375032242607293</v>
      </c>
      <c r="F415" s="5">
        <v>1000.8147993078559</v>
      </c>
      <c r="G415" s="5">
        <v>827.66717673627397</v>
      </c>
      <c r="H415" s="6">
        <v>0.93364823653774942</v>
      </c>
      <c r="I415" s="6">
        <f t="shared" si="47"/>
        <v>0.77212087644429217</v>
      </c>
      <c r="J415" s="5">
        <f t="shared" si="48"/>
        <v>758.69491200825109</v>
      </c>
    </row>
    <row r="416" spans="1:10" x14ac:dyDescent="0.3">
      <c r="A416" s="9">
        <v>6</v>
      </c>
      <c r="B416" s="5">
        <v>924.6875</v>
      </c>
      <c r="C416" s="5">
        <v>28.956675000000001</v>
      </c>
      <c r="D416" s="5">
        <v>13.56162675</v>
      </c>
      <c r="E416" s="6">
        <f t="shared" si="46"/>
        <v>2.1351918566848922</v>
      </c>
      <c r="F416" s="5">
        <v>1233.7022358278666</v>
      </c>
      <c r="G416" s="5">
        <v>1020.2635364375592</v>
      </c>
      <c r="H416" s="6">
        <v>0.90632220693559162</v>
      </c>
      <c r="I416" s="6">
        <f t="shared" si="47"/>
        <v>0.74952243186906065</v>
      </c>
      <c r="J416" s="5">
        <f t="shared" si="48"/>
        <v>935.2415750677626</v>
      </c>
    </row>
    <row r="417" spans="1:10" x14ac:dyDescent="0.3">
      <c r="A417" s="9">
        <v>6</v>
      </c>
      <c r="B417" s="5">
        <v>574.1875</v>
      </c>
      <c r="C417" s="5">
        <v>18.088876500000001</v>
      </c>
      <c r="D417" s="5">
        <v>13.3677945</v>
      </c>
      <c r="E417" s="6">
        <f t="shared" si="46"/>
        <v>1.3531683554830232</v>
      </c>
      <c r="F417" s="5">
        <v>759.66344208442274</v>
      </c>
      <c r="G417" s="5">
        <v>628.236609625082</v>
      </c>
      <c r="H417" s="6">
        <v>0.91396695321952448</v>
      </c>
      <c r="I417" s="6">
        <f t="shared" si="47"/>
        <v>0.75584458615581174</v>
      </c>
      <c r="J417" s="5">
        <f t="shared" si="48"/>
        <v>575.88355882299186</v>
      </c>
    </row>
    <row r="418" spans="1:10" x14ac:dyDescent="0.3">
      <c r="A418" s="9">
        <v>6</v>
      </c>
      <c r="B418" s="5">
        <v>564.1875</v>
      </c>
      <c r="C418" s="5">
        <v>20.165518165000002</v>
      </c>
      <c r="D418" s="5">
        <v>13.5692774525</v>
      </c>
      <c r="E418" s="6">
        <f t="shared" si="46"/>
        <v>1.486115840404215</v>
      </c>
      <c r="F418" s="5">
        <v>859.63874460474688</v>
      </c>
      <c r="G418" s="5">
        <v>710.91551928706667</v>
      </c>
      <c r="H418" s="6">
        <v>0.79360695426341077</v>
      </c>
      <c r="I418" s="6">
        <f t="shared" si="47"/>
        <v>0.65630766823964837</v>
      </c>
      <c r="J418" s="5">
        <f t="shared" si="48"/>
        <v>651.67255934647778</v>
      </c>
    </row>
    <row r="419" spans="1:10" x14ac:dyDescent="0.3">
      <c r="A419" s="9">
        <v>6</v>
      </c>
      <c r="B419" s="5">
        <v>726.59375</v>
      </c>
      <c r="C419" s="5">
        <v>18.650227749999999</v>
      </c>
      <c r="D419" s="5">
        <v>16.690538249999999</v>
      </c>
      <c r="E419" s="6">
        <f t="shared" si="46"/>
        <v>1.1174131996611913</v>
      </c>
      <c r="F419" s="5">
        <v>977.92231138197633</v>
      </c>
      <c r="G419" s="5">
        <v>808.73524161382613</v>
      </c>
      <c r="H419" s="6">
        <v>0.89843216001084203</v>
      </c>
      <c r="I419" s="6">
        <f t="shared" si="47"/>
        <v>0.74299741558528831</v>
      </c>
      <c r="J419" s="5">
        <f t="shared" si="48"/>
        <v>741.34063814600722</v>
      </c>
    </row>
    <row r="420" spans="1:10" x14ac:dyDescent="0.3">
      <c r="A420" s="9">
        <v>6</v>
      </c>
      <c r="B420" s="5">
        <v>657.8125</v>
      </c>
      <c r="C420" s="5">
        <v>19.709728999999999</v>
      </c>
      <c r="D420" s="5">
        <v>13.416726000000001</v>
      </c>
      <c r="E420" s="6">
        <f t="shared" si="46"/>
        <v>1.4690416275923053</v>
      </c>
      <c r="F420" s="5">
        <v>830.7628666442597</v>
      </c>
      <c r="G420" s="5">
        <v>687.03536043663189</v>
      </c>
      <c r="H420" s="6">
        <v>0.95746527454124064</v>
      </c>
      <c r="I420" s="6">
        <f t="shared" si="47"/>
        <v>0.79181740832631775</v>
      </c>
      <c r="J420" s="5">
        <f t="shared" si="48"/>
        <v>629.78241373357923</v>
      </c>
    </row>
    <row r="421" spans="1:10" x14ac:dyDescent="0.3">
      <c r="A421" s="9">
        <v>6</v>
      </c>
      <c r="B421" s="5">
        <v>746.65625</v>
      </c>
      <c r="C421" s="5">
        <v>19.654350000000001</v>
      </c>
      <c r="D421" s="5">
        <v>15.851524</v>
      </c>
      <c r="E421" s="6">
        <f t="shared" si="46"/>
        <v>1.2399028635984781</v>
      </c>
      <c r="F421" s="5">
        <v>978.76759174709287</v>
      </c>
      <c r="G421" s="5">
        <v>809.43428284885817</v>
      </c>
      <c r="H421" s="6">
        <v>0.92244208803720706</v>
      </c>
      <c r="I421" s="6">
        <f t="shared" si="47"/>
        <v>0.76285346623218708</v>
      </c>
      <c r="J421" s="5">
        <f t="shared" si="48"/>
        <v>741.98142594478668</v>
      </c>
    </row>
    <row r="422" spans="1:10" x14ac:dyDescent="0.3">
      <c r="A422" s="9">
        <v>6</v>
      </c>
      <c r="B422" s="5">
        <v>563.96875</v>
      </c>
      <c r="C422" s="5">
        <v>18.087308749999998</v>
      </c>
      <c r="D422" s="5">
        <v>12.481797500000001</v>
      </c>
      <c r="E422" s="6">
        <f t="shared" si="46"/>
        <v>1.4490948719525372</v>
      </c>
      <c r="F422" s="5">
        <v>709.25263379072078</v>
      </c>
      <c r="G422" s="5">
        <v>586.54720674425232</v>
      </c>
      <c r="H422" s="6">
        <v>0.96150615588201571</v>
      </c>
      <c r="I422" s="6">
        <f t="shared" si="47"/>
        <v>0.79515919029552773</v>
      </c>
      <c r="J422" s="5">
        <f t="shared" si="48"/>
        <v>537.66827284889791</v>
      </c>
    </row>
    <row r="423" spans="1:10" x14ac:dyDescent="0.3">
      <c r="A423" s="9">
        <v>6</v>
      </c>
      <c r="B423" s="5">
        <v>551.3125</v>
      </c>
      <c r="C423" s="5">
        <v>18.67091675</v>
      </c>
      <c r="D423" s="5">
        <v>12.172901749999999</v>
      </c>
      <c r="E423" s="6">
        <f t="shared" si="46"/>
        <v>1.5338098617283262</v>
      </c>
      <c r="F423" s="5">
        <v>714.01877555555814</v>
      </c>
      <c r="G423" s="5">
        <v>590.48877425619946</v>
      </c>
      <c r="H423" s="6">
        <v>0.93365449782589471</v>
      </c>
      <c r="I423" s="6">
        <f t="shared" si="47"/>
        <v>0.77212605448790772</v>
      </c>
      <c r="J423" s="5">
        <f t="shared" si="48"/>
        <v>541.28137640151613</v>
      </c>
    </row>
    <row r="424" spans="1:10" x14ac:dyDescent="0.3">
      <c r="A424" s="9">
        <v>6</v>
      </c>
      <c r="B424" s="5">
        <v>591.53125</v>
      </c>
      <c r="C424" s="5">
        <v>18.373413450000001</v>
      </c>
      <c r="D424" s="5">
        <v>14.097562</v>
      </c>
      <c r="E424" s="6">
        <f t="shared" si="46"/>
        <v>1.3033043195695824</v>
      </c>
      <c r="F424" s="5">
        <v>813.73638239263403</v>
      </c>
      <c r="G424" s="5">
        <v>672.95457130358386</v>
      </c>
      <c r="H424" s="6">
        <v>0.87900621412548208</v>
      </c>
      <c r="I424" s="6">
        <f t="shared" si="47"/>
        <v>0.72693228765403983</v>
      </c>
      <c r="J424" s="5">
        <f t="shared" si="48"/>
        <v>616.87502369495189</v>
      </c>
    </row>
    <row r="425" spans="1:10" x14ac:dyDescent="0.3">
      <c r="A425" s="9">
        <v>6</v>
      </c>
      <c r="B425" s="5">
        <v>782.3125</v>
      </c>
      <c r="C425" s="5">
        <v>20.7346635</v>
      </c>
      <c r="D425" s="5">
        <v>15.76394075</v>
      </c>
      <c r="E425" s="6">
        <f t="shared" si="46"/>
        <v>1.3153223441289577</v>
      </c>
      <c r="F425" s="5">
        <v>1026.8609963828146</v>
      </c>
      <c r="G425" s="5">
        <v>849.20720833118696</v>
      </c>
      <c r="H425" s="6">
        <v>0.9212268717517782</v>
      </c>
      <c r="I425" s="6">
        <f t="shared" si="47"/>
        <v>0.7618484904536712</v>
      </c>
      <c r="J425" s="5">
        <f t="shared" si="48"/>
        <v>778.43994097025472</v>
      </c>
    </row>
    <row r="426" spans="1:10" x14ac:dyDescent="0.3">
      <c r="A426" s="9">
        <v>6</v>
      </c>
      <c r="B426" s="5">
        <v>638.5625</v>
      </c>
      <c r="C426" s="5">
        <v>20.062663749999999</v>
      </c>
      <c r="D426" s="5">
        <v>15.339586499999999</v>
      </c>
      <c r="E426" s="6">
        <f t="shared" si="46"/>
        <v>1.3079012103748688</v>
      </c>
      <c r="F426" s="5">
        <v>966.83445714860443</v>
      </c>
      <c r="G426" s="5">
        <v>799.56565997320206</v>
      </c>
      <c r="H426" s="6">
        <v>0.79863672487060267</v>
      </c>
      <c r="I426" s="6">
        <f t="shared" si="47"/>
        <v>0.6604672550492805</v>
      </c>
      <c r="J426" s="5">
        <f t="shared" si="48"/>
        <v>732.93518830876849</v>
      </c>
    </row>
    <row r="427" spans="1:10" x14ac:dyDescent="0.3">
      <c r="A427" s="9">
        <v>6</v>
      </c>
      <c r="B427" s="5">
        <v>647.8125</v>
      </c>
      <c r="C427" s="5">
        <v>20.060846224999999</v>
      </c>
      <c r="D427" s="5">
        <v>13.390502874999999</v>
      </c>
      <c r="E427" s="6">
        <f t="shared" si="46"/>
        <v>1.4981398691496117</v>
      </c>
      <c r="F427" s="5">
        <v>843.90975810186615</v>
      </c>
      <c r="G427" s="5">
        <v>697.90775215496046</v>
      </c>
      <c r="H427" s="6">
        <v>0.92822081141772794</v>
      </c>
      <c r="I427" s="6">
        <f t="shared" si="47"/>
        <v>0.76763243199968334</v>
      </c>
      <c r="J427" s="5">
        <f t="shared" si="48"/>
        <v>639.74877280871374</v>
      </c>
    </row>
    <row r="428" spans="1:10" x14ac:dyDescent="0.3">
      <c r="A428" s="9">
        <v>6</v>
      </c>
      <c r="B428" s="5">
        <v>631.46875</v>
      </c>
      <c r="C428" s="5">
        <v>17.316445000000002</v>
      </c>
      <c r="D428" s="5">
        <v>14.7478075</v>
      </c>
      <c r="E428" s="6">
        <f t="shared" si="46"/>
        <v>1.174170804711141</v>
      </c>
      <c r="F428" s="5">
        <v>802.29866720784946</v>
      </c>
      <c r="G428" s="5">
        <v>663.49565698511935</v>
      </c>
      <c r="H428" s="6">
        <v>0.95173004276976358</v>
      </c>
      <c r="I428" s="6">
        <f t="shared" si="47"/>
        <v>0.78707440982998289</v>
      </c>
      <c r="J428" s="5">
        <f t="shared" si="48"/>
        <v>608.20435223635934</v>
      </c>
    </row>
    <row r="429" spans="1:10" x14ac:dyDescent="0.3">
      <c r="A429" s="9">
        <v>6</v>
      </c>
      <c r="B429" s="5">
        <v>563.46875</v>
      </c>
      <c r="C429" s="5">
        <v>17.153436450000001</v>
      </c>
      <c r="D429" s="5">
        <v>13.608394000000001</v>
      </c>
      <c r="E429" s="6">
        <f t="shared" si="46"/>
        <v>1.2605041013656719</v>
      </c>
      <c r="F429" s="5">
        <v>733.34424030669118</v>
      </c>
      <c r="G429" s="5">
        <v>606.47080495833188</v>
      </c>
      <c r="H429" s="6">
        <v>0.92909460009161304</v>
      </c>
      <c r="I429" s="6">
        <f t="shared" si="47"/>
        <v>0.76835504941629085</v>
      </c>
      <c r="J429" s="5">
        <f t="shared" si="48"/>
        <v>555.93157121180423</v>
      </c>
    </row>
    <row r="430" spans="1:10" x14ac:dyDescent="0.3">
      <c r="A430" s="9">
        <v>6</v>
      </c>
      <c r="B430" s="5">
        <v>586.875</v>
      </c>
      <c r="C430" s="5">
        <v>19.870714499999998</v>
      </c>
      <c r="D430" s="5">
        <v>14.806448749999999</v>
      </c>
      <c r="E430" s="6">
        <f t="shared" si="46"/>
        <v>1.342031086285967</v>
      </c>
      <c r="F430" s="5">
        <v>924.30278995561446</v>
      </c>
      <c r="G430" s="5">
        <v>764.39225433226443</v>
      </c>
      <c r="H430" s="6">
        <v>0.76776680647119477</v>
      </c>
      <c r="I430" s="6">
        <f t="shared" si="47"/>
        <v>0.63493803802992099</v>
      </c>
      <c r="J430" s="5">
        <f t="shared" si="48"/>
        <v>700.69289980457575</v>
      </c>
    </row>
    <row r="431" spans="1:10" x14ac:dyDescent="0.3">
      <c r="A431" s="9">
        <v>6</v>
      </c>
      <c r="B431" s="5">
        <v>607.5625</v>
      </c>
      <c r="C431" s="5">
        <v>16.82125675</v>
      </c>
      <c r="D431" s="5">
        <v>15.592492500000001</v>
      </c>
      <c r="E431" s="6">
        <f t="shared" si="46"/>
        <v>1.0788048639433367</v>
      </c>
      <c r="F431" s="5">
        <v>823.99363356093511</v>
      </c>
      <c r="G431" s="5">
        <v>681.43724973860878</v>
      </c>
      <c r="H431" s="6">
        <v>0.89158979822874918</v>
      </c>
      <c r="I431" s="6">
        <f t="shared" si="47"/>
        <v>0.73733882794019201</v>
      </c>
      <c r="J431" s="5">
        <f t="shared" si="48"/>
        <v>624.65081226039138</v>
      </c>
    </row>
    <row r="432" spans="1:10" x14ac:dyDescent="0.3">
      <c r="A432" s="9">
        <v>6</v>
      </c>
      <c r="B432" s="5">
        <v>690.15625</v>
      </c>
      <c r="C432" s="5">
        <v>20.41009</v>
      </c>
      <c r="D432" s="5">
        <v>13.475825</v>
      </c>
      <c r="E432" s="6">
        <f t="shared" si="46"/>
        <v>1.5145707220151641</v>
      </c>
      <c r="F432" s="5">
        <v>864.07244327762271</v>
      </c>
      <c r="G432" s="5">
        <v>714.58215857499124</v>
      </c>
      <c r="H432" s="6">
        <v>0.96581791431274888</v>
      </c>
      <c r="I432" s="6">
        <f t="shared" si="47"/>
        <v>0.79872498581494034</v>
      </c>
      <c r="J432" s="5">
        <f t="shared" si="48"/>
        <v>655.03364536040863</v>
      </c>
    </row>
    <row r="433" spans="1:10" x14ac:dyDescent="0.3">
      <c r="A433" s="9">
        <v>6</v>
      </c>
      <c r="B433" s="5">
        <v>499.6875</v>
      </c>
      <c r="C433" s="5">
        <v>14.975806</v>
      </c>
      <c r="D433" s="5">
        <v>14.697147749999999</v>
      </c>
      <c r="E433" s="6">
        <f t="shared" si="46"/>
        <v>1.0189600223621622</v>
      </c>
      <c r="F433" s="5">
        <v>691.46967471268181</v>
      </c>
      <c r="G433" s="5">
        <v>571.840817965513</v>
      </c>
      <c r="H433" s="6">
        <v>0.87382272181580356</v>
      </c>
      <c r="I433" s="6">
        <f t="shared" si="47"/>
        <v>0.72264557401975615</v>
      </c>
      <c r="J433" s="5">
        <f t="shared" si="48"/>
        <v>524.18741646838691</v>
      </c>
    </row>
    <row r="434" spans="1:10" x14ac:dyDescent="0.3">
      <c r="A434" s="9">
        <v>6</v>
      </c>
      <c r="B434" s="5">
        <v>541.4375</v>
      </c>
      <c r="C434" s="5">
        <v>18.462621250000002</v>
      </c>
      <c r="D434" s="5">
        <v>12.2932685</v>
      </c>
      <c r="E434" s="6">
        <f t="shared" si="46"/>
        <v>1.5018480439111861</v>
      </c>
      <c r="F434" s="5">
        <v>713.03459330511191</v>
      </c>
      <c r="G434" s="5">
        <v>589.67486208665116</v>
      </c>
      <c r="H434" s="6">
        <v>0.91819667890207124</v>
      </c>
      <c r="I434" s="6">
        <f t="shared" si="47"/>
        <v>0.75934254113855526</v>
      </c>
      <c r="J434" s="5">
        <f t="shared" si="48"/>
        <v>540.53529024609691</v>
      </c>
    </row>
    <row r="435" spans="1:10" x14ac:dyDescent="0.3">
      <c r="A435" s="9">
        <v>6</v>
      </c>
      <c r="B435" s="5">
        <v>518.59375</v>
      </c>
      <c r="C435" s="5">
        <v>15.512404999999999</v>
      </c>
      <c r="D435" s="5">
        <v>13.629016</v>
      </c>
      <c r="E435" s="6">
        <f t="shared" si="46"/>
        <v>1.1381896536037523</v>
      </c>
      <c r="F435" s="5">
        <v>664.19179899868936</v>
      </c>
      <c r="G435" s="5">
        <v>549.28219633524043</v>
      </c>
      <c r="H435" s="6">
        <v>0.94412990892479154</v>
      </c>
      <c r="I435" s="6">
        <f t="shared" si="47"/>
        <v>0.78078914973327351</v>
      </c>
      <c r="J435" s="5">
        <f t="shared" si="48"/>
        <v>503.50867997397035</v>
      </c>
    </row>
    <row r="436" spans="1:10" x14ac:dyDescent="0.3">
      <c r="A436" s="9">
        <v>6</v>
      </c>
      <c r="B436" s="5">
        <v>790.9375</v>
      </c>
      <c r="C436" s="5">
        <v>22.15470285</v>
      </c>
      <c r="D436" s="5">
        <v>14.99199495</v>
      </c>
      <c r="E436" s="6">
        <f t="shared" si="46"/>
        <v>1.4777688308919821</v>
      </c>
      <c r="F436" s="5">
        <v>1043.4586158413335</v>
      </c>
      <c r="G436" s="5">
        <v>862.93332913523159</v>
      </c>
      <c r="H436" s="6">
        <v>0.91656849178906963</v>
      </c>
      <c r="I436" s="6">
        <f t="shared" si="47"/>
        <v>0.7579960412347283</v>
      </c>
      <c r="J436" s="5">
        <f t="shared" si="48"/>
        <v>791.02221837396223</v>
      </c>
    </row>
    <row r="437" spans="1:10" x14ac:dyDescent="0.3">
      <c r="A437" s="9">
        <v>6</v>
      </c>
      <c r="B437" s="5">
        <v>772.4375</v>
      </c>
      <c r="C437" s="5">
        <v>19.793464149999998</v>
      </c>
      <c r="D437" s="5">
        <v>16.116317774999999</v>
      </c>
      <c r="E437" s="6">
        <f t="shared" si="46"/>
        <v>1.2281629356244188</v>
      </c>
      <c r="F437" s="5">
        <v>1002.1610133883255</v>
      </c>
      <c r="G437" s="5">
        <v>828.78048681925384</v>
      </c>
      <c r="H437" s="6">
        <v>0.93201699639974567</v>
      </c>
      <c r="I437" s="6">
        <f t="shared" si="47"/>
        <v>0.77077185170911222</v>
      </c>
      <c r="J437" s="5">
        <f t="shared" si="48"/>
        <v>759.71544625098261</v>
      </c>
    </row>
    <row r="438" spans="1:10" x14ac:dyDescent="0.3">
      <c r="A438" s="9">
        <v>6</v>
      </c>
      <c r="B438" s="5">
        <v>683.71875</v>
      </c>
      <c r="C438" s="5">
        <v>18.415741100000002</v>
      </c>
      <c r="D438" s="5">
        <v>14.7451372</v>
      </c>
      <c r="E438" s="6">
        <f t="shared" si="46"/>
        <v>1.2489365714413292</v>
      </c>
      <c r="F438" s="5">
        <v>853.07632890293416</v>
      </c>
      <c r="G438" s="5">
        <v>705.488445186798</v>
      </c>
      <c r="H438" s="6">
        <v>0.96914237882232945</v>
      </c>
      <c r="I438" s="6">
        <f t="shared" si="47"/>
        <v>0.80147429583384411</v>
      </c>
      <c r="J438" s="5">
        <f t="shared" si="48"/>
        <v>646.69774142123151</v>
      </c>
    </row>
    <row r="439" spans="1:10" x14ac:dyDescent="0.3">
      <c r="A439" s="9">
        <v>6</v>
      </c>
      <c r="B439" s="5">
        <v>812.25</v>
      </c>
      <c r="C439" s="5">
        <v>22.840442199999998</v>
      </c>
      <c r="D439" s="5">
        <v>15.292178</v>
      </c>
      <c r="E439" s="6">
        <f t="shared" si="46"/>
        <v>1.4936029517835849</v>
      </c>
      <c r="F439" s="5">
        <v>1097.2958204616957</v>
      </c>
      <c r="G439" s="5">
        <v>907.45633896914353</v>
      </c>
      <c r="H439" s="6">
        <v>0.89508438601321971</v>
      </c>
      <c r="I439" s="6">
        <f t="shared" si="47"/>
        <v>0.740228828774942</v>
      </c>
      <c r="J439" s="5">
        <f t="shared" si="48"/>
        <v>831.8349773883815</v>
      </c>
    </row>
    <row r="440" spans="1:10" x14ac:dyDescent="0.3">
      <c r="A440" s="9">
        <v>6</v>
      </c>
      <c r="B440" s="5">
        <v>606.4375</v>
      </c>
      <c r="C440" s="5">
        <v>18.153565324999999</v>
      </c>
      <c r="D440" s="5">
        <v>15.126770199999999</v>
      </c>
      <c r="E440" s="6">
        <f t="shared" si="46"/>
        <v>1.2000952671972236</v>
      </c>
      <c r="F440" s="5">
        <v>862.69645682134956</v>
      </c>
      <c r="G440" s="5">
        <v>713.44422693541253</v>
      </c>
      <c r="H440" s="6">
        <v>0.85001388630607033</v>
      </c>
      <c r="I440" s="6">
        <f t="shared" si="47"/>
        <v>0.70295582554546576</v>
      </c>
      <c r="J440" s="5">
        <f t="shared" si="48"/>
        <v>653.99054135746144</v>
      </c>
    </row>
    <row r="441" spans="1:10" x14ac:dyDescent="0.3">
      <c r="A441" s="9">
        <v>6</v>
      </c>
      <c r="B441" s="5">
        <v>715.65625</v>
      </c>
      <c r="C441" s="5">
        <v>17.733021749999999</v>
      </c>
      <c r="D441" s="5">
        <v>16.056514499999999</v>
      </c>
      <c r="E441" s="6">
        <f t="shared" si="46"/>
        <v>1.1044129004461087</v>
      </c>
      <c r="F441" s="5">
        <v>894.50731257931534</v>
      </c>
      <c r="G441" s="5">
        <v>739.75159288660439</v>
      </c>
      <c r="H441" s="6">
        <v>0.96742779181781646</v>
      </c>
      <c r="I441" s="6">
        <f t="shared" si="47"/>
        <v>0.80005634379489021</v>
      </c>
      <c r="J441" s="5">
        <f t="shared" si="48"/>
        <v>678.10562681272063</v>
      </c>
    </row>
    <row r="442" spans="1:10" x14ac:dyDescent="0.3">
      <c r="A442" s="9">
        <v>6</v>
      </c>
      <c r="B442" s="5">
        <v>527.4375</v>
      </c>
      <c r="C442" s="5">
        <v>18.104585374999999</v>
      </c>
      <c r="D442" s="5">
        <v>11.806672725</v>
      </c>
      <c r="E442" s="6">
        <f t="shared" si="46"/>
        <v>1.5334197700478733</v>
      </c>
      <c r="F442" s="5">
        <v>671.5308685732283</v>
      </c>
      <c r="G442" s="5">
        <v>555.35155801817177</v>
      </c>
      <c r="H442" s="6">
        <v>0.94973623893703307</v>
      </c>
      <c r="I442" s="6">
        <f t="shared" si="47"/>
        <v>0.78542554733280234</v>
      </c>
      <c r="J442" s="5">
        <f t="shared" si="48"/>
        <v>509.07226151665742</v>
      </c>
    </row>
    <row r="443" spans="1:10" x14ac:dyDescent="0.3">
      <c r="A443" s="9">
        <v>6</v>
      </c>
      <c r="B443" s="5">
        <v>779</v>
      </c>
      <c r="C443" s="5">
        <v>20.339252500000001</v>
      </c>
      <c r="D443" s="5">
        <v>15.5775275</v>
      </c>
      <c r="E443" s="6">
        <f t="shared" si="46"/>
        <v>1.3056791265494476</v>
      </c>
      <c r="F443" s="5">
        <v>995.36734138773966</v>
      </c>
      <c r="G443" s="5">
        <v>823.16216529934252</v>
      </c>
      <c r="H443" s="6">
        <v>0.94635058903213443</v>
      </c>
      <c r="I443" s="6">
        <f t="shared" si="47"/>
        <v>0.78262563739927349</v>
      </c>
      <c r="J443" s="5">
        <f t="shared" si="48"/>
        <v>754.56531819106397</v>
      </c>
    </row>
    <row r="444" spans="1:10" x14ac:dyDescent="0.3">
      <c r="A444" s="9">
        <v>6</v>
      </c>
      <c r="B444" s="5">
        <v>789.34375</v>
      </c>
      <c r="C444" s="5">
        <v>21.255542500000001</v>
      </c>
      <c r="D444" s="5">
        <v>17.043724999999998</v>
      </c>
      <c r="E444" s="6">
        <f t="shared" si="46"/>
        <v>1.247118367610367</v>
      </c>
      <c r="F444" s="5">
        <v>1138.1161466239769</v>
      </c>
      <c r="G444" s="5">
        <v>941.21447696985501</v>
      </c>
      <c r="H444" s="6">
        <v>0.83864386844241123</v>
      </c>
      <c r="I444" s="6">
        <f t="shared" si="47"/>
        <v>0.69355289646091978</v>
      </c>
      <c r="J444" s="5">
        <f t="shared" si="48"/>
        <v>862.77993722236704</v>
      </c>
    </row>
    <row r="445" spans="1:10" x14ac:dyDescent="0.3">
      <c r="A445" s="9">
        <v>6</v>
      </c>
      <c r="B445" s="5">
        <v>876.75</v>
      </c>
      <c r="C445" s="5">
        <v>23.354717900000001</v>
      </c>
      <c r="D445" s="5">
        <v>17.360400299999998</v>
      </c>
      <c r="E445" s="6">
        <f t="shared" si="46"/>
        <v>1.3452868307420309</v>
      </c>
      <c r="F445" s="5">
        <v>1273.7501071627789</v>
      </c>
      <c r="G445" s="5">
        <v>1053.3828594381664</v>
      </c>
      <c r="H445" s="6">
        <v>0.83231846060949244</v>
      </c>
      <c r="I445" s="6">
        <f t="shared" si="47"/>
        <v>0.68832182629049676</v>
      </c>
      <c r="J445" s="5">
        <f t="shared" si="48"/>
        <v>965.60095448498578</v>
      </c>
    </row>
    <row r="446" spans="1:10" x14ac:dyDescent="0.3">
      <c r="A446" s="9">
        <v>6</v>
      </c>
      <c r="B446" s="5">
        <v>813</v>
      </c>
      <c r="C446" s="5">
        <v>28.169789999999999</v>
      </c>
      <c r="D446" s="5">
        <v>16.563602499999998</v>
      </c>
      <c r="E446" s="6">
        <f t="shared" si="46"/>
        <v>1.7007043002873319</v>
      </c>
      <c r="F446" s="5">
        <v>1465.8457821164441</v>
      </c>
      <c r="G446" s="5">
        <v>1212.2447038694277</v>
      </c>
      <c r="H446" s="6">
        <v>0.67065667303387055</v>
      </c>
      <c r="I446" s="6">
        <f t="shared" si="47"/>
        <v>0.55462860412652659</v>
      </c>
      <c r="J446" s="5">
        <f t="shared" si="48"/>
        <v>1111.2243118803087</v>
      </c>
    </row>
    <row r="447" spans="1:10" x14ac:dyDescent="0.3">
      <c r="A447" s="9">
        <v>6</v>
      </c>
      <c r="B447" s="5">
        <v>911.9375</v>
      </c>
      <c r="C447" s="5">
        <v>20.923226249999999</v>
      </c>
      <c r="D447" s="5">
        <v>17.6092075</v>
      </c>
      <c r="E447" s="6">
        <f t="shared" si="46"/>
        <v>1.188198063427897</v>
      </c>
      <c r="F447" s="5">
        <v>1157.492897952156</v>
      </c>
      <c r="G447" s="5">
        <v>957.23892132979699</v>
      </c>
      <c r="H447" s="6">
        <v>0.95267490662951293</v>
      </c>
      <c r="I447" s="6">
        <f t="shared" si="47"/>
        <v>0.78785580595216242</v>
      </c>
      <c r="J447" s="5">
        <f t="shared" si="48"/>
        <v>877.46901121898054</v>
      </c>
    </row>
    <row r="448" spans="1:10" x14ac:dyDescent="0.3">
      <c r="A448" s="9">
        <v>6</v>
      </c>
      <c r="B448" s="5">
        <v>810.1875</v>
      </c>
      <c r="C448" s="5">
        <v>22.910114750000002</v>
      </c>
      <c r="D448" s="5">
        <v>14.019963750000001</v>
      </c>
      <c r="E448" s="6">
        <f t="shared" si="46"/>
        <v>1.6341065610815151</v>
      </c>
      <c r="F448" s="5">
        <v>1009.0763505783215</v>
      </c>
      <c r="G448" s="5">
        <v>834.49942464089827</v>
      </c>
      <c r="H448" s="6">
        <v>0.97086645727603682</v>
      </c>
      <c r="I448" s="6">
        <f t="shared" si="47"/>
        <v>0.80290009723809863</v>
      </c>
      <c r="J448" s="5">
        <f t="shared" si="48"/>
        <v>764.95780592082338</v>
      </c>
    </row>
    <row r="449" spans="1:10" x14ac:dyDescent="0.3">
      <c r="A449" s="9">
        <v>6</v>
      </c>
      <c r="B449" s="5">
        <v>581.84375</v>
      </c>
      <c r="C449" s="5">
        <v>19.163407500000002</v>
      </c>
      <c r="D449" s="5">
        <v>17.635827500000001</v>
      </c>
      <c r="E449" s="6">
        <f t="shared" si="46"/>
        <v>1.0866179939671103</v>
      </c>
      <c r="F449" s="5">
        <v>1061.74066107098</v>
      </c>
      <c r="G449" s="5">
        <v>878.05245883899988</v>
      </c>
      <c r="H449" s="6">
        <v>0.66265260593807773</v>
      </c>
      <c r="I449" s="6">
        <f t="shared" si="47"/>
        <v>0.54800929392031861</v>
      </c>
      <c r="J449" s="5">
        <f t="shared" si="48"/>
        <v>804.88142060241648</v>
      </c>
    </row>
    <row r="450" spans="1:10" x14ac:dyDescent="0.3">
      <c r="A450" s="9">
        <v>6</v>
      </c>
      <c r="B450" s="5">
        <v>532.78125</v>
      </c>
      <c r="C450" s="5">
        <v>25.781571325000002</v>
      </c>
      <c r="D450" s="5">
        <v>11.366204975</v>
      </c>
      <c r="E450" s="6">
        <f t="shared" si="46"/>
        <v>2.2682655628423594</v>
      </c>
      <c r="F450" s="5">
        <v>920.60798918552348</v>
      </c>
      <c r="G450" s="5">
        <v>761.33667869119756</v>
      </c>
      <c r="H450" s="6">
        <v>0.69979716584244467</v>
      </c>
      <c r="I450" s="6">
        <f t="shared" si="47"/>
        <v>0.5787275976948234</v>
      </c>
      <c r="J450" s="5">
        <f t="shared" si="48"/>
        <v>697.89195546693111</v>
      </c>
    </row>
    <row r="451" spans="1:10" x14ac:dyDescent="0.3">
      <c r="A451" s="9">
        <v>6</v>
      </c>
      <c r="B451" s="5">
        <v>797.5625</v>
      </c>
      <c r="C451" s="5">
        <v>24.986603500000001</v>
      </c>
      <c r="D451" s="5">
        <v>13.500181250000001</v>
      </c>
      <c r="E451" s="6">
        <f t="shared" si="46"/>
        <v>1.8508346693493467</v>
      </c>
      <c r="F451" s="5">
        <v>1059.7335826293352</v>
      </c>
      <c r="G451" s="5">
        <v>876.3926183286145</v>
      </c>
      <c r="H451" s="6">
        <v>0.9100515948217901</v>
      </c>
      <c r="I451" s="6">
        <f t="shared" si="47"/>
        <v>0.75260661082490654</v>
      </c>
      <c r="J451" s="5">
        <f t="shared" si="48"/>
        <v>803.3599001345633</v>
      </c>
    </row>
    <row r="452" spans="1:10" x14ac:dyDescent="0.3">
      <c r="A452" s="9">
        <v>6</v>
      </c>
      <c r="B452" s="5">
        <v>646.28125</v>
      </c>
      <c r="C452" s="5">
        <v>19.1727226</v>
      </c>
      <c r="D452" s="5">
        <v>14.316221175000001</v>
      </c>
      <c r="E452" s="6">
        <f t="shared" ref="E452:E515" si="49">C452/D452</f>
        <v>1.3392306786570722</v>
      </c>
      <c r="F452" s="5">
        <v>862.30729607322667</v>
      </c>
      <c r="G452" s="5">
        <v>713.12239358730642</v>
      </c>
      <c r="H452" s="6">
        <v>0.9062697452942583</v>
      </c>
      <c r="I452" s="6">
        <f t="shared" ref="I452:I515" si="50">B452/F452</f>
        <v>0.74947904644090835</v>
      </c>
      <c r="J452" s="5">
        <f t="shared" ref="J452:J515" si="51">G452*(1-1/12)</f>
        <v>653.69552745503086</v>
      </c>
    </row>
    <row r="453" spans="1:10" x14ac:dyDescent="0.3">
      <c r="A453" s="9">
        <v>6</v>
      </c>
      <c r="B453" s="5">
        <v>816.78125</v>
      </c>
      <c r="C453" s="5">
        <v>19.305002500000001</v>
      </c>
      <c r="D453" s="5">
        <v>17.100034999999998</v>
      </c>
      <c r="E453" s="6">
        <f t="shared" si="49"/>
        <v>1.1289452039133254</v>
      </c>
      <c r="F453" s="5">
        <v>1037.0906866350983</v>
      </c>
      <c r="G453" s="5">
        <v>857.667094072135</v>
      </c>
      <c r="H453" s="6">
        <v>0.9523290046281101</v>
      </c>
      <c r="I453" s="6">
        <f t="shared" si="50"/>
        <v>0.78756974729962603</v>
      </c>
      <c r="J453" s="5">
        <f t="shared" si="51"/>
        <v>786.19483623279041</v>
      </c>
    </row>
    <row r="454" spans="1:10" x14ac:dyDescent="0.3">
      <c r="A454" s="9">
        <v>6</v>
      </c>
      <c r="B454" s="5">
        <v>702.46875</v>
      </c>
      <c r="C454" s="5">
        <v>18.466414924999999</v>
      </c>
      <c r="D454" s="5">
        <v>16.958785724999998</v>
      </c>
      <c r="E454" s="6">
        <f t="shared" si="49"/>
        <v>1.0888995960234058</v>
      </c>
      <c r="F454" s="5">
        <v>983.84620589884901</v>
      </c>
      <c r="G454" s="5">
        <v>813.63426294470014</v>
      </c>
      <c r="H454" s="6">
        <v>0.86337164250879672</v>
      </c>
      <c r="I454" s="6">
        <f t="shared" si="50"/>
        <v>0.7140026010043099</v>
      </c>
      <c r="J454" s="5">
        <f t="shared" si="51"/>
        <v>745.83140769930844</v>
      </c>
    </row>
    <row r="455" spans="1:10" x14ac:dyDescent="0.3">
      <c r="A455" s="9">
        <v>6</v>
      </c>
      <c r="B455" s="5">
        <v>860.90625</v>
      </c>
      <c r="C455" s="5">
        <v>22.471674</v>
      </c>
      <c r="D455" s="5">
        <v>15.753849750000001</v>
      </c>
      <c r="E455" s="6">
        <f t="shared" si="49"/>
        <v>1.4264242935286342</v>
      </c>
      <c r="F455" s="5">
        <v>1112.1721039558749</v>
      </c>
      <c r="G455" s="5">
        <v>919.75892638938433</v>
      </c>
      <c r="H455" s="6">
        <v>0.93601293262744723</v>
      </c>
      <c r="I455" s="6">
        <f t="shared" si="50"/>
        <v>0.77407646436900401</v>
      </c>
      <c r="J455" s="5">
        <f t="shared" si="51"/>
        <v>843.1123491902689</v>
      </c>
    </row>
    <row r="456" spans="1:10" x14ac:dyDescent="0.3">
      <c r="A456" s="9">
        <v>6</v>
      </c>
      <c r="B456" s="5">
        <v>711.90625</v>
      </c>
      <c r="C456" s="5">
        <v>19.751705000000001</v>
      </c>
      <c r="D456" s="5">
        <v>15.234417499999999</v>
      </c>
      <c r="E456" s="6">
        <f t="shared" si="49"/>
        <v>1.2965185574046401</v>
      </c>
      <c r="F456" s="5">
        <v>945.32320033910571</v>
      </c>
      <c r="G456" s="5">
        <v>781.77599378932882</v>
      </c>
      <c r="H456" s="6">
        <v>0.91062690035969929</v>
      </c>
      <c r="I456" s="6">
        <f t="shared" si="50"/>
        <v>0.75308238467502486</v>
      </c>
      <c r="J456" s="5">
        <f t="shared" si="51"/>
        <v>716.62799430688472</v>
      </c>
    </row>
    <row r="457" spans="1:10" x14ac:dyDescent="0.3">
      <c r="A457" s="9">
        <v>6</v>
      </c>
      <c r="B457" s="5">
        <v>677.84375</v>
      </c>
      <c r="C457" s="5">
        <v>21.23149445</v>
      </c>
      <c r="D457" s="5">
        <v>12.952473124999999</v>
      </c>
      <c r="E457" s="6">
        <f t="shared" si="49"/>
        <v>1.6391845978062973</v>
      </c>
      <c r="F457" s="5">
        <v>863.93911469161117</v>
      </c>
      <c r="G457" s="5">
        <v>714.4718967219103</v>
      </c>
      <c r="H457" s="6">
        <v>0.94873395736072341</v>
      </c>
      <c r="I457" s="6">
        <f t="shared" si="50"/>
        <v>0.78459666714124976</v>
      </c>
      <c r="J457" s="5">
        <f t="shared" si="51"/>
        <v>654.93257199508446</v>
      </c>
    </row>
    <row r="458" spans="1:10" x14ac:dyDescent="0.3">
      <c r="A458" s="9">
        <v>6</v>
      </c>
      <c r="B458" s="5">
        <v>611.65625</v>
      </c>
      <c r="C458" s="5">
        <v>17.457068750000001</v>
      </c>
      <c r="D458" s="5">
        <v>15.258680999999999</v>
      </c>
      <c r="E458" s="6">
        <f t="shared" si="49"/>
        <v>1.1440745599177282</v>
      </c>
      <c r="F458" s="5">
        <v>836.83182588151487</v>
      </c>
      <c r="G458" s="5">
        <v>692.05434932558546</v>
      </c>
      <c r="H458" s="6">
        <v>0.88382689971685857</v>
      </c>
      <c r="I458" s="6">
        <f t="shared" si="50"/>
        <v>0.73091896254744382</v>
      </c>
      <c r="J458" s="5">
        <f t="shared" si="51"/>
        <v>634.38315354845327</v>
      </c>
    </row>
    <row r="459" spans="1:10" x14ac:dyDescent="0.3">
      <c r="A459" s="9">
        <v>6</v>
      </c>
      <c r="B459" s="5">
        <v>617.15625</v>
      </c>
      <c r="C459" s="5">
        <v>20.016018500000001</v>
      </c>
      <c r="D459" s="5">
        <v>14.65048125</v>
      </c>
      <c r="E459" s="6">
        <f t="shared" si="49"/>
        <v>1.36623624565234</v>
      </c>
      <c r="F459" s="5">
        <v>921.25415031748412</v>
      </c>
      <c r="G459" s="5">
        <v>761.87104964592015</v>
      </c>
      <c r="H459" s="6">
        <v>0.81005342083391096</v>
      </c>
      <c r="I459" s="6">
        <f t="shared" si="50"/>
        <v>0.66990878661150632</v>
      </c>
      <c r="J459" s="5">
        <f t="shared" si="51"/>
        <v>698.38179550876009</v>
      </c>
    </row>
    <row r="460" spans="1:10" x14ac:dyDescent="0.3">
      <c r="A460" s="9">
        <v>6</v>
      </c>
      <c r="B460" s="5">
        <v>685.9375</v>
      </c>
      <c r="C460" s="5">
        <v>21.012609749999999</v>
      </c>
      <c r="D460" s="5">
        <v>14.076295</v>
      </c>
      <c r="E460" s="6">
        <f t="shared" si="49"/>
        <v>1.4927656567299847</v>
      </c>
      <c r="F460" s="5">
        <v>929.21931237188903</v>
      </c>
      <c r="G460" s="5">
        <v>768.45818564188608</v>
      </c>
      <c r="H460" s="6">
        <v>0.89261525586723067</v>
      </c>
      <c r="I460" s="6">
        <f t="shared" si="50"/>
        <v>0.73818687458088084</v>
      </c>
      <c r="J460" s="5">
        <f t="shared" si="51"/>
        <v>704.42000350506225</v>
      </c>
    </row>
    <row r="461" spans="1:10" x14ac:dyDescent="0.3">
      <c r="A461" s="9">
        <v>6</v>
      </c>
      <c r="B461" s="5">
        <v>641.46875</v>
      </c>
      <c r="C461" s="5">
        <v>21.2232886</v>
      </c>
      <c r="D461" s="5">
        <v>13.57676635</v>
      </c>
      <c r="E461" s="6">
        <f t="shared" si="49"/>
        <v>1.5632064405380299</v>
      </c>
      <c r="F461" s="5">
        <v>905.2299127600636</v>
      </c>
      <c r="G461" s="5">
        <v>748.61911185715644</v>
      </c>
      <c r="H461" s="6">
        <v>0.85686932091362134</v>
      </c>
      <c r="I461" s="6">
        <f t="shared" si="50"/>
        <v>0.70862522433019182</v>
      </c>
      <c r="J461" s="5">
        <f t="shared" si="51"/>
        <v>686.23418586906007</v>
      </c>
    </row>
    <row r="462" spans="1:10" x14ac:dyDescent="0.3">
      <c r="A462" s="9">
        <v>6</v>
      </c>
      <c r="B462" s="5">
        <v>575.65625</v>
      </c>
      <c r="C462" s="5">
        <v>19.139215225000001</v>
      </c>
      <c r="D462" s="5">
        <v>14.02463285</v>
      </c>
      <c r="E462" s="6">
        <f t="shared" si="49"/>
        <v>1.3646856520026478</v>
      </c>
      <c r="F462" s="5">
        <v>843.26776584240429</v>
      </c>
      <c r="G462" s="5">
        <v>697.37682883004265</v>
      </c>
      <c r="H462" s="6">
        <v>0.82545938752475079</v>
      </c>
      <c r="I462" s="6">
        <f t="shared" si="50"/>
        <v>0.68264941850935479</v>
      </c>
      <c r="J462" s="5">
        <f t="shared" si="51"/>
        <v>639.26209309420574</v>
      </c>
    </row>
    <row r="463" spans="1:10" x14ac:dyDescent="0.3">
      <c r="A463" s="9">
        <v>6</v>
      </c>
      <c r="B463" s="5">
        <v>513.21875</v>
      </c>
      <c r="C463" s="5">
        <v>16.440273675</v>
      </c>
      <c r="D463" s="5">
        <v>13.52452815</v>
      </c>
      <c r="E463" s="6">
        <f t="shared" si="49"/>
        <v>1.2155894455364049</v>
      </c>
      <c r="F463" s="5">
        <v>698.52352616801647</v>
      </c>
      <c r="G463" s="5">
        <v>577.67430616252159</v>
      </c>
      <c r="H463" s="6">
        <v>0.88842232469936477</v>
      </c>
      <c r="I463" s="6">
        <f t="shared" si="50"/>
        <v>0.73471934841684206</v>
      </c>
      <c r="J463" s="5">
        <f t="shared" si="51"/>
        <v>529.53478064897809</v>
      </c>
    </row>
    <row r="464" spans="1:10" x14ac:dyDescent="0.3">
      <c r="A464" s="9">
        <v>6</v>
      </c>
      <c r="B464" s="5">
        <v>411.1875</v>
      </c>
      <c r="C464" s="5">
        <v>14.474754799999999</v>
      </c>
      <c r="D464" s="5">
        <v>12.534035075</v>
      </c>
      <c r="E464" s="6">
        <f t="shared" si="49"/>
        <v>1.1548359896383966</v>
      </c>
      <c r="F464" s="5">
        <v>569.9699954040052</v>
      </c>
      <c r="G464" s="5">
        <v>471.36139198448114</v>
      </c>
      <c r="H464" s="6">
        <v>0.87234021918693272</v>
      </c>
      <c r="I464" s="6">
        <f t="shared" si="50"/>
        <v>0.72141955421450343</v>
      </c>
      <c r="J464" s="5">
        <f t="shared" si="51"/>
        <v>432.08127598577437</v>
      </c>
    </row>
    <row r="465" spans="1:10" x14ac:dyDescent="0.3">
      <c r="A465" s="9">
        <v>6</v>
      </c>
      <c r="B465" s="5">
        <v>521.375</v>
      </c>
      <c r="C465" s="5">
        <v>15.5455595</v>
      </c>
      <c r="D465" s="5">
        <v>13.206289</v>
      </c>
      <c r="E465" s="6">
        <f t="shared" si="49"/>
        <v>1.1771330689491952</v>
      </c>
      <c r="F465" s="5">
        <v>644.96630590090024</v>
      </c>
      <c r="G465" s="5">
        <v>533.38284152492554</v>
      </c>
      <c r="H465" s="6">
        <v>0.97748738693844095</v>
      </c>
      <c r="I465" s="6">
        <f t="shared" si="50"/>
        <v>0.80837556199425686</v>
      </c>
      <c r="J465" s="5">
        <f t="shared" si="51"/>
        <v>488.93427139784836</v>
      </c>
    </row>
    <row r="466" spans="1:10" x14ac:dyDescent="0.3">
      <c r="A466" s="9">
        <v>6</v>
      </c>
      <c r="B466" s="5">
        <v>725.9375</v>
      </c>
      <c r="C466" s="5">
        <v>17.779139749999999</v>
      </c>
      <c r="D466" s="5">
        <v>16.66210925</v>
      </c>
      <c r="E466" s="6">
        <f t="shared" si="49"/>
        <v>1.0670401617970424</v>
      </c>
      <c r="F466" s="5">
        <v>930.65902676510404</v>
      </c>
      <c r="G466" s="5">
        <v>769.64881986108719</v>
      </c>
      <c r="H466" s="6">
        <v>0.94320614969697925</v>
      </c>
      <c r="I466" s="6">
        <f t="shared" si="50"/>
        <v>0.78002520700121547</v>
      </c>
      <c r="J466" s="5">
        <f t="shared" si="51"/>
        <v>705.51141820599651</v>
      </c>
    </row>
    <row r="467" spans="1:10" x14ac:dyDescent="0.3">
      <c r="A467" s="9">
        <v>6</v>
      </c>
      <c r="B467" s="5">
        <v>677.90625</v>
      </c>
      <c r="C467" s="5">
        <v>17.989214499999999</v>
      </c>
      <c r="D467" s="5">
        <v>16.388287500000001</v>
      </c>
      <c r="E467" s="6">
        <f t="shared" si="49"/>
        <v>1.0976872659818788</v>
      </c>
      <c r="F467" s="5">
        <v>926.18053011066513</v>
      </c>
      <c r="G467" s="5">
        <v>765.94513294062415</v>
      </c>
      <c r="H467" s="6">
        <v>0.88505849942198289</v>
      </c>
      <c r="I467" s="6">
        <f t="shared" si="50"/>
        <v>0.73193748730498587</v>
      </c>
      <c r="J467" s="5">
        <f t="shared" si="51"/>
        <v>702.11637186223879</v>
      </c>
    </row>
    <row r="468" spans="1:10" x14ac:dyDescent="0.3">
      <c r="A468" s="9">
        <v>6</v>
      </c>
      <c r="B468" s="5">
        <v>660.625</v>
      </c>
      <c r="C468" s="5">
        <v>18.107737499999999</v>
      </c>
      <c r="D468" s="5">
        <v>15.764934999999999</v>
      </c>
      <c r="E468" s="6">
        <f t="shared" si="49"/>
        <v>1.1486084465302266</v>
      </c>
      <c r="F468" s="5">
        <v>896.82198723710053</v>
      </c>
      <c r="G468" s="5">
        <v>741.66581342011068</v>
      </c>
      <c r="H468" s="6">
        <v>0.89073136181591028</v>
      </c>
      <c r="I468" s="6">
        <f t="shared" si="50"/>
        <v>0.73662890674127157</v>
      </c>
      <c r="J468" s="5">
        <f t="shared" si="51"/>
        <v>679.86032896843471</v>
      </c>
    </row>
    <row r="469" spans="1:10" x14ac:dyDescent="0.3">
      <c r="A469" s="9">
        <v>6</v>
      </c>
      <c r="B469" s="5">
        <v>595.75</v>
      </c>
      <c r="C469" s="5">
        <v>17.679255250000001</v>
      </c>
      <c r="D469" s="5">
        <v>15.91619575</v>
      </c>
      <c r="E469" s="6">
        <f t="shared" si="49"/>
        <v>1.1107714134516096</v>
      </c>
      <c r="F469" s="5">
        <v>884.00172123697075</v>
      </c>
      <c r="G469" s="5">
        <v>731.06353878081302</v>
      </c>
      <c r="H469" s="6">
        <v>0.81490864801372265</v>
      </c>
      <c r="I469" s="6">
        <f t="shared" si="50"/>
        <v>0.67392402716860744</v>
      </c>
      <c r="J469" s="5">
        <f t="shared" si="51"/>
        <v>670.1415772157452</v>
      </c>
    </row>
    <row r="470" spans="1:10" x14ac:dyDescent="0.3">
      <c r="A470" s="9">
        <v>6</v>
      </c>
      <c r="B470" s="5">
        <v>616.65625</v>
      </c>
      <c r="C470" s="5">
        <v>19.338964749999999</v>
      </c>
      <c r="D470" s="5">
        <v>13.434670000000001</v>
      </c>
      <c r="E470" s="6">
        <f t="shared" si="49"/>
        <v>1.4394819336835216</v>
      </c>
      <c r="F470" s="5">
        <v>816.22538549703688</v>
      </c>
      <c r="G470" s="5">
        <v>675.01296030196158</v>
      </c>
      <c r="H470" s="6">
        <v>0.91354727429847249</v>
      </c>
      <c r="I470" s="6">
        <f t="shared" si="50"/>
        <v>0.75549751448184854</v>
      </c>
      <c r="J470" s="5">
        <f t="shared" si="51"/>
        <v>618.76188027679814</v>
      </c>
    </row>
    <row r="471" spans="1:10" x14ac:dyDescent="0.3">
      <c r="A471" s="9">
        <v>6</v>
      </c>
      <c r="B471" s="5">
        <v>546.8125</v>
      </c>
      <c r="C471" s="5">
        <v>18.045964000000001</v>
      </c>
      <c r="D471" s="5">
        <v>12.41519325</v>
      </c>
      <c r="E471" s="6">
        <f t="shared" si="49"/>
        <v>1.4535387115299234</v>
      </c>
      <c r="F471" s="5">
        <v>703.8553942782064</v>
      </c>
      <c r="G471" s="5">
        <v>582.0837255961103</v>
      </c>
      <c r="H471" s="6">
        <v>0.93940523666077569</v>
      </c>
      <c r="I471" s="6">
        <f t="shared" si="50"/>
        <v>0.77688187722244906</v>
      </c>
      <c r="J471" s="5">
        <f t="shared" si="51"/>
        <v>533.57674846310113</v>
      </c>
    </row>
    <row r="472" spans="1:10" x14ac:dyDescent="0.3">
      <c r="A472" s="9">
        <v>6</v>
      </c>
      <c r="B472" s="5">
        <v>709.6875</v>
      </c>
      <c r="C472" s="5">
        <v>20.435392499999999</v>
      </c>
      <c r="D472" s="5">
        <v>16.218724999999999</v>
      </c>
      <c r="E472" s="6">
        <f t="shared" si="49"/>
        <v>1.2599876069173133</v>
      </c>
      <c r="F472" s="5">
        <v>1041.2369379981897</v>
      </c>
      <c r="G472" s="5">
        <v>861.09601634836633</v>
      </c>
      <c r="H472" s="6">
        <v>0.82416767297282179</v>
      </c>
      <c r="I472" s="6">
        <f t="shared" si="50"/>
        <v>0.68158117917368188</v>
      </c>
      <c r="J472" s="5">
        <f t="shared" si="51"/>
        <v>789.33801498600246</v>
      </c>
    </row>
    <row r="473" spans="1:10" x14ac:dyDescent="0.3">
      <c r="A473" s="9">
        <v>6</v>
      </c>
      <c r="B473" s="5">
        <v>716.8125</v>
      </c>
      <c r="C473" s="5">
        <v>18.658994499999999</v>
      </c>
      <c r="D473" s="5">
        <v>15.427826250000001</v>
      </c>
      <c r="E473" s="6">
        <f t="shared" si="49"/>
        <v>1.2094376873086705</v>
      </c>
      <c r="F473" s="5">
        <v>904.36313052335447</v>
      </c>
      <c r="G473" s="5">
        <v>747.90228871745251</v>
      </c>
      <c r="H473" s="6">
        <v>0.9584306811378166</v>
      </c>
      <c r="I473" s="6">
        <f t="shared" si="50"/>
        <v>0.79261579315510244</v>
      </c>
      <c r="J473" s="5">
        <f t="shared" si="51"/>
        <v>685.57709799099814</v>
      </c>
    </row>
    <row r="474" spans="1:10" x14ac:dyDescent="0.3">
      <c r="A474" s="9">
        <v>6</v>
      </c>
      <c r="B474" s="5">
        <v>721.15625</v>
      </c>
      <c r="C474" s="5">
        <v>18.995574999999999</v>
      </c>
      <c r="D474" s="5">
        <v>15.768012499999999</v>
      </c>
      <c r="E474" s="6">
        <f t="shared" si="49"/>
        <v>1.204690508711862</v>
      </c>
      <c r="F474" s="5">
        <v>940.9775726279031</v>
      </c>
      <c r="G474" s="5">
        <v>778.18218860043135</v>
      </c>
      <c r="H474" s="6">
        <v>0.92671903901708019</v>
      </c>
      <c r="I474" s="6">
        <f t="shared" si="50"/>
        <v>0.76639047622144707</v>
      </c>
      <c r="J474" s="5">
        <f t="shared" si="51"/>
        <v>713.3336728837287</v>
      </c>
    </row>
    <row r="475" spans="1:10" x14ac:dyDescent="0.3">
      <c r="A475" s="9">
        <v>6</v>
      </c>
      <c r="B475" s="5">
        <v>655.90625</v>
      </c>
      <c r="C475" s="5">
        <v>18.686055499999998</v>
      </c>
      <c r="D475" s="5">
        <v>15.829481250000001</v>
      </c>
      <c r="E475" s="6">
        <f t="shared" si="49"/>
        <v>1.1804591195937011</v>
      </c>
      <c r="F475" s="5">
        <v>929.25346655089822</v>
      </c>
      <c r="G475" s="5">
        <v>768.48643092056693</v>
      </c>
      <c r="H475" s="6">
        <v>0.85350400945179006</v>
      </c>
      <c r="I475" s="6">
        <f t="shared" si="50"/>
        <v>0.70584213415368935</v>
      </c>
      <c r="J475" s="5">
        <f t="shared" si="51"/>
        <v>704.44589501051962</v>
      </c>
    </row>
    <row r="476" spans="1:10" x14ac:dyDescent="0.3">
      <c r="A476" s="9">
        <v>6</v>
      </c>
      <c r="B476" s="5">
        <v>489</v>
      </c>
      <c r="C476" s="5">
        <v>17.450052500000002</v>
      </c>
      <c r="D476" s="5">
        <v>13.057589999999999</v>
      </c>
      <c r="E476" s="6">
        <f t="shared" si="49"/>
        <v>1.3363915163517925</v>
      </c>
      <c r="F476" s="5">
        <v>715.82957650241565</v>
      </c>
      <c r="G476" s="5">
        <v>591.98629458498908</v>
      </c>
      <c r="H476" s="6">
        <v>0.82603263702720109</v>
      </c>
      <c r="I476" s="6">
        <f t="shared" si="50"/>
        <v>0.68312349203183531</v>
      </c>
      <c r="J476" s="5">
        <f t="shared" si="51"/>
        <v>542.65410336957325</v>
      </c>
    </row>
    <row r="477" spans="1:10" x14ac:dyDescent="0.3">
      <c r="A477" s="9">
        <v>6</v>
      </c>
      <c r="B477" s="5">
        <v>817.34375</v>
      </c>
      <c r="C477" s="5">
        <v>23.470415500000001</v>
      </c>
      <c r="D477" s="5">
        <v>15.51502075</v>
      </c>
      <c r="E477" s="6">
        <f t="shared" si="49"/>
        <v>1.5127543738541247</v>
      </c>
      <c r="F477" s="5">
        <v>1143.9920633924846</v>
      </c>
      <c r="G477" s="5">
        <v>946.073821022213</v>
      </c>
      <c r="H477" s="6">
        <v>0.86393231885105659</v>
      </c>
      <c r="I477" s="6">
        <f t="shared" si="50"/>
        <v>0.71446627660701079</v>
      </c>
      <c r="J477" s="5">
        <f t="shared" si="51"/>
        <v>867.2343359370285</v>
      </c>
    </row>
    <row r="478" spans="1:10" x14ac:dyDescent="0.3">
      <c r="A478" s="9">
        <v>6</v>
      </c>
      <c r="B478" s="5">
        <v>675.4375</v>
      </c>
      <c r="C478" s="5">
        <v>18.037676399999999</v>
      </c>
      <c r="D478" s="5">
        <v>15.821051625000001</v>
      </c>
      <c r="E478" s="6">
        <f t="shared" si="49"/>
        <v>1.1401060326165264</v>
      </c>
      <c r="F478" s="5">
        <v>896.53203342440293</v>
      </c>
      <c r="G478" s="5">
        <v>741.42602354719395</v>
      </c>
      <c r="H478" s="6">
        <v>0.91099783194621897</v>
      </c>
      <c r="I478" s="6">
        <f t="shared" si="50"/>
        <v>0.75338914262783452</v>
      </c>
      <c r="J478" s="5">
        <f t="shared" si="51"/>
        <v>679.6405215849278</v>
      </c>
    </row>
    <row r="479" spans="1:10" x14ac:dyDescent="0.3">
      <c r="A479" s="9">
        <v>6</v>
      </c>
      <c r="B479" s="5">
        <v>792.15625</v>
      </c>
      <c r="C479" s="5">
        <v>18.840001225000002</v>
      </c>
      <c r="D479" s="5">
        <v>18.061408350000001</v>
      </c>
      <c r="E479" s="6">
        <f t="shared" si="49"/>
        <v>1.0431080932290644</v>
      </c>
      <c r="F479" s="5">
        <v>1069.0115833937716</v>
      </c>
      <c r="G479" s="5">
        <v>884.06546319838344</v>
      </c>
      <c r="H479" s="6">
        <v>0.89603800055046479</v>
      </c>
      <c r="I479" s="6">
        <f t="shared" si="50"/>
        <v>0.74101746164915816</v>
      </c>
      <c r="J479" s="5">
        <f t="shared" si="51"/>
        <v>810.39334126518474</v>
      </c>
    </row>
    <row r="480" spans="1:10" x14ac:dyDescent="0.3">
      <c r="A480" s="9">
        <v>6</v>
      </c>
      <c r="B480" s="5">
        <v>533.6875</v>
      </c>
      <c r="C480" s="5">
        <v>16.923914499999999</v>
      </c>
      <c r="D480" s="5">
        <v>13.33882075</v>
      </c>
      <c r="E480" s="6">
        <f t="shared" si="49"/>
        <v>1.2687714166936384</v>
      </c>
      <c r="F480" s="5">
        <v>709.19902806123241</v>
      </c>
      <c r="G480" s="5">
        <v>586.50287516281162</v>
      </c>
      <c r="H480" s="6">
        <v>0.90994865089425148</v>
      </c>
      <c r="I480" s="6">
        <f t="shared" si="50"/>
        <v>0.75252147688211624</v>
      </c>
      <c r="J480" s="5">
        <f t="shared" si="51"/>
        <v>537.62763556591062</v>
      </c>
    </row>
    <row r="481" spans="1:10" x14ac:dyDescent="0.3">
      <c r="A481" s="9">
        <v>6</v>
      </c>
      <c r="B481" s="5">
        <v>489.4375</v>
      </c>
      <c r="C481" s="5">
        <v>20.341798000000001</v>
      </c>
      <c r="D481" s="5">
        <v>10.870253999999999</v>
      </c>
      <c r="E481" s="6">
        <f t="shared" si="49"/>
        <v>1.8713268337611983</v>
      </c>
      <c r="F481" s="5">
        <v>694.67057315655609</v>
      </c>
      <c r="G481" s="5">
        <v>574.48793967064091</v>
      </c>
      <c r="H481" s="6">
        <v>0.85195435134913178</v>
      </c>
      <c r="I481" s="6">
        <f t="shared" si="50"/>
        <v>0.70456057721865928</v>
      </c>
      <c r="J481" s="5">
        <f t="shared" si="51"/>
        <v>526.61394469808749</v>
      </c>
    </row>
    <row r="482" spans="1:10" x14ac:dyDescent="0.3">
      <c r="A482" s="9">
        <v>6</v>
      </c>
      <c r="B482" s="5">
        <v>607.9375</v>
      </c>
      <c r="C482" s="5">
        <v>19.34746775</v>
      </c>
      <c r="D482" s="5">
        <v>13.34162225</v>
      </c>
      <c r="E482" s="6">
        <f t="shared" si="49"/>
        <v>1.4501585629888449</v>
      </c>
      <c r="F482" s="5">
        <v>810.92864977971919</v>
      </c>
      <c r="G482" s="5">
        <v>670.63259512340665</v>
      </c>
      <c r="H482" s="6">
        <v>0.90651349847993923</v>
      </c>
      <c r="I482" s="6">
        <f t="shared" si="50"/>
        <v>0.74968062870283381</v>
      </c>
      <c r="J482" s="5">
        <f t="shared" si="51"/>
        <v>614.74654552978939</v>
      </c>
    </row>
    <row r="483" spans="1:10" x14ac:dyDescent="0.3">
      <c r="A483" s="9">
        <v>6</v>
      </c>
      <c r="B483" s="5">
        <v>535.40625</v>
      </c>
      <c r="C483" s="5">
        <v>16.354288499999999</v>
      </c>
      <c r="D483" s="5">
        <v>13.082561500000001</v>
      </c>
      <c r="E483" s="6">
        <f t="shared" si="49"/>
        <v>1.2500830590400815</v>
      </c>
      <c r="F483" s="5">
        <v>672.16255095028851</v>
      </c>
      <c r="G483" s="5">
        <v>555.87395513897491</v>
      </c>
      <c r="H483" s="6">
        <v>0.96317923343996614</v>
      </c>
      <c r="I483" s="6">
        <f t="shared" si="50"/>
        <v>0.79654281429849749</v>
      </c>
      <c r="J483" s="5">
        <f t="shared" si="51"/>
        <v>509.55112554406031</v>
      </c>
    </row>
    <row r="484" spans="1:10" x14ac:dyDescent="0.3">
      <c r="A484" s="9">
        <v>6</v>
      </c>
      <c r="B484" s="5">
        <v>442.96875</v>
      </c>
      <c r="C484" s="5">
        <v>13.9391675</v>
      </c>
      <c r="D484" s="5">
        <v>13.593513250000001</v>
      </c>
      <c r="E484" s="6">
        <f t="shared" si="49"/>
        <v>1.0254278819347897</v>
      </c>
      <c r="F484" s="5">
        <v>595.27607004896231</v>
      </c>
      <c r="G484" s="5">
        <v>492.28934725667955</v>
      </c>
      <c r="H484" s="6">
        <v>0.89981380354557261</v>
      </c>
      <c r="I484" s="6">
        <f t="shared" si="50"/>
        <v>0.74414002559109282</v>
      </c>
      <c r="J484" s="5">
        <f t="shared" si="51"/>
        <v>451.26523498528957</v>
      </c>
    </row>
    <row r="485" spans="1:10" x14ac:dyDescent="0.3">
      <c r="A485" s="9">
        <v>6</v>
      </c>
      <c r="B485" s="5">
        <v>618.625</v>
      </c>
      <c r="C485" s="5">
        <v>17.174539249999999</v>
      </c>
      <c r="D485" s="5">
        <v>15.0440115</v>
      </c>
      <c r="E485" s="6">
        <f t="shared" si="49"/>
        <v>1.1416196570974437</v>
      </c>
      <c r="F485" s="5">
        <v>811.70575341482606</v>
      </c>
      <c r="G485" s="5">
        <v>671.27525465656436</v>
      </c>
      <c r="H485" s="6">
        <v>0.92156681735050539</v>
      </c>
      <c r="I485" s="6">
        <f t="shared" si="50"/>
        <v>0.76212962320084576</v>
      </c>
      <c r="J485" s="5">
        <f t="shared" si="51"/>
        <v>615.33565010185066</v>
      </c>
    </row>
    <row r="486" spans="1:10" x14ac:dyDescent="0.3">
      <c r="A486" s="9">
        <v>6</v>
      </c>
      <c r="B486" s="5">
        <v>772.375</v>
      </c>
      <c r="C486" s="5">
        <v>19.458748</v>
      </c>
      <c r="D486" s="5">
        <v>16.574876499999998</v>
      </c>
      <c r="E486" s="6">
        <f t="shared" si="49"/>
        <v>1.1739905271692372</v>
      </c>
      <c r="F486" s="5">
        <v>1013.2463958671919</v>
      </c>
      <c r="G486" s="5">
        <v>837.94802433535608</v>
      </c>
      <c r="H486" s="6">
        <v>0.92174571401684813</v>
      </c>
      <c r="I486" s="6">
        <f t="shared" si="50"/>
        <v>0.76227756955301973</v>
      </c>
      <c r="J486" s="5">
        <f t="shared" si="51"/>
        <v>768.11902230740975</v>
      </c>
    </row>
    <row r="487" spans="1:10" x14ac:dyDescent="0.3">
      <c r="A487" s="9">
        <v>6</v>
      </c>
      <c r="B487" s="5">
        <v>667.5625</v>
      </c>
      <c r="C487" s="5">
        <v>18.127293000000002</v>
      </c>
      <c r="D487" s="5">
        <v>15.126035249999999</v>
      </c>
      <c r="E487" s="6">
        <f t="shared" si="49"/>
        <v>1.1984166835787324</v>
      </c>
      <c r="F487" s="5">
        <v>861.40608509645801</v>
      </c>
      <c r="G487" s="5">
        <v>712.37709810876061</v>
      </c>
      <c r="H487" s="6">
        <v>0.93709146710676727</v>
      </c>
      <c r="I487" s="6">
        <f t="shared" si="50"/>
        <v>0.77496840520374088</v>
      </c>
      <c r="J487" s="5">
        <f t="shared" si="51"/>
        <v>653.01233993303049</v>
      </c>
    </row>
    <row r="488" spans="1:10" x14ac:dyDescent="0.3">
      <c r="A488" s="9">
        <v>6</v>
      </c>
      <c r="B488" s="5">
        <v>664.1875</v>
      </c>
      <c r="C488" s="5">
        <v>18.431552249999999</v>
      </c>
      <c r="D488" s="5">
        <v>14.990465500000001</v>
      </c>
      <c r="E488" s="6">
        <f t="shared" si="49"/>
        <v>1.2295516940417892</v>
      </c>
      <c r="F488" s="5">
        <v>868.0143473631839</v>
      </c>
      <c r="G488" s="5">
        <v>717.8420870130177</v>
      </c>
      <c r="H488" s="6">
        <v>0.92525572408790135</v>
      </c>
      <c r="I488" s="6">
        <f t="shared" si="50"/>
        <v>0.7651803245161094</v>
      </c>
      <c r="J488" s="5">
        <f t="shared" si="51"/>
        <v>658.0219130952662</v>
      </c>
    </row>
    <row r="489" spans="1:10" x14ac:dyDescent="0.3">
      <c r="A489" s="9">
        <v>6</v>
      </c>
      <c r="B489" s="5">
        <v>763.5625</v>
      </c>
      <c r="C489" s="5">
        <v>19.36022225</v>
      </c>
      <c r="D489" s="5">
        <v>18.0896905</v>
      </c>
      <c r="E489" s="6">
        <f t="shared" si="49"/>
        <v>1.0702351292300993</v>
      </c>
      <c r="F489" s="5">
        <v>1100.2499253557519</v>
      </c>
      <c r="G489" s="5">
        <v>909.89936405144385</v>
      </c>
      <c r="H489" s="6">
        <v>0.83917247353612801</v>
      </c>
      <c r="I489" s="6">
        <f t="shared" si="50"/>
        <v>0.69399004935456976</v>
      </c>
      <c r="J489" s="5">
        <f t="shared" si="51"/>
        <v>834.07441704715689</v>
      </c>
    </row>
    <row r="490" spans="1:10" x14ac:dyDescent="0.3">
      <c r="A490" s="9">
        <v>6</v>
      </c>
      <c r="B490" s="5">
        <v>796.28125</v>
      </c>
      <c r="C490" s="5">
        <v>21.0123566</v>
      </c>
      <c r="D490" s="5">
        <v>16.0374646</v>
      </c>
      <c r="E490" s="6">
        <f t="shared" si="49"/>
        <v>1.310204394776965</v>
      </c>
      <c r="F490" s="5">
        <v>1058.6693651748624</v>
      </c>
      <c r="G490" s="5">
        <v>875.51251757811997</v>
      </c>
      <c r="H490" s="6">
        <v>0.90950298712199695</v>
      </c>
      <c r="I490" s="6">
        <f t="shared" si="50"/>
        <v>0.75215291590918643</v>
      </c>
      <c r="J490" s="5">
        <f t="shared" si="51"/>
        <v>802.55314111327664</v>
      </c>
    </row>
    <row r="491" spans="1:10" x14ac:dyDescent="0.3">
      <c r="A491" s="9">
        <v>6</v>
      </c>
      <c r="B491" s="5">
        <v>677.4375</v>
      </c>
      <c r="C491" s="5">
        <v>17.336656999999999</v>
      </c>
      <c r="D491" s="5">
        <v>16.992716000000001</v>
      </c>
      <c r="E491" s="6">
        <f t="shared" si="49"/>
        <v>1.0202404959866331</v>
      </c>
      <c r="F491" s="5">
        <v>925.50342159436752</v>
      </c>
      <c r="G491" s="5">
        <v>765.38516870506771</v>
      </c>
      <c r="H491" s="6">
        <v>0.88509358124372373</v>
      </c>
      <c r="I491" s="6">
        <f t="shared" si="50"/>
        <v>0.73196649973803052</v>
      </c>
      <c r="J491" s="5">
        <f t="shared" si="51"/>
        <v>701.60307131297873</v>
      </c>
    </row>
    <row r="492" spans="1:10" x14ac:dyDescent="0.3">
      <c r="A492" s="9">
        <v>6</v>
      </c>
      <c r="B492" s="5">
        <v>794.15625</v>
      </c>
      <c r="C492" s="5">
        <v>22.818561500000001</v>
      </c>
      <c r="D492" s="5">
        <v>14.70688475</v>
      </c>
      <c r="E492" s="6">
        <f t="shared" si="49"/>
        <v>1.5515564232595214</v>
      </c>
      <c r="F492" s="5">
        <v>1054.2869345488032</v>
      </c>
      <c r="G492" s="5">
        <v>871.88827662362837</v>
      </c>
      <c r="H492" s="6">
        <v>0.91084634498740569</v>
      </c>
      <c r="I492" s="6">
        <f t="shared" si="50"/>
        <v>0.75326386392132449</v>
      </c>
      <c r="J492" s="5">
        <f t="shared" si="51"/>
        <v>799.23092023832601</v>
      </c>
    </row>
    <row r="493" spans="1:10" x14ac:dyDescent="0.3">
      <c r="A493" s="9">
        <v>6</v>
      </c>
      <c r="B493" s="5">
        <v>867.09375</v>
      </c>
      <c r="C493" s="5">
        <v>21.841334199999999</v>
      </c>
      <c r="D493" s="5">
        <v>16.771291550000001</v>
      </c>
      <c r="E493" s="6">
        <f t="shared" si="49"/>
        <v>1.3023048424675436</v>
      </c>
      <c r="F493" s="5">
        <v>1150.7885856164762</v>
      </c>
      <c r="G493" s="5">
        <v>951.69449965790727</v>
      </c>
      <c r="H493" s="6">
        <v>0.91110513963428652</v>
      </c>
      <c r="I493" s="6">
        <f t="shared" si="50"/>
        <v>0.75347788537153315</v>
      </c>
      <c r="J493" s="5">
        <f t="shared" si="51"/>
        <v>872.38662468641496</v>
      </c>
    </row>
    <row r="494" spans="1:10" x14ac:dyDescent="0.3">
      <c r="A494" s="9">
        <v>6</v>
      </c>
      <c r="B494" s="5">
        <v>701.125</v>
      </c>
      <c r="C494" s="5">
        <v>18.906817749999998</v>
      </c>
      <c r="D494" s="5">
        <v>15.432489</v>
      </c>
      <c r="E494" s="6">
        <f t="shared" si="49"/>
        <v>1.2251308100721794</v>
      </c>
      <c r="F494" s="5">
        <v>916.65157010991402</v>
      </c>
      <c r="G494" s="5">
        <v>758.06474645302535</v>
      </c>
      <c r="H494" s="6">
        <v>0.92488801686208777</v>
      </c>
      <c r="I494" s="6">
        <f t="shared" si="50"/>
        <v>0.7648762330881399</v>
      </c>
      <c r="J494" s="5">
        <f t="shared" si="51"/>
        <v>694.89268424860654</v>
      </c>
    </row>
    <row r="495" spans="1:10" x14ac:dyDescent="0.3">
      <c r="A495" s="9">
        <v>6</v>
      </c>
      <c r="B495" s="5">
        <v>605.8125</v>
      </c>
      <c r="C495" s="5">
        <v>16.681187000000001</v>
      </c>
      <c r="D495" s="5">
        <v>14.264639750000001</v>
      </c>
      <c r="E495" s="6">
        <f t="shared" si="49"/>
        <v>1.1694082214729609</v>
      </c>
      <c r="F495" s="5">
        <v>747.54550042467542</v>
      </c>
      <c r="G495" s="5">
        <v>618.21515254000064</v>
      </c>
      <c r="H495" s="6">
        <v>0.97993796740658479</v>
      </c>
      <c r="I495" s="6">
        <f t="shared" si="50"/>
        <v>0.81040217572822271</v>
      </c>
      <c r="J495" s="5">
        <f t="shared" si="51"/>
        <v>566.69722316166724</v>
      </c>
    </row>
    <row r="496" spans="1:10" x14ac:dyDescent="0.3">
      <c r="A496" s="9">
        <v>6</v>
      </c>
      <c r="B496" s="5">
        <v>681</v>
      </c>
      <c r="C496" s="5">
        <v>18.086463250000001</v>
      </c>
      <c r="D496" s="5">
        <v>16.0881115</v>
      </c>
      <c r="E496" s="6">
        <f t="shared" si="49"/>
        <v>1.1242129475544722</v>
      </c>
      <c r="F496" s="5">
        <v>914.13132308006163</v>
      </c>
      <c r="G496" s="5">
        <v>755.98051893628747</v>
      </c>
      <c r="H496" s="6">
        <v>0.90081686358559898</v>
      </c>
      <c r="I496" s="6">
        <f t="shared" si="50"/>
        <v>0.74496954956695705</v>
      </c>
      <c r="J496" s="5">
        <f t="shared" si="51"/>
        <v>692.98214235826345</v>
      </c>
    </row>
    <row r="497" spans="1:10" x14ac:dyDescent="0.3">
      <c r="A497" s="9">
        <v>6</v>
      </c>
      <c r="B497" s="5">
        <v>651.9375</v>
      </c>
      <c r="C497" s="5">
        <v>16.950382000000001</v>
      </c>
      <c r="D497" s="5">
        <v>15.51501425</v>
      </c>
      <c r="E497" s="6">
        <f t="shared" si="49"/>
        <v>1.0925147555053003</v>
      </c>
      <c r="F497" s="5">
        <v>826.19305804751843</v>
      </c>
      <c r="G497" s="5">
        <v>683.25615914773618</v>
      </c>
      <c r="H497" s="6">
        <v>0.95416263910917143</v>
      </c>
      <c r="I497" s="6">
        <f t="shared" si="50"/>
        <v>0.78908615080920208</v>
      </c>
      <c r="J497" s="5">
        <f t="shared" si="51"/>
        <v>626.31814588542477</v>
      </c>
    </row>
    <row r="498" spans="1:10" x14ac:dyDescent="0.3">
      <c r="A498" s="9">
        <v>6</v>
      </c>
      <c r="B498" s="5">
        <v>493.78125</v>
      </c>
      <c r="C498" s="5">
        <v>14.815137</v>
      </c>
      <c r="D498" s="5">
        <v>14.05312275</v>
      </c>
      <c r="E498" s="6">
        <f t="shared" si="49"/>
        <v>1.0542238379010815</v>
      </c>
      <c r="F498" s="5">
        <v>654.07625667917091</v>
      </c>
      <c r="G498" s="5">
        <v>540.91671017482167</v>
      </c>
      <c r="H498" s="6">
        <v>0.91286004057891335</v>
      </c>
      <c r="I498" s="6">
        <f t="shared" si="50"/>
        <v>0.75492917677059668</v>
      </c>
      <c r="J498" s="5">
        <f t="shared" si="51"/>
        <v>495.84031766025316</v>
      </c>
    </row>
    <row r="499" spans="1:10" x14ac:dyDescent="0.3">
      <c r="A499" s="9">
        <v>6</v>
      </c>
      <c r="B499" s="5">
        <v>548.65625</v>
      </c>
      <c r="C499" s="5">
        <v>15.534058175</v>
      </c>
      <c r="D499" s="5">
        <v>14.478134150000001</v>
      </c>
      <c r="E499" s="6">
        <f t="shared" si="49"/>
        <v>1.0729323277474949</v>
      </c>
      <c r="F499" s="5">
        <v>706.55731384257274</v>
      </c>
      <c r="G499" s="5">
        <v>584.31819508952105</v>
      </c>
      <c r="H499" s="6">
        <v>0.93896827894593038</v>
      </c>
      <c r="I499" s="6">
        <f t="shared" si="50"/>
        <v>0.77652051610104134</v>
      </c>
      <c r="J499" s="5">
        <f t="shared" si="51"/>
        <v>535.62501216539431</v>
      </c>
    </row>
    <row r="500" spans="1:10" x14ac:dyDescent="0.3">
      <c r="A500" s="9">
        <v>6</v>
      </c>
      <c r="B500" s="5">
        <v>574.5</v>
      </c>
      <c r="C500" s="5">
        <v>15.8268355</v>
      </c>
      <c r="D500" s="5">
        <v>14.67852175</v>
      </c>
      <c r="E500" s="6">
        <f t="shared" si="49"/>
        <v>1.0782308852047719</v>
      </c>
      <c r="F500" s="5">
        <v>729.83768083874327</v>
      </c>
      <c r="G500" s="5">
        <v>603.57090362104009</v>
      </c>
      <c r="H500" s="6">
        <v>0.95183514737600305</v>
      </c>
      <c r="I500" s="6">
        <f t="shared" si="50"/>
        <v>0.78716133063967553</v>
      </c>
      <c r="J500" s="5">
        <f t="shared" si="51"/>
        <v>553.27332831928675</v>
      </c>
    </row>
    <row r="501" spans="1:10" x14ac:dyDescent="0.3">
      <c r="A501" s="9">
        <v>6</v>
      </c>
      <c r="B501" s="5">
        <v>628.125</v>
      </c>
      <c r="C501" s="5">
        <v>16.776708025000001</v>
      </c>
      <c r="D501" s="5">
        <v>14.99180275</v>
      </c>
      <c r="E501" s="6">
        <f t="shared" si="49"/>
        <v>1.1190587486218095</v>
      </c>
      <c r="F501" s="5">
        <v>790.15169940376768</v>
      </c>
      <c r="G501" s="5">
        <v>653.45019547189656</v>
      </c>
      <c r="H501" s="6">
        <v>0.9612438780378546</v>
      </c>
      <c r="I501" s="6">
        <f t="shared" si="50"/>
        <v>0.7949422882643552</v>
      </c>
      <c r="J501" s="5">
        <f t="shared" si="51"/>
        <v>598.99601251590514</v>
      </c>
    </row>
    <row r="502" spans="1:10" x14ac:dyDescent="0.3">
      <c r="A502" s="9">
        <v>6</v>
      </c>
      <c r="B502" s="5">
        <v>571.40625</v>
      </c>
      <c r="C502" s="5">
        <v>17.731162300000001</v>
      </c>
      <c r="D502" s="5">
        <v>13.1179658</v>
      </c>
      <c r="E502" s="6">
        <f t="shared" si="49"/>
        <v>1.3516701118400538</v>
      </c>
      <c r="F502" s="5">
        <v>730.72433732500861</v>
      </c>
      <c r="G502" s="5">
        <v>604.30416263282689</v>
      </c>
      <c r="H502" s="6">
        <v>0.94556067181550174</v>
      </c>
      <c r="I502" s="6">
        <f t="shared" si="50"/>
        <v>0.78197238111949219</v>
      </c>
      <c r="J502" s="5">
        <f t="shared" si="51"/>
        <v>553.94548241342466</v>
      </c>
    </row>
    <row r="503" spans="1:10" x14ac:dyDescent="0.3">
      <c r="A503" s="9">
        <v>6</v>
      </c>
      <c r="B503" s="5">
        <v>714.1875</v>
      </c>
      <c r="C503" s="5">
        <v>21.06453325</v>
      </c>
      <c r="D503" s="5">
        <v>13.251776</v>
      </c>
      <c r="E503" s="6">
        <f t="shared" si="49"/>
        <v>1.5895630329097021</v>
      </c>
      <c r="F503" s="5">
        <v>876.95195245169475</v>
      </c>
      <c r="G503" s="5">
        <v>725.23342692476524</v>
      </c>
      <c r="H503" s="6">
        <v>0.98476914257578596</v>
      </c>
      <c r="I503" s="6">
        <f t="shared" si="50"/>
        <v>0.81439752543266009</v>
      </c>
      <c r="J503" s="5">
        <f t="shared" si="51"/>
        <v>664.79730801436813</v>
      </c>
    </row>
    <row r="504" spans="1:10" x14ac:dyDescent="0.3">
      <c r="A504" s="9">
        <v>6</v>
      </c>
      <c r="B504" s="5">
        <v>699.84375</v>
      </c>
      <c r="C504" s="5">
        <v>18.374277500000002</v>
      </c>
      <c r="D504" s="5">
        <v>15.111228499999999</v>
      </c>
      <c r="E504" s="6">
        <f t="shared" si="49"/>
        <v>1.2159353887078077</v>
      </c>
      <c r="F504" s="5">
        <v>872.28803715065999</v>
      </c>
      <c r="G504" s="5">
        <v>721.37640001787463</v>
      </c>
      <c r="H504" s="6">
        <v>0.9701506037384352</v>
      </c>
      <c r="I504" s="6">
        <f t="shared" si="50"/>
        <v>0.80230809112784418</v>
      </c>
      <c r="J504" s="5">
        <f t="shared" si="51"/>
        <v>661.26170001638502</v>
      </c>
    </row>
    <row r="505" spans="1:10" x14ac:dyDescent="0.3">
      <c r="A505" s="9">
        <v>6</v>
      </c>
      <c r="B505" s="5">
        <v>509.65625</v>
      </c>
      <c r="C505" s="5">
        <v>15.840910675</v>
      </c>
      <c r="D505" s="5">
        <v>13.350115375</v>
      </c>
      <c r="E505" s="6">
        <f t="shared" si="49"/>
        <v>1.1865748145266497</v>
      </c>
      <c r="F505" s="5">
        <v>664.37768456306355</v>
      </c>
      <c r="G505" s="5">
        <v>549.43592245956222</v>
      </c>
      <c r="H505" s="6">
        <v>0.92759906872945685</v>
      </c>
      <c r="I505" s="6">
        <f t="shared" si="50"/>
        <v>0.76711825493534136</v>
      </c>
      <c r="J505" s="5">
        <f t="shared" si="51"/>
        <v>503.64959558793203</v>
      </c>
    </row>
    <row r="506" spans="1:10" x14ac:dyDescent="0.3">
      <c r="A506" s="9">
        <v>6</v>
      </c>
      <c r="B506" s="5">
        <v>408.59375</v>
      </c>
      <c r="C506" s="5">
        <v>14.183540499999999</v>
      </c>
      <c r="D506" s="5">
        <v>11.359428749999999</v>
      </c>
      <c r="E506" s="6">
        <f t="shared" si="49"/>
        <v>1.2486138882644078</v>
      </c>
      <c r="F506" s="5">
        <v>506.16372511741963</v>
      </c>
      <c r="G506" s="5">
        <v>418.59403120734981</v>
      </c>
      <c r="H506" s="6">
        <v>0.97610983324701017</v>
      </c>
      <c r="I506" s="6">
        <f t="shared" si="50"/>
        <v>0.80723633426163566</v>
      </c>
      <c r="J506" s="5">
        <f t="shared" si="51"/>
        <v>383.71119527340397</v>
      </c>
    </row>
    <row r="507" spans="1:10" x14ac:dyDescent="0.3">
      <c r="A507" s="9">
        <v>6</v>
      </c>
      <c r="B507" s="5">
        <v>628.875</v>
      </c>
      <c r="C507" s="5">
        <v>17.394452250000001</v>
      </c>
      <c r="D507" s="5">
        <v>14.8164155</v>
      </c>
      <c r="E507" s="6">
        <f t="shared" si="49"/>
        <v>1.1739986807200433</v>
      </c>
      <c r="F507" s="5">
        <v>809.66204041209562</v>
      </c>
      <c r="G507" s="5">
        <v>669.58511760803253</v>
      </c>
      <c r="H507" s="6">
        <v>0.93920098201486046</v>
      </c>
      <c r="I507" s="6">
        <f t="shared" si="50"/>
        <v>0.77671295998997314</v>
      </c>
      <c r="J507" s="5">
        <f t="shared" si="51"/>
        <v>613.78635780736317</v>
      </c>
    </row>
    <row r="508" spans="1:10" x14ac:dyDescent="0.3">
      <c r="A508" s="9">
        <v>6</v>
      </c>
      <c r="B508" s="5">
        <v>716.625</v>
      </c>
      <c r="C508" s="5">
        <v>19.56840425</v>
      </c>
      <c r="D508" s="5">
        <v>15.66488575</v>
      </c>
      <c r="E508" s="6">
        <f t="shared" si="49"/>
        <v>1.2491890820205951</v>
      </c>
      <c r="F508" s="5">
        <v>963.01381198405977</v>
      </c>
      <c r="G508" s="5">
        <v>796.40601185565151</v>
      </c>
      <c r="H508" s="6">
        <v>0.899823694613054</v>
      </c>
      <c r="I508" s="6">
        <f t="shared" si="50"/>
        <v>0.74414820543805649</v>
      </c>
      <c r="J508" s="5">
        <f t="shared" si="51"/>
        <v>730.03884420101383</v>
      </c>
    </row>
    <row r="509" spans="1:10" x14ac:dyDescent="0.3">
      <c r="A509" s="9">
        <v>6</v>
      </c>
      <c r="B509" s="5">
        <v>635.28125</v>
      </c>
      <c r="C509" s="5">
        <v>18.087197249999999</v>
      </c>
      <c r="D509" s="5">
        <v>14.4179665</v>
      </c>
      <c r="E509" s="6">
        <f t="shared" si="49"/>
        <v>1.2544901703024487</v>
      </c>
      <c r="F509" s="5">
        <v>819.26642981744715</v>
      </c>
      <c r="G509" s="5">
        <v>677.52788371111228</v>
      </c>
      <c r="H509" s="6">
        <v>0.93764591136868158</v>
      </c>
      <c r="I509" s="6">
        <f t="shared" si="50"/>
        <v>0.77542692691748205</v>
      </c>
      <c r="J509" s="5">
        <f t="shared" si="51"/>
        <v>621.06722673518618</v>
      </c>
    </row>
    <row r="510" spans="1:10" x14ac:dyDescent="0.3">
      <c r="A510" s="9">
        <v>6</v>
      </c>
      <c r="B510" s="5">
        <v>619.5625</v>
      </c>
      <c r="C510" s="5">
        <v>17.7932235</v>
      </c>
      <c r="D510" s="5">
        <v>14.88787175</v>
      </c>
      <c r="E510" s="6">
        <f t="shared" si="49"/>
        <v>1.1951488969536561</v>
      </c>
      <c r="F510" s="5">
        <v>832.2180396688409</v>
      </c>
      <c r="G510" s="5">
        <v>688.23877884106673</v>
      </c>
      <c r="H510" s="6">
        <v>0.90021445906214193</v>
      </c>
      <c r="I510" s="6">
        <f t="shared" si="50"/>
        <v>0.74447136503618505</v>
      </c>
      <c r="J510" s="5">
        <f t="shared" si="51"/>
        <v>630.88554727097778</v>
      </c>
    </row>
    <row r="511" spans="1:10" x14ac:dyDescent="0.3">
      <c r="A511" s="9">
        <v>6</v>
      </c>
      <c r="B511" s="5">
        <v>640.15625</v>
      </c>
      <c r="C511" s="5">
        <v>16.585960275000001</v>
      </c>
      <c r="D511" s="5">
        <v>15.260878</v>
      </c>
      <c r="E511" s="6">
        <f t="shared" si="49"/>
        <v>1.0868287050718839</v>
      </c>
      <c r="F511" s="5">
        <v>795.18835969635347</v>
      </c>
      <c r="G511" s="5">
        <v>657.61548000548578</v>
      </c>
      <c r="H511" s="6">
        <v>0.97345070100031683</v>
      </c>
      <c r="I511" s="6">
        <f t="shared" si="50"/>
        <v>0.80503724959511069</v>
      </c>
      <c r="J511" s="5">
        <f t="shared" si="51"/>
        <v>602.81419000502865</v>
      </c>
    </row>
    <row r="512" spans="1:10" x14ac:dyDescent="0.3">
      <c r="A512" s="9">
        <v>6</v>
      </c>
      <c r="B512" s="5">
        <v>478.65625</v>
      </c>
      <c r="C512" s="5">
        <v>15.782179425000001</v>
      </c>
      <c r="D512" s="5">
        <v>12.68938895</v>
      </c>
      <c r="E512" s="6">
        <f t="shared" si="49"/>
        <v>1.243730449684104</v>
      </c>
      <c r="F512" s="5">
        <v>629.15486415926</v>
      </c>
      <c r="G512" s="5">
        <v>520.30688445925875</v>
      </c>
      <c r="H512" s="6">
        <v>0.91994986861927619</v>
      </c>
      <c r="I512" s="6">
        <f t="shared" si="50"/>
        <v>0.76079241736393255</v>
      </c>
      <c r="J512" s="5">
        <f t="shared" si="51"/>
        <v>476.94797742098717</v>
      </c>
    </row>
    <row r="513" spans="1:10" x14ac:dyDescent="0.3">
      <c r="A513" s="9">
        <v>6</v>
      </c>
      <c r="B513" s="5">
        <v>467</v>
      </c>
      <c r="C513" s="5">
        <v>16.171131750000001</v>
      </c>
      <c r="D513" s="5">
        <v>12.3182685</v>
      </c>
      <c r="E513" s="6">
        <f t="shared" si="49"/>
        <v>1.3127763654445428</v>
      </c>
      <c r="F513" s="5">
        <v>625.80633367559778</v>
      </c>
      <c r="G513" s="5">
        <v>517.53767203999314</v>
      </c>
      <c r="H513" s="6">
        <v>0.90234977129145533</v>
      </c>
      <c r="I513" s="6">
        <f t="shared" si="50"/>
        <v>0.74623725403533714</v>
      </c>
      <c r="J513" s="5">
        <f t="shared" si="51"/>
        <v>474.40953270332705</v>
      </c>
    </row>
    <row r="514" spans="1:10" x14ac:dyDescent="0.3">
      <c r="A514" s="9">
        <v>6</v>
      </c>
      <c r="B514" s="5">
        <v>692.875</v>
      </c>
      <c r="C514" s="5">
        <v>18.4094905</v>
      </c>
      <c r="D514" s="5">
        <v>16.273123999999999</v>
      </c>
      <c r="E514" s="6">
        <f t="shared" si="49"/>
        <v>1.1312818915409237</v>
      </c>
      <c r="F514" s="5">
        <v>941.15808112332991</v>
      </c>
      <c r="G514" s="5">
        <v>778.33146792452828</v>
      </c>
      <c r="H514" s="6">
        <v>0.89020555965390491</v>
      </c>
      <c r="I514" s="6">
        <f t="shared" si="50"/>
        <v>0.7361940718534884</v>
      </c>
      <c r="J514" s="5">
        <f t="shared" si="51"/>
        <v>713.4705122641509</v>
      </c>
    </row>
    <row r="515" spans="1:10" x14ac:dyDescent="0.3">
      <c r="A515" s="9">
        <v>6</v>
      </c>
      <c r="B515" s="5">
        <v>659.46875</v>
      </c>
      <c r="C515" s="5">
        <v>19.425273075</v>
      </c>
      <c r="D515" s="5">
        <v>14.4598108</v>
      </c>
      <c r="E515" s="6">
        <f t="shared" si="49"/>
        <v>1.3433974582157051</v>
      </c>
      <c r="F515" s="5">
        <v>882.42868222023128</v>
      </c>
      <c r="G515" s="5">
        <v>729.76264598548141</v>
      </c>
      <c r="H515" s="6">
        <v>0.90367567266949433</v>
      </c>
      <c r="I515" s="6">
        <f t="shared" si="50"/>
        <v>0.74733376564862575</v>
      </c>
      <c r="J515" s="5">
        <f t="shared" si="51"/>
        <v>668.94909215335792</v>
      </c>
    </row>
    <row r="516" spans="1:10" x14ac:dyDescent="0.3">
      <c r="A516" s="9">
        <v>6</v>
      </c>
      <c r="B516" s="5">
        <v>492.75</v>
      </c>
      <c r="C516" s="5">
        <v>19.05799425</v>
      </c>
      <c r="D516" s="5">
        <v>13.461382499999999</v>
      </c>
      <c r="E516" s="6">
        <f t="shared" ref="E516:E579" si="52">C516/D516</f>
        <v>1.4157531182254126</v>
      </c>
      <c r="F516" s="5">
        <v>805.96601430695603</v>
      </c>
      <c r="G516" s="5">
        <v>666.52852862303746</v>
      </c>
      <c r="H516" s="6">
        <v>0.73927818366298348</v>
      </c>
      <c r="I516" s="6">
        <f t="shared" ref="I516:I579" si="53">B516/F516</f>
        <v>0.61137813661251206</v>
      </c>
      <c r="J516" s="5">
        <f t="shared" ref="J516:J579" si="54">G516*(1-1/12)</f>
        <v>610.9844845711176</v>
      </c>
    </row>
    <row r="517" spans="1:10" x14ac:dyDescent="0.3">
      <c r="A517" s="9">
        <v>6</v>
      </c>
      <c r="B517" s="5">
        <v>532.875</v>
      </c>
      <c r="C517" s="5">
        <v>16.121209199999999</v>
      </c>
      <c r="D517" s="5">
        <v>13.307998975</v>
      </c>
      <c r="E517" s="6">
        <f t="shared" si="52"/>
        <v>1.2113924287403997</v>
      </c>
      <c r="F517" s="5">
        <v>674.00054104975413</v>
      </c>
      <c r="G517" s="5">
        <v>557.39396071597673</v>
      </c>
      <c r="H517" s="6">
        <v>0.95601143456150484</v>
      </c>
      <c r="I517" s="6">
        <f t="shared" si="53"/>
        <v>0.79061509234109595</v>
      </c>
      <c r="J517" s="5">
        <f t="shared" si="54"/>
        <v>510.94446398964533</v>
      </c>
    </row>
    <row r="518" spans="1:10" x14ac:dyDescent="0.3">
      <c r="A518" s="9">
        <v>6</v>
      </c>
      <c r="B518" s="5">
        <v>496.375</v>
      </c>
      <c r="C518" s="5">
        <v>17.075990749999999</v>
      </c>
      <c r="D518" s="5">
        <v>13.424446</v>
      </c>
      <c r="E518" s="6">
        <f t="shared" si="52"/>
        <v>1.2720071092691645</v>
      </c>
      <c r="F518" s="5">
        <v>720.16524044595599</v>
      </c>
      <c r="G518" s="5">
        <v>595.57185980435725</v>
      </c>
      <c r="H518" s="6">
        <v>0.83344266830044156</v>
      </c>
      <c r="I518" s="6">
        <f t="shared" si="53"/>
        <v>0.68925153856721011</v>
      </c>
      <c r="J518" s="5">
        <f t="shared" si="54"/>
        <v>545.9408714873274</v>
      </c>
    </row>
    <row r="519" spans="1:10" x14ac:dyDescent="0.3">
      <c r="A519" s="9">
        <v>6</v>
      </c>
      <c r="B519" s="5">
        <v>559.59375</v>
      </c>
      <c r="C519" s="5">
        <v>16.063676749999999</v>
      </c>
      <c r="D519" s="5">
        <v>14.199881250000001</v>
      </c>
      <c r="E519" s="6">
        <f t="shared" si="52"/>
        <v>1.1312543018625594</v>
      </c>
      <c r="F519" s="5">
        <v>716.60451713611155</v>
      </c>
      <c r="G519" s="5">
        <v>592.62716533037849</v>
      </c>
      <c r="H519" s="6">
        <v>0.94425936362204566</v>
      </c>
      <c r="I519" s="6">
        <f t="shared" si="53"/>
        <v>0.78089620790614001</v>
      </c>
      <c r="J519" s="5">
        <f t="shared" si="54"/>
        <v>543.24156821951362</v>
      </c>
    </row>
    <row r="520" spans="1:10" x14ac:dyDescent="0.3">
      <c r="A520" s="9">
        <v>6</v>
      </c>
      <c r="B520" s="5">
        <v>494.96875</v>
      </c>
      <c r="C520" s="5">
        <v>17.255880000000001</v>
      </c>
      <c r="D520" s="5">
        <v>14.176845</v>
      </c>
      <c r="E520" s="6">
        <f t="shared" si="52"/>
        <v>1.2171876041531102</v>
      </c>
      <c r="F520" s="5">
        <v>768.5401764661168</v>
      </c>
      <c r="G520" s="5">
        <v>635.57760986749986</v>
      </c>
      <c r="H520" s="6">
        <v>0.77876996029357792</v>
      </c>
      <c r="I520" s="6">
        <f t="shared" si="53"/>
        <v>0.6440375729944966</v>
      </c>
      <c r="J520" s="5">
        <f t="shared" si="54"/>
        <v>582.61280904520822</v>
      </c>
    </row>
    <row r="521" spans="1:10" x14ac:dyDescent="0.3">
      <c r="A521" s="9">
        <v>6</v>
      </c>
      <c r="B521" s="5">
        <v>701.84375</v>
      </c>
      <c r="C521" s="5">
        <v>18.3881625</v>
      </c>
      <c r="D521" s="5">
        <v>15.448790000000001</v>
      </c>
      <c r="E521" s="6">
        <f t="shared" si="52"/>
        <v>1.1902655483050775</v>
      </c>
      <c r="F521" s="5">
        <v>892.44749622495704</v>
      </c>
      <c r="G521" s="5">
        <v>738.04813847347418</v>
      </c>
      <c r="H521" s="6">
        <v>0.95094576276778264</v>
      </c>
      <c r="I521" s="6">
        <f t="shared" si="53"/>
        <v>0.78642581548919266</v>
      </c>
      <c r="J521" s="5">
        <f t="shared" si="54"/>
        <v>676.54412693401798</v>
      </c>
    </row>
    <row r="522" spans="1:10" x14ac:dyDescent="0.3">
      <c r="A522" s="9">
        <v>6</v>
      </c>
      <c r="B522" s="5">
        <v>747.0625</v>
      </c>
      <c r="C522" s="5">
        <v>18.605072825000001</v>
      </c>
      <c r="D522" s="5">
        <v>17.23304255</v>
      </c>
      <c r="E522" s="6">
        <f t="shared" si="52"/>
        <v>1.0796162529639899</v>
      </c>
      <c r="F522" s="5">
        <v>1007.2637563444952</v>
      </c>
      <c r="G522" s="5">
        <v>833.0004212757234</v>
      </c>
      <c r="H522" s="6">
        <v>0.89683327993506745</v>
      </c>
      <c r="I522" s="6">
        <f t="shared" si="53"/>
        <v>0.74167515240615534</v>
      </c>
      <c r="J522" s="5">
        <f t="shared" si="54"/>
        <v>763.58371950274636</v>
      </c>
    </row>
    <row r="523" spans="1:10" x14ac:dyDescent="0.3">
      <c r="A523" s="9">
        <v>6</v>
      </c>
      <c r="B523" s="5">
        <v>665.59375</v>
      </c>
      <c r="C523" s="5">
        <v>19.984269749999999</v>
      </c>
      <c r="D523" s="5">
        <v>14.016481000000001</v>
      </c>
      <c r="E523" s="6">
        <f t="shared" si="52"/>
        <v>1.425769403176161</v>
      </c>
      <c r="F523" s="5">
        <v>879.98880778718899</v>
      </c>
      <c r="G523" s="5">
        <v>727.7448860712758</v>
      </c>
      <c r="H523" s="6">
        <v>0.91459763268581917</v>
      </c>
      <c r="I523" s="6">
        <f t="shared" si="53"/>
        <v>0.75636615387608774</v>
      </c>
      <c r="J523" s="5">
        <f t="shared" si="54"/>
        <v>667.09947889866942</v>
      </c>
    </row>
    <row r="524" spans="1:10" x14ac:dyDescent="0.3">
      <c r="A524" s="9">
        <v>6</v>
      </c>
      <c r="B524" s="5">
        <v>612.8125</v>
      </c>
      <c r="C524" s="5">
        <v>18.279719499999999</v>
      </c>
      <c r="D524" s="5">
        <v>13.352956499999999</v>
      </c>
      <c r="E524" s="6">
        <f t="shared" si="52"/>
        <v>1.3689642065410756</v>
      </c>
      <c r="F524" s="5">
        <v>766.82600795743508</v>
      </c>
      <c r="G524" s="5">
        <v>634.16000392181252</v>
      </c>
      <c r="H524" s="6">
        <v>0.96633735368078411</v>
      </c>
      <c r="I524" s="6">
        <f t="shared" si="53"/>
        <v>0.7991545587144665</v>
      </c>
      <c r="J524" s="5">
        <f t="shared" si="54"/>
        <v>581.31333692832811</v>
      </c>
    </row>
    <row r="525" spans="1:10" x14ac:dyDescent="0.3">
      <c r="A525" s="9">
        <v>6</v>
      </c>
      <c r="B525" s="5">
        <v>661.5</v>
      </c>
      <c r="C525" s="5">
        <v>20.40312625</v>
      </c>
      <c r="D525" s="5">
        <v>13.28830825</v>
      </c>
      <c r="E525" s="6">
        <f t="shared" si="52"/>
        <v>1.5354193977250641</v>
      </c>
      <c r="F525" s="5">
        <v>851.75812201170947</v>
      </c>
      <c r="G525" s="5">
        <v>704.39829686288374</v>
      </c>
      <c r="H525" s="6">
        <v>0.93909937452441883</v>
      </c>
      <c r="I525" s="6">
        <f t="shared" si="53"/>
        <v>0.77662893127176558</v>
      </c>
      <c r="J525" s="5">
        <f t="shared" si="54"/>
        <v>645.69843879097675</v>
      </c>
    </row>
    <row r="526" spans="1:10" x14ac:dyDescent="0.3">
      <c r="A526" s="9">
        <v>6</v>
      </c>
      <c r="B526" s="5">
        <v>717.4375</v>
      </c>
      <c r="C526" s="5">
        <v>21.91288625</v>
      </c>
      <c r="D526" s="5">
        <v>14.418778250000001</v>
      </c>
      <c r="E526" s="6">
        <f t="shared" si="52"/>
        <v>1.5197463939082354</v>
      </c>
      <c r="F526" s="5">
        <v>992.6083397667137</v>
      </c>
      <c r="G526" s="5">
        <v>820.8804893250616</v>
      </c>
      <c r="H526" s="6">
        <v>0.87398532347855684</v>
      </c>
      <c r="I526" s="6">
        <f t="shared" si="53"/>
        <v>0.72278004451243549</v>
      </c>
      <c r="J526" s="5">
        <f t="shared" si="54"/>
        <v>752.47378188130642</v>
      </c>
    </row>
    <row r="527" spans="1:10" x14ac:dyDescent="0.3">
      <c r="A527" s="9">
        <v>6</v>
      </c>
      <c r="B527" s="5">
        <v>600.625</v>
      </c>
      <c r="C527" s="5">
        <v>19.988725649999999</v>
      </c>
      <c r="D527" s="5">
        <v>14.323519299999999</v>
      </c>
      <c r="E527" s="6">
        <f t="shared" si="52"/>
        <v>1.3955177656653139</v>
      </c>
      <c r="F527" s="5">
        <v>899.46592945236569</v>
      </c>
      <c r="G527" s="5">
        <v>743.85233603176243</v>
      </c>
      <c r="H527" s="6">
        <v>0.80745192413343903</v>
      </c>
      <c r="I527" s="6">
        <f t="shared" si="53"/>
        <v>0.66775736615803427</v>
      </c>
      <c r="J527" s="5">
        <f t="shared" si="54"/>
        <v>681.86464136244888</v>
      </c>
    </row>
    <row r="528" spans="1:10" x14ac:dyDescent="0.3">
      <c r="A528" s="9">
        <v>6</v>
      </c>
      <c r="B528" s="5">
        <v>705.125</v>
      </c>
      <c r="C528" s="5">
        <v>18.4001226</v>
      </c>
      <c r="D528" s="5">
        <v>15.637229775</v>
      </c>
      <c r="E528" s="6">
        <f t="shared" si="52"/>
        <v>1.1766868470153946</v>
      </c>
      <c r="F528" s="5">
        <v>903.92085660273256</v>
      </c>
      <c r="G528" s="5">
        <v>747.5365311292569</v>
      </c>
      <c r="H528" s="6">
        <v>0.9432649384168712</v>
      </c>
      <c r="I528" s="6">
        <f t="shared" si="53"/>
        <v>0.78007382488121735</v>
      </c>
      <c r="J528" s="5">
        <f t="shared" si="54"/>
        <v>685.24182020181877</v>
      </c>
    </row>
    <row r="529" spans="1:10" x14ac:dyDescent="0.3">
      <c r="A529" s="9">
        <v>6</v>
      </c>
      <c r="B529" s="5">
        <v>770.5</v>
      </c>
      <c r="C529" s="5">
        <v>18.647713249999999</v>
      </c>
      <c r="D529" s="5">
        <v>17.475542999999998</v>
      </c>
      <c r="E529" s="6">
        <f t="shared" si="52"/>
        <v>1.0670748971863135</v>
      </c>
      <c r="F529" s="5">
        <v>1023.7788045448381</v>
      </c>
      <c r="G529" s="5">
        <v>846.65825619892257</v>
      </c>
      <c r="H529" s="6">
        <v>0.91004841015684945</v>
      </c>
      <c r="I529" s="6">
        <f t="shared" si="53"/>
        <v>0.75260397712820071</v>
      </c>
      <c r="J529" s="5">
        <f t="shared" si="54"/>
        <v>776.10340151567902</v>
      </c>
    </row>
    <row r="530" spans="1:10" x14ac:dyDescent="0.3">
      <c r="A530" s="9">
        <v>6</v>
      </c>
      <c r="B530" s="5">
        <v>615.4375</v>
      </c>
      <c r="C530" s="5">
        <v>18.472356250000001</v>
      </c>
      <c r="D530" s="5">
        <v>13.26861325</v>
      </c>
      <c r="E530" s="6">
        <f t="shared" si="52"/>
        <v>1.3921843904825548</v>
      </c>
      <c r="F530" s="5">
        <v>770.01237327561103</v>
      </c>
      <c r="G530" s="5">
        <v>636.79510682873286</v>
      </c>
      <c r="H530" s="6">
        <v>0.96646078683755177</v>
      </c>
      <c r="I530" s="6">
        <f t="shared" si="53"/>
        <v>0.79925663711343509</v>
      </c>
      <c r="J530" s="5">
        <f t="shared" si="54"/>
        <v>583.7288479263384</v>
      </c>
    </row>
    <row r="531" spans="1:10" x14ac:dyDescent="0.3">
      <c r="A531" s="9">
        <v>6</v>
      </c>
      <c r="B531" s="5">
        <v>665.125</v>
      </c>
      <c r="C531" s="5">
        <v>19.723308249999999</v>
      </c>
      <c r="D531" s="5">
        <v>13.81067775</v>
      </c>
      <c r="E531" s="6">
        <f t="shared" si="52"/>
        <v>1.4281202274812328</v>
      </c>
      <c r="F531" s="5">
        <v>855.7455053324619</v>
      </c>
      <c r="G531" s="5">
        <v>707.69583632566423</v>
      </c>
      <c r="H531" s="6">
        <v>0.93984585730122316</v>
      </c>
      <c r="I531" s="6">
        <f t="shared" si="53"/>
        <v>0.77724626755894588</v>
      </c>
      <c r="J531" s="5">
        <f t="shared" si="54"/>
        <v>648.72118329852549</v>
      </c>
    </row>
    <row r="532" spans="1:10" x14ac:dyDescent="0.3">
      <c r="A532" s="9">
        <v>6</v>
      </c>
      <c r="B532" s="5">
        <v>523.4375</v>
      </c>
      <c r="C532" s="5">
        <v>15.84378525</v>
      </c>
      <c r="D532" s="5">
        <v>13.680641250000001</v>
      </c>
      <c r="E532" s="6">
        <f t="shared" si="52"/>
        <v>1.1581171496621183</v>
      </c>
      <c r="F532" s="5">
        <v>680.950078698276</v>
      </c>
      <c r="G532" s="5">
        <v>563.14118208915443</v>
      </c>
      <c r="H532" s="6">
        <v>0.92949604228577143</v>
      </c>
      <c r="I532" s="6">
        <f t="shared" si="53"/>
        <v>0.76868703943851269</v>
      </c>
      <c r="J532" s="5">
        <f t="shared" si="54"/>
        <v>516.21275024839156</v>
      </c>
    </row>
    <row r="533" spans="1:10" x14ac:dyDescent="0.3">
      <c r="A533" s="9">
        <v>6</v>
      </c>
      <c r="B533" s="5">
        <v>610.4375</v>
      </c>
      <c r="C533" s="5">
        <v>17.557257249999999</v>
      </c>
      <c r="D533" s="5">
        <v>16.361261750000001</v>
      </c>
      <c r="E533" s="6">
        <f t="shared" si="52"/>
        <v>1.0730992217027515</v>
      </c>
      <c r="F533" s="5">
        <v>902.45039173390046</v>
      </c>
      <c r="G533" s="5">
        <v>746.32046647142226</v>
      </c>
      <c r="H533" s="6">
        <v>0.81792946518822895</v>
      </c>
      <c r="I533" s="6">
        <f t="shared" si="53"/>
        <v>0.67642222286274512</v>
      </c>
      <c r="J533" s="5">
        <f t="shared" si="54"/>
        <v>684.12709426547042</v>
      </c>
    </row>
    <row r="534" spans="1:10" x14ac:dyDescent="0.3">
      <c r="A534" s="9">
        <v>6</v>
      </c>
      <c r="B534" s="5">
        <v>664.375</v>
      </c>
      <c r="C534" s="5">
        <v>19.25423675</v>
      </c>
      <c r="D534" s="5">
        <v>13.8927385</v>
      </c>
      <c r="E534" s="6">
        <f t="shared" si="52"/>
        <v>1.3859209075302181</v>
      </c>
      <c r="F534" s="5">
        <v>840.35742462108135</v>
      </c>
      <c r="G534" s="5">
        <v>694.96999601376399</v>
      </c>
      <c r="H534" s="6">
        <v>0.95597652245528297</v>
      </c>
      <c r="I534" s="6">
        <f t="shared" si="53"/>
        <v>0.79058622026165581</v>
      </c>
      <c r="J534" s="5">
        <f t="shared" si="54"/>
        <v>637.05582967928365</v>
      </c>
    </row>
    <row r="535" spans="1:10" x14ac:dyDescent="0.3">
      <c r="A535" s="9">
        <v>6</v>
      </c>
      <c r="B535" s="5">
        <v>520.15625</v>
      </c>
      <c r="C535" s="5">
        <v>19.8072275</v>
      </c>
      <c r="D535" s="5">
        <v>14.181777500000001</v>
      </c>
      <c r="E535" s="6">
        <f t="shared" si="52"/>
        <v>1.3966674840301223</v>
      </c>
      <c r="F535" s="5">
        <v>882.47869604241544</v>
      </c>
      <c r="G535" s="5">
        <v>729.80400708349237</v>
      </c>
      <c r="H535" s="6">
        <v>0.71273416554493119</v>
      </c>
      <c r="I535" s="6">
        <f t="shared" si="53"/>
        <v>0.58942641032888932</v>
      </c>
      <c r="J535" s="5">
        <f t="shared" si="54"/>
        <v>668.98700649320131</v>
      </c>
    </row>
    <row r="536" spans="1:10" x14ac:dyDescent="0.3">
      <c r="A536" s="9">
        <v>6</v>
      </c>
      <c r="B536" s="5">
        <v>441.875</v>
      </c>
      <c r="C536" s="5">
        <v>14.891027525</v>
      </c>
      <c r="D536" s="5">
        <v>13.063584725</v>
      </c>
      <c r="E536" s="6">
        <f t="shared" si="52"/>
        <v>1.1398883107867623</v>
      </c>
      <c r="F536" s="5">
        <v>611.13464632645343</v>
      </c>
      <c r="G536" s="5">
        <v>505.40428426972665</v>
      </c>
      <c r="H536" s="6">
        <v>0.87430006779320846</v>
      </c>
      <c r="I536" s="6">
        <f t="shared" si="53"/>
        <v>0.72304033596544126</v>
      </c>
      <c r="J536" s="5">
        <f t="shared" si="54"/>
        <v>463.28726058058277</v>
      </c>
    </row>
    <row r="537" spans="1:10" x14ac:dyDescent="0.3">
      <c r="A537" s="9">
        <v>6</v>
      </c>
      <c r="B537" s="5">
        <v>576.21875</v>
      </c>
      <c r="C537" s="5">
        <v>19.983633000000001</v>
      </c>
      <c r="D537" s="5">
        <v>11.8108225</v>
      </c>
      <c r="E537" s="6">
        <f t="shared" si="52"/>
        <v>1.6919764055382256</v>
      </c>
      <c r="F537" s="5">
        <v>741.48856982677512</v>
      </c>
      <c r="G537" s="5">
        <v>613.20611125572043</v>
      </c>
      <c r="H537" s="6">
        <v>0.93968200809353009</v>
      </c>
      <c r="I537" s="6">
        <f t="shared" si="53"/>
        <v>0.7771107653549062</v>
      </c>
      <c r="J537" s="5">
        <f t="shared" si="54"/>
        <v>562.10560198441033</v>
      </c>
    </row>
    <row r="538" spans="1:10" x14ac:dyDescent="0.3">
      <c r="A538" s="9">
        <v>6</v>
      </c>
      <c r="B538" s="5">
        <v>521.625</v>
      </c>
      <c r="C538" s="5">
        <v>17.590054800000001</v>
      </c>
      <c r="D538" s="5">
        <v>12.80317045</v>
      </c>
      <c r="E538" s="6">
        <f t="shared" si="52"/>
        <v>1.373882732304013</v>
      </c>
      <c r="F538" s="5">
        <v>707.51327434174107</v>
      </c>
      <c r="G538" s="5">
        <v>585.10876805863109</v>
      </c>
      <c r="H538" s="6">
        <v>0.8915009114129876</v>
      </c>
      <c r="I538" s="6">
        <f t="shared" si="53"/>
        <v>0.73726531913526494</v>
      </c>
      <c r="J538" s="5">
        <f t="shared" si="54"/>
        <v>536.34970405374509</v>
      </c>
    </row>
    <row r="539" spans="1:10" x14ac:dyDescent="0.3">
      <c r="A539" s="9">
        <v>6</v>
      </c>
      <c r="B539" s="5">
        <v>481.84375</v>
      </c>
      <c r="C539" s="5">
        <v>16.089854750000001</v>
      </c>
      <c r="D539" s="5">
        <v>13.62215</v>
      </c>
      <c r="E539" s="6">
        <f t="shared" si="52"/>
        <v>1.1811538376834789</v>
      </c>
      <c r="F539" s="5">
        <v>688.56929802098534</v>
      </c>
      <c r="G539" s="5">
        <v>569.44222574890284</v>
      </c>
      <c r="H539" s="6">
        <v>0.84616793102461352</v>
      </c>
      <c r="I539" s="6">
        <f t="shared" si="53"/>
        <v>0.69977524612971487</v>
      </c>
      <c r="J539" s="5">
        <f t="shared" si="54"/>
        <v>521.98870693649428</v>
      </c>
    </row>
    <row r="540" spans="1:10" x14ac:dyDescent="0.3">
      <c r="A540" s="9">
        <v>6</v>
      </c>
      <c r="B540" s="5">
        <v>499.21875</v>
      </c>
      <c r="C540" s="5">
        <v>17.411776625000002</v>
      </c>
      <c r="D540" s="5">
        <v>11.923906575</v>
      </c>
      <c r="E540" s="6">
        <f t="shared" si="52"/>
        <v>1.4602409466630697</v>
      </c>
      <c r="F540" s="5">
        <v>652.24615003441033</v>
      </c>
      <c r="G540" s="5">
        <v>539.40322416238189</v>
      </c>
      <c r="H540" s="6">
        <v>0.92550197632803777</v>
      </c>
      <c r="I540" s="6">
        <f t="shared" si="53"/>
        <v>0.76538397347943388</v>
      </c>
      <c r="J540" s="5">
        <f t="shared" si="54"/>
        <v>494.45295548218337</v>
      </c>
    </row>
    <row r="541" spans="1:10" x14ac:dyDescent="0.3">
      <c r="A541" s="9">
        <v>6</v>
      </c>
      <c r="B541" s="5">
        <v>522.59375</v>
      </c>
      <c r="C541" s="5">
        <v>14.77307225</v>
      </c>
      <c r="D541" s="5">
        <v>14.377700154999999</v>
      </c>
      <c r="E541" s="6">
        <f t="shared" si="52"/>
        <v>1.0274989804167327</v>
      </c>
      <c r="F541" s="5">
        <v>667.28308606792939</v>
      </c>
      <c r="G541" s="5">
        <v>551.83867016321415</v>
      </c>
      <c r="H541" s="6">
        <v>0.94700458350523975</v>
      </c>
      <c r="I541" s="6">
        <f t="shared" si="53"/>
        <v>0.78316648647497711</v>
      </c>
      <c r="J541" s="5">
        <f t="shared" si="54"/>
        <v>505.8521143162796</v>
      </c>
    </row>
    <row r="542" spans="1:10" x14ac:dyDescent="0.3">
      <c r="A542" s="9">
        <v>6</v>
      </c>
      <c r="B542" s="5">
        <v>645.71875</v>
      </c>
      <c r="C542" s="5">
        <v>19.160889749999999</v>
      </c>
      <c r="D542" s="5">
        <v>16.433342249999999</v>
      </c>
      <c r="E542" s="6">
        <f t="shared" si="52"/>
        <v>1.165976431239969</v>
      </c>
      <c r="F542" s="5">
        <v>989.21671221502083</v>
      </c>
      <c r="G542" s="5">
        <v>818.07563591742633</v>
      </c>
      <c r="H542" s="6">
        <v>0.78931424143424378</v>
      </c>
      <c r="I542" s="6">
        <f t="shared" si="53"/>
        <v>0.652757623305947</v>
      </c>
      <c r="J542" s="5">
        <f t="shared" si="54"/>
        <v>749.90266625764082</v>
      </c>
    </row>
    <row r="543" spans="1:10" x14ac:dyDescent="0.3">
      <c r="A543" s="9">
        <v>6</v>
      </c>
      <c r="B543" s="5">
        <v>724.21875</v>
      </c>
      <c r="C543" s="5">
        <v>20.453298</v>
      </c>
      <c r="D543" s="5">
        <v>14.889385750000001</v>
      </c>
      <c r="E543" s="6">
        <f t="shared" si="52"/>
        <v>1.37368312860052</v>
      </c>
      <c r="F543" s="5">
        <v>956.73133949055295</v>
      </c>
      <c r="G543" s="5">
        <v>791.21044892510713</v>
      </c>
      <c r="H543" s="6">
        <v>0.91533011347850857</v>
      </c>
      <c r="I543" s="6">
        <f t="shared" si="53"/>
        <v>0.75697191061561453</v>
      </c>
      <c r="J543" s="5">
        <f t="shared" si="54"/>
        <v>725.27624484801481</v>
      </c>
    </row>
    <row r="544" spans="1:10" x14ac:dyDescent="0.3">
      <c r="A544" s="9">
        <v>6</v>
      </c>
      <c r="B544" s="5">
        <v>533.96875</v>
      </c>
      <c r="C544" s="5">
        <v>15.983699</v>
      </c>
      <c r="D544" s="5">
        <v>13.70740925</v>
      </c>
      <c r="E544" s="6">
        <f t="shared" si="52"/>
        <v>1.1660627262587933</v>
      </c>
      <c r="F544" s="5">
        <v>688.30756766163154</v>
      </c>
      <c r="G544" s="5">
        <v>569.22577648402148</v>
      </c>
      <c r="H544" s="6">
        <v>0.93806143723533364</v>
      </c>
      <c r="I544" s="6">
        <f t="shared" si="53"/>
        <v>0.77577056404310274</v>
      </c>
      <c r="J544" s="5">
        <f t="shared" si="54"/>
        <v>521.79029511035299</v>
      </c>
    </row>
    <row r="545" spans="1:10" x14ac:dyDescent="0.3">
      <c r="A545" s="9">
        <v>6</v>
      </c>
      <c r="B545" s="5">
        <v>836.875</v>
      </c>
      <c r="C545" s="5">
        <v>19.981021025</v>
      </c>
      <c r="D545" s="5">
        <v>17.625553575000001</v>
      </c>
      <c r="E545" s="6">
        <f t="shared" si="52"/>
        <v>1.1336393458495955</v>
      </c>
      <c r="F545" s="5">
        <v>1106.3952828533695</v>
      </c>
      <c r="G545" s="5">
        <v>914.98153379314397</v>
      </c>
      <c r="H545" s="6">
        <v>0.91463594519842839</v>
      </c>
      <c r="I545" s="6">
        <f t="shared" si="53"/>
        <v>0.75639783806897432</v>
      </c>
      <c r="J545" s="5">
        <f t="shared" si="54"/>
        <v>838.73307264371522</v>
      </c>
    </row>
    <row r="546" spans="1:10" x14ac:dyDescent="0.3">
      <c r="A546" s="9">
        <v>6</v>
      </c>
      <c r="B546" s="5">
        <v>500.125</v>
      </c>
      <c r="C546" s="5">
        <v>15.631936250000001</v>
      </c>
      <c r="D546" s="5">
        <v>13.5136845</v>
      </c>
      <c r="E546" s="6">
        <f t="shared" si="52"/>
        <v>1.1567486461593801</v>
      </c>
      <c r="F546" s="5">
        <v>663.64591165931051</v>
      </c>
      <c r="G546" s="5">
        <v>548.8307511394737</v>
      </c>
      <c r="H546" s="6">
        <v>0.91125542612480881</v>
      </c>
      <c r="I546" s="6">
        <f t="shared" si="53"/>
        <v>0.75360217129875784</v>
      </c>
      <c r="J546" s="5">
        <f t="shared" si="54"/>
        <v>503.09485521118421</v>
      </c>
    </row>
    <row r="547" spans="1:10" x14ac:dyDescent="0.3">
      <c r="A547" s="9">
        <v>6</v>
      </c>
      <c r="B547" s="5">
        <v>589.9375</v>
      </c>
      <c r="C547" s="5">
        <v>17.815549499999999</v>
      </c>
      <c r="D547" s="5">
        <v>13.77118325</v>
      </c>
      <c r="E547" s="6">
        <f t="shared" si="52"/>
        <v>1.2936832788133874</v>
      </c>
      <c r="F547" s="5">
        <v>770.76210169069952</v>
      </c>
      <c r="G547" s="5">
        <v>637.41512723716846</v>
      </c>
      <c r="H547" s="6">
        <v>0.92551537419113827</v>
      </c>
      <c r="I547" s="6">
        <f t="shared" si="53"/>
        <v>0.76539505342303016</v>
      </c>
      <c r="J547" s="5">
        <f t="shared" si="54"/>
        <v>584.29719996740437</v>
      </c>
    </row>
    <row r="548" spans="1:10" x14ac:dyDescent="0.3">
      <c r="A548" s="9">
        <v>6</v>
      </c>
      <c r="B548" s="5">
        <v>551.78125</v>
      </c>
      <c r="C548" s="5">
        <v>17.190599500000001</v>
      </c>
      <c r="D548" s="5">
        <v>13.43598725</v>
      </c>
      <c r="E548" s="6">
        <f t="shared" si="52"/>
        <v>1.2794444635990556</v>
      </c>
      <c r="F548" s="5">
        <v>725.62206116492973</v>
      </c>
      <c r="G548" s="5">
        <v>600.08461421361699</v>
      </c>
      <c r="H548" s="6">
        <v>0.91950574457417755</v>
      </c>
      <c r="I548" s="6">
        <f t="shared" si="53"/>
        <v>0.76042512973511056</v>
      </c>
      <c r="J548" s="5">
        <f t="shared" si="54"/>
        <v>550.07756302914891</v>
      </c>
    </row>
    <row r="549" spans="1:10" x14ac:dyDescent="0.3">
      <c r="A549" s="9">
        <v>6</v>
      </c>
      <c r="B549" s="5">
        <v>511.96875</v>
      </c>
      <c r="C549" s="5">
        <v>19.014412499999999</v>
      </c>
      <c r="D549" s="5">
        <v>12.84486075</v>
      </c>
      <c r="E549" s="6">
        <f t="shared" si="52"/>
        <v>1.4803128558633847</v>
      </c>
      <c r="F549" s="5">
        <v>767.2946754300234</v>
      </c>
      <c r="G549" s="5">
        <v>634.54758880178588</v>
      </c>
      <c r="H549" s="6">
        <v>0.80682482927206278</v>
      </c>
      <c r="I549" s="6">
        <f t="shared" si="53"/>
        <v>0.66723876288216355</v>
      </c>
      <c r="J549" s="5">
        <f t="shared" si="54"/>
        <v>581.66862306830365</v>
      </c>
    </row>
    <row r="550" spans="1:10" x14ac:dyDescent="0.3">
      <c r="A550" s="9">
        <v>6</v>
      </c>
      <c r="B550" s="5">
        <v>457.3125</v>
      </c>
      <c r="C550" s="5">
        <v>15.055842500000001</v>
      </c>
      <c r="D550" s="5">
        <v>13.250246000000001</v>
      </c>
      <c r="E550" s="6">
        <f t="shared" si="52"/>
        <v>1.1362689039886504</v>
      </c>
      <c r="F550" s="5">
        <v>626.72768117251724</v>
      </c>
      <c r="G550" s="5">
        <v>518.2996202866575</v>
      </c>
      <c r="H550" s="6">
        <v>0.88233230760823789</v>
      </c>
      <c r="I550" s="6">
        <f t="shared" si="53"/>
        <v>0.72968294482291607</v>
      </c>
      <c r="J550" s="5">
        <f t="shared" si="54"/>
        <v>475.10798526276938</v>
      </c>
    </row>
    <row r="551" spans="1:10" x14ac:dyDescent="0.3">
      <c r="A551" s="9">
        <v>6</v>
      </c>
      <c r="B551" s="5">
        <v>604.0625</v>
      </c>
      <c r="C551" s="5">
        <v>17.076378625</v>
      </c>
      <c r="D551" s="5">
        <v>15.513121125</v>
      </c>
      <c r="E551" s="6">
        <f t="shared" si="52"/>
        <v>1.1007700183221512</v>
      </c>
      <c r="F551" s="5">
        <v>832.23280672165276</v>
      </c>
      <c r="G551" s="5">
        <v>688.25099109543976</v>
      </c>
      <c r="H551" s="6">
        <v>0.87767763187461167</v>
      </c>
      <c r="I551" s="6">
        <f t="shared" si="53"/>
        <v>0.72583355897676571</v>
      </c>
      <c r="J551" s="5">
        <f t="shared" si="54"/>
        <v>630.89674183748639</v>
      </c>
    </row>
    <row r="552" spans="1:10" x14ac:dyDescent="0.3">
      <c r="A552" s="9">
        <v>6</v>
      </c>
      <c r="B552" s="5">
        <v>553.5625</v>
      </c>
      <c r="C552" s="5">
        <v>18.513304999999999</v>
      </c>
      <c r="D552" s="5">
        <v>13.797985499999999</v>
      </c>
      <c r="E552" s="6">
        <f t="shared" si="52"/>
        <v>1.3417397054084452</v>
      </c>
      <c r="F552" s="5">
        <v>802.50826328273047</v>
      </c>
      <c r="G552" s="5">
        <v>663.66899154379269</v>
      </c>
      <c r="H552" s="6">
        <v>0.83409426544448217</v>
      </c>
      <c r="I552" s="6">
        <f t="shared" si="53"/>
        <v>0.68979040506773603</v>
      </c>
      <c r="J552" s="5">
        <f t="shared" si="54"/>
        <v>608.36324224847658</v>
      </c>
    </row>
    <row r="553" spans="1:10" x14ac:dyDescent="0.3">
      <c r="A553" s="9">
        <v>6</v>
      </c>
      <c r="B553" s="5">
        <v>462.71875</v>
      </c>
      <c r="C553" s="5">
        <v>14.295726999999999</v>
      </c>
      <c r="D553" s="5">
        <v>13.3916415</v>
      </c>
      <c r="E553" s="6">
        <f t="shared" si="52"/>
        <v>1.0675111785213187</v>
      </c>
      <c r="F553" s="5">
        <v>601.43671081372588</v>
      </c>
      <c r="G553" s="5">
        <v>497.38415615857082</v>
      </c>
      <c r="H553" s="6">
        <v>0.930304562923152</v>
      </c>
      <c r="I553" s="6">
        <f t="shared" si="53"/>
        <v>0.76935568062341153</v>
      </c>
      <c r="J553" s="5">
        <f t="shared" si="54"/>
        <v>455.93547647868991</v>
      </c>
    </row>
    <row r="554" spans="1:10" x14ac:dyDescent="0.3">
      <c r="A554" s="9">
        <v>6</v>
      </c>
      <c r="B554" s="5">
        <v>863.125</v>
      </c>
      <c r="C554" s="5">
        <v>21.371960250000001</v>
      </c>
      <c r="D554" s="5">
        <v>16.105290249999999</v>
      </c>
      <c r="E554" s="6">
        <f t="shared" si="52"/>
        <v>1.3270149074152824</v>
      </c>
      <c r="F554" s="5">
        <v>1081.3412902889611</v>
      </c>
      <c r="G554" s="5">
        <v>894.26204872348251</v>
      </c>
      <c r="H554" s="6">
        <v>0.96518129247693196</v>
      </c>
      <c r="I554" s="6">
        <f t="shared" si="53"/>
        <v>0.79819850379462687</v>
      </c>
      <c r="J554" s="5">
        <f t="shared" si="54"/>
        <v>819.74021132985888</v>
      </c>
    </row>
    <row r="555" spans="1:10" x14ac:dyDescent="0.3">
      <c r="A555" s="9">
        <v>6</v>
      </c>
      <c r="B555" s="5">
        <v>710.0625</v>
      </c>
      <c r="C555" s="5">
        <v>20.218493949999999</v>
      </c>
      <c r="D555" s="5">
        <v>15.207893925</v>
      </c>
      <c r="E555" s="6">
        <f t="shared" si="52"/>
        <v>1.3294736305835984</v>
      </c>
      <c r="F555" s="5">
        <v>965.97914378731014</v>
      </c>
      <c r="G555" s="5">
        <v>798.85832151711918</v>
      </c>
      <c r="H555" s="6">
        <v>0.8888465962919605</v>
      </c>
      <c r="I555" s="6">
        <f t="shared" si="53"/>
        <v>0.73507021819959917</v>
      </c>
      <c r="J555" s="5">
        <f t="shared" si="54"/>
        <v>732.28679472402587</v>
      </c>
    </row>
    <row r="556" spans="1:10" x14ac:dyDescent="0.3">
      <c r="A556" s="9">
        <v>6</v>
      </c>
      <c r="B556" s="5">
        <v>712.5625</v>
      </c>
      <c r="C556" s="5">
        <v>18.957864749999999</v>
      </c>
      <c r="D556" s="5">
        <v>15.67447125</v>
      </c>
      <c r="E556" s="6">
        <f t="shared" si="52"/>
        <v>1.2094739559396621</v>
      </c>
      <c r="F556" s="5">
        <v>933.53841298440784</v>
      </c>
      <c r="G556" s="5">
        <v>772.03005309675939</v>
      </c>
      <c r="H556" s="6">
        <v>0.92297248940216292</v>
      </c>
      <c r="I556" s="6">
        <f t="shared" si="53"/>
        <v>0.76329210463019415</v>
      </c>
      <c r="J556" s="5">
        <f t="shared" si="54"/>
        <v>707.69421533869604</v>
      </c>
    </row>
    <row r="557" spans="1:10" x14ac:dyDescent="0.3">
      <c r="A557" s="9">
        <v>6</v>
      </c>
      <c r="B557" s="5">
        <v>811.1875</v>
      </c>
      <c r="C557" s="5">
        <v>20.511181749999999</v>
      </c>
      <c r="D557" s="5">
        <v>15.660792000000001</v>
      </c>
      <c r="E557" s="6">
        <f t="shared" si="52"/>
        <v>1.3097154824609125</v>
      </c>
      <c r="F557" s="5">
        <v>1009.1466366692558</v>
      </c>
      <c r="G557" s="5">
        <v>834.55755077021593</v>
      </c>
      <c r="H557" s="6">
        <v>0.97199707707557426</v>
      </c>
      <c r="I557" s="6">
        <f t="shared" si="53"/>
        <v>0.80383511228593019</v>
      </c>
      <c r="J557" s="5">
        <f t="shared" si="54"/>
        <v>765.01108820603122</v>
      </c>
    </row>
    <row r="558" spans="1:10" x14ac:dyDescent="0.3">
      <c r="A558" s="9">
        <v>6</v>
      </c>
      <c r="B558" s="5">
        <v>915.4375</v>
      </c>
      <c r="C558" s="5">
        <v>21.2435045</v>
      </c>
      <c r="D558" s="5">
        <v>17.241285250000001</v>
      </c>
      <c r="E558" s="6">
        <f t="shared" si="52"/>
        <v>1.2321299828851215</v>
      </c>
      <c r="F558" s="5">
        <v>1150.6564410716376</v>
      </c>
      <c r="G558" s="5">
        <v>951.5852169989945</v>
      </c>
      <c r="H558" s="6">
        <v>0.96201315830336964</v>
      </c>
      <c r="I558" s="6">
        <f t="shared" si="53"/>
        <v>0.79557847792293956</v>
      </c>
      <c r="J558" s="5">
        <f t="shared" si="54"/>
        <v>872.28644891574493</v>
      </c>
    </row>
    <row r="559" spans="1:10" x14ac:dyDescent="0.3">
      <c r="A559" s="9">
        <v>6</v>
      </c>
      <c r="B559" s="5">
        <v>812.125</v>
      </c>
      <c r="C559" s="5">
        <v>19.876826999999999</v>
      </c>
      <c r="D559" s="5">
        <v>16.381186249999999</v>
      </c>
      <c r="E559" s="6">
        <f t="shared" si="52"/>
        <v>1.2133936270946191</v>
      </c>
      <c r="F559" s="5">
        <v>1022.9214337314843</v>
      </c>
      <c r="G559" s="5">
        <v>845.94921624368249</v>
      </c>
      <c r="H559" s="6">
        <v>0.96001625677499403</v>
      </c>
      <c r="I559" s="6">
        <f t="shared" si="53"/>
        <v>0.79392705365208127</v>
      </c>
      <c r="J559" s="5">
        <f t="shared" si="54"/>
        <v>775.45344822337563</v>
      </c>
    </row>
    <row r="560" spans="1:10" x14ac:dyDescent="0.3">
      <c r="A560" s="9">
        <v>6</v>
      </c>
      <c r="B560" s="5">
        <v>621.25</v>
      </c>
      <c r="C560" s="5">
        <v>20.9774815</v>
      </c>
      <c r="D560" s="5">
        <v>13.3060166</v>
      </c>
      <c r="E560" s="6">
        <f t="shared" si="52"/>
        <v>1.5765410588770798</v>
      </c>
      <c r="F560" s="5">
        <v>876.90244375264672</v>
      </c>
      <c r="G560" s="5">
        <v>725.19248356022536</v>
      </c>
      <c r="H560" s="6">
        <v>0.85666911073052621</v>
      </c>
      <c r="I560" s="6">
        <f t="shared" si="53"/>
        <v>0.70845965184154491</v>
      </c>
      <c r="J560" s="5">
        <f t="shared" si="54"/>
        <v>664.75977659687317</v>
      </c>
    </row>
    <row r="561" spans="1:10" x14ac:dyDescent="0.3">
      <c r="A561" s="9">
        <v>6</v>
      </c>
      <c r="B561" s="5">
        <v>590.1875</v>
      </c>
      <c r="C561" s="5">
        <v>18.088966325000001</v>
      </c>
      <c r="D561" s="5">
        <v>14.0192304</v>
      </c>
      <c r="E561" s="6">
        <f t="shared" si="52"/>
        <v>1.2902966717060305</v>
      </c>
      <c r="F561" s="5">
        <v>796.68712036670024</v>
      </c>
      <c r="G561" s="5">
        <v>658.8549451028116</v>
      </c>
      <c r="H561" s="6">
        <v>0.89577759776532251</v>
      </c>
      <c r="I561" s="6">
        <f t="shared" si="53"/>
        <v>0.74080211027931231</v>
      </c>
      <c r="J561" s="5">
        <f t="shared" si="54"/>
        <v>603.95036634424389</v>
      </c>
    </row>
    <row r="562" spans="1:10" x14ac:dyDescent="0.3">
      <c r="A562" s="9">
        <v>6</v>
      </c>
      <c r="B562" s="5">
        <v>593.3125</v>
      </c>
      <c r="C562" s="5">
        <v>17.691579999999998</v>
      </c>
      <c r="D562" s="5">
        <v>13.14349</v>
      </c>
      <c r="E562" s="6">
        <f t="shared" si="52"/>
        <v>1.3460336638137966</v>
      </c>
      <c r="F562" s="5">
        <v>730.51172743010159</v>
      </c>
      <c r="G562" s="5">
        <v>604.12833566505469</v>
      </c>
      <c r="H562" s="6">
        <v>0.98209679131645422</v>
      </c>
      <c r="I562" s="6">
        <f t="shared" si="53"/>
        <v>0.81218750873068035</v>
      </c>
      <c r="J562" s="5">
        <f t="shared" si="54"/>
        <v>553.78430769296676</v>
      </c>
    </row>
    <row r="563" spans="1:10" x14ac:dyDescent="0.3">
      <c r="A563" s="9">
        <v>6</v>
      </c>
      <c r="B563" s="5">
        <v>567.0625</v>
      </c>
      <c r="C563" s="5">
        <v>17.38424535</v>
      </c>
      <c r="D563" s="5">
        <v>13.874822375000001</v>
      </c>
      <c r="E563" s="6">
        <f t="shared" si="52"/>
        <v>1.2529346236045058</v>
      </c>
      <c r="F563" s="5">
        <v>757.76256668132521</v>
      </c>
      <c r="G563" s="5">
        <v>626.66459832059559</v>
      </c>
      <c r="H563" s="6">
        <v>0.90488995472167433</v>
      </c>
      <c r="I563" s="6">
        <f t="shared" si="53"/>
        <v>0.74833796882246417</v>
      </c>
      <c r="J563" s="5">
        <f t="shared" si="54"/>
        <v>574.44254846054594</v>
      </c>
    </row>
    <row r="564" spans="1:10" x14ac:dyDescent="0.3">
      <c r="A564" s="9">
        <v>6</v>
      </c>
      <c r="B564" s="5">
        <v>648.9375</v>
      </c>
      <c r="C564" s="5">
        <v>18.58321875</v>
      </c>
      <c r="D564" s="5">
        <v>14.05829175</v>
      </c>
      <c r="E564" s="6">
        <f t="shared" si="52"/>
        <v>1.3218689070099858</v>
      </c>
      <c r="F564" s="5">
        <v>820.7357741026201</v>
      </c>
      <c r="G564" s="5">
        <v>678.74302165372046</v>
      </c>
      <c r="H564" s="6">
        <v>0.956087177764125</v>
      </c>
      <c r="I564" s="6">
        <f t="shared" si="53"/>
        <v>0.7906777314654504</v>
      </c>
      <c r="J564" s="5">
        <f t="shared" si="54"/>
        <v>622.18110318257709</v>
      </c>
    </row>
    <row r="565" spans="1:10" x14ac:dyDescent="0.3">
      <c r="A565" s="9">
        <v>6</v>
      </c>
      <c r="B565" s="5">
        <v>556.125</v>
      </c>
      <c r="C565" s="5">
        <v>15.971124325</v>
      </c>
      <c r="D565" s="5">
        <v>14.571819850000001</v>
      </c>
      <c r="E565" s="6">
        <f t="shared" si="52"/>
        <v>1.0960281206743028</v>
      </c>
      <c r="F565" s="5">
        <v>731.13766353922347</v>
      </c>
      <c r="G565" s="5">
        <v>604.64598066052486</v>
      </c>
      <c r="H565" s="6">
        <v>0.91975307500180559</v>
      </c>
      <c r="I565" s="6">
        <f t="shared" si="53"/>
        <v>0.76062967035231321</v>
      </c>
      <c r="J565" s="5">
        <f t="shared" si="54"/>
        <v>554.25881560548112</v>
      </c>
    </row>
    <row r="566" spans="1:10" x14ac:dyDescent="0.3">
      <c r="A566" s="9">
        <v>6</v>
      </c>
      <c r="B566" s="5">
        <v>611.21875</v>
      </c>
      <c r="C566" s="5">
        <v>18.319973000000001</v>
      </c>
      <c r="D566" s="5">
        <v>13.877574750000001</v>
      </c>
      <c r="E566" s="6">
        <f t="shared" si="52"/>
        <v>1.3201134441736659</v>
      </c>
      <c r="F566" s="5">
        <v>798.70844658178987</v>
      </c>
      <c r="G566" s="5">
        <v>660.52656842699025</v>
      </c>
      <c r="H566" s="6">
        <v>0.92535074169020293</v>
      </c>
      <c r="I566" s="6">
        <f t="shared" si="53"/>
        <v>0.76525890344069325</v>
      </c>
      <c r="J566" s="5">
        <f t="shared" si="54"/>
        <v>605.48268772474103</v>
      </c>
    </row>
    <row r="567" spans="1:10" x14ac:dyDescent="0.3">
      <c r="A567" s="9">
        <v>6</v>
      </c>
      <c r="B567" s="5">
        <v>447.90625</v>
      </c>
      <c r="C567" s="5">
        <v>15.315431</v>
      </c>
      <c r="D567" s="5">
        <v>12.281984</v>
      </c>
      <c r="E567" s="6">
        <f t="shared" si="52"/>
        <v>1.2469834678175775</v>
      </c>
      <c r="F567" s="5">
        <v>590.94576279196576</v>
      </c>
      <c r="G567" s="5">
        <v>488.7082119814242</v>
      </c>
      <c r="H567" s="6">
        <v>0.916510586519518</v>
      </c>
      <c r="I567" s="6">
        <f t="shared" si="53"/>
        <v>0.75794815396227688</v>
      </c>
      <c r="J567" s="5">
        <f t="shared" si="54"/>
        <v>447.98252764963883</v>
      </c>
    </row>
    <row r="568" spans="1:10" x14ac:dyDescent="0.3">
      <c r="A568" s="9">
        <v>6</v>
      </c>
      <c r="B568" s="5">
        <v>789.4375</v>
      </c>
      <c r="C568" s="5">
        <v>20.382462499999999</v>
      </c>
      <c r="D568" s="5">
        <v>15.68382375</v>
      </c>
      <c r="E568" s="6">
        <f t="shared" si="52"/>
        <v>1.2995850262599387</v>
      </c>
      <c r="F568" s="5">
        <v>1004.2884727004852</v>
      </c>
      <c r="G568" s="5">
        <v>830.53988150819544</v>
      </c>
      <c r="H568" s="6">
        <v>0.95051124885952887</v>
      </c>
      <c r="I568" s="6">
        <f t="shared" si="53"/>
        <v>0.78606647537956809</v>
      </c>
      <c r="J568" s="5">
        <f t="shared" si="54"/>
        <v>761.32822471584575</v>
      </c>
    </row>
    <row r="569" spans="1:10" x14ac:dyDescent="0.3">
      <c r="A569" s="9">
        <v>6</v>
      </c>
      <c r="B569" s="5">
        <v>565.375</v>
      </c>
      <c r="C569" s="5">
        <v>16.1302196</v>
      </c>
      <c r="D569" s="5">
        <v>14.992509775</v>
      </c>
      <c r="E569" s="6">
        <f t="shared" si="52"/>
        <v>1.0758852148222127</v>
      </c>
      <c r="F569" s="5">
        <v>759.73912694079388</v>
      </c>
      <c r="G569" s="5">
        <v>628.2992004974767</v>
      </c>
      <c r="H569" s="6">
        <v>0.89984994339057822</v>
      </c>
      <c r="I569" s="6">
        <f t="shared" si="53"/>
        <v>0.74416991300233426</v>
      </c>
      <c r="J569" s="5">
        <f t="shared" si="54"/>
        <v>575.94093378935361</v>
      </c>
    </row>
    <row r="570" spans="1:10" x14ac:dyDescent="0.3">
      <c r="A570" s="9">
        <v>6</v>
      </c>
      <c r="B570" s="5">
        <v>735.59375</v>
      </c>
      <c r="C570" s="5">
        <v>19.738297325000001</v>
      </c>
      <c r="D570" s="5">
        <v>16.404425199999999</v>
      </c>
      <c r="E570" s="6">
        <f t="shared" si="52"/>
        <v>1.203230048255516</v>
      </c>
      <c r="F570" s="5">
        <v>1017.2333191573088</v>
      </c>
      <c r="G570" s="5">
        <v>841.24518335586345</v>
      </c>
      <c r="H570" s="6">
        <v>0.87441065286768982</v>
      </c>
      <c r="I570" s="6">
        <f t="shared" si="53"/>
        <v>0.72313178908588727</v>
      </c>
      <c r="J570" s="5">
        <f t="shared" si="54"/>
        <v>771.14141807620808</v>
      </c>
    </row>
    <row r="571" spans="1:10" x14ac:dyDescent="0.3">
      <c r="A571" s="9">
        <v>6</v>
      </c>
      <c r="B571" s="5">
        <v>901.1875</v>
      </c>
      <c r="C571" s="5">
        <v>22.327032500000001</v>
      </c>
      <c r="D571" s="5">
        <v>16.0813825</v>
      </c>
      <c r="E571" s="6">
        <f t="shared" si="52"/>
        <v>1.3883776783494828</v>
      </c>
      <c r="F571" s="5">
        <v>1127.9874276827131</v>
      </c>
      <c r="G571" s="5">
        <v>932.83809383096821</v>
      </c>
      <c r="H571" s="6">
        <v>0.96607064608501791</v>
      </c>
      <c r="I571" s="6">
        <f t="shared" si="53"/>
        <v>0.79893399330820491</v>
      </c>
      <c r="J571" s="5">
        <f t="shared" si="54"/>
        <v>855.10158601172077</v>
      </c>
    </row>
    <row r="572" spans="1:10" x14ac:dyDescent="0.3">
      <c r="A572" s="9">
        <v>6</v>
      </c>
      <c r="B572" s="5">
        <v>511.125</v>
      </c>
      <c r="C572" s="5">
        <v>14.944274224999999</v>
      </c>
      <c r="D572" s="5">
        <v>14.1780569</v>
      </c>
      <c r="E572" s="6">
        <f t="shared" si="52"/>
        <v>1.0540424777812818</v>
      </c>
      <c r="F572" s="5">
        <v>665.64307138394815</v>
      </c>
      <c r="G572" s="5">
        <v>550.48238893692178</v>
      </c>
      <c r="H572" s="6">
        <v>0.92850381823671446</v>
      </c>
      <c r="I572" s="6">
        <f t="shared" si="53"/>
        <v>0.76786647675504627</v>
      </c>
      <c r="J572" s="5">
        <f t="shared" si="54"/>
        <v>504.60885652551161</v>
      </c>
    </row>
    <row r="573" spans="1:10" x14ac:dyDescent="0.3">
      <c r="A573" s="9">
        <v>6</v>
      </c>
      <c r="B573" s="5">
        <v>747.3125</v>
      </c>
      <c r="C573" s="5">
        <v>21.757739999999998</v>
      </c>
      <c r="D573" s="5">
        <v>13.688409999999999</v>
      </c>
      <c r="E573" s="6">
        <f t="shared" si="52"/>
        <v>1.5895008989356689</v>
      </c>
      <c r="F573" s="5">
        <v>935.65697680352582</v>
      </c>
      <c r="G573" s="5">
        <v>773.78209127217178</v>
      </c>
      <c r="H573" s="6">
        <v>0.96579193086692761</v>
      </c>
      <c r="I573" s="6">
        <f t="shared" si="53"/>
        <v>0.79870349767821436</v>
      </c>
      <c r="J573" s="5">
        <f t="shared" si="54"/>
        <v>709.30025033282413</v>
      </c>
    </row>
    <row r="574" spans="1:10" x14ac:dyDescent="0.3">
      <c r="A574" s="9">
        <v>6</v>
      </c>
      <c r="B574" s="5">
        <v>679.15625</v>
      </c>
      <c r="C574" s="5">
        <v>20.813327650000002</v>
      </c>
      <c r="D574" s="5">
        <v>16.121941575000001</v>
      </c>
      <c r="E574" s="6">
        <f t="shared" si="52"/>
        <v>1.2909938640563521</v>
      </c>
      <c r="F574" s="5">
        <v>1054.165349300167</v>
      </c>
      <c r="G574" s="5">
        <v>871.7877264323829</v>
      </c>
      <c r="H574" s="6">
        <v>0.77903855423534263</v>
      </c>
      <c r="I574" s="6">
        <f t="shared" si="53"/>
        <v>0.6442596983963419</v>
      </c>
      <c r="J574" s="5">
        <f t="shared" si="54"/>
        <v>799.13874922968432</v>
      </c>
    </row>
    <row r="575" spans="1:10" x14ac:dyDescent="0.3">
      <c r="A575" s="9">
        <v>6</v>
      </c>
      <c r="B575" s="5">
        <v>811.8125</v>
      </c>
      <c r="C575" s="5">
        <v>19.585000000000001</v>
      </c>
      <c r="D575" s="5">
        <v>17.1113775</v>
      </c>
      <c r="E575" s="6">
        <f t="shared" si="52"/>
        <v>1.1445601033581312</v>
      </c>
      <c r="F575" s="5">
        <v>1052.8304111296109</v>
      </c>
      <c r="G575" s="5">
        <v>870.68374145183941</v>
      </c>
      <c r="H575" s="6">
        <v>0.93238504562670099</v>
      </c>
      <c r="I575" s="6">
        <f t="shared" si="53"/>
        <v>0.77107622596974945</v>
      </c>
      <c r="J575" s="5">
        <f t="shared" si="54"/>
        <v>798.12676299751945</v>
      </c>
    </row>
    <row r="576" spans="1:10" x14ac:dyDescent="0.3">
      <c r="A576" s="9">
        <v>6</v>
      </c>
      <c r="B576" s="5">
        <v>971.59375</v>
      </c>
      <c r="C576" s="5">
        <v>22.173399</v>
      </c>
      <c r="D576" s="5">
        <v>17.747751000000001</v>
      </c>
      <c r="E576" s="6">
        <f t="shared" si="52"/>
        <v>1.2493638771470255</v>
      </c>
      <c r="F576" s="5">
        <v>1236.3045615505255</v>
      </c>
      <c r="G576" s="5">
        <v>1022.4156424868612</v>
      </c>
      <c r="H576" s="6">
        <v>0.95029233672203495</v>
      </c>
      <c r="I576" s="6">
        <f t="shared" si="53"/>
        <v>0.78588543649912979</v>
      </c>
      <c r="J576" s="5">
        <f t="shared" si="54"/>
        <v>937.21433894628944</v>
      </c>
    </row>
    <row r="577" spans="1:10" x14ac:dyDescent="0.3">
      <c r="A577" s="9">
        <v>6</v>
      </c>
      <c r="B577" s="5">
        <v>585.25</v>
      </c>
      <c r="C577" s="5">
        <v>17.436691374999999</v>
      </c>
      <c r="D577" s="5">
        <v>13.749170475</v>
      </c>
      <c r="E577" s="6">
        <f t="shared" si="52"/>
        <v>1.2681995184149464</v>
      </c>
      <c r="F577" s="5">
        <v>753.16555545627102</v>
      </c>
      <c r="G577" s="5">
        <v>622.86290063916965</v>
      </c>
      <c r="H577" s="6">
        <v>0.93961287371495072</v>
      </c>
      <c r="I577" s="6">
        <f t="shared" si="53"/>
        <v>0.77705359168403942</v>
      </c>
      <c r="J577" s="5">
        <f t="shared" si="54"/>
        <v>570.95765891923884</v>
      </c>
    </row>
    <row r="578" spans="1:10" x14ac:dyDescent="0.3">
      <c r="A578" s="9">
        <v>6</v>
      </c>
      <c r="B578" s="5">
        <v>564.90625</v>
      </c>
      <c r="C578" s="5">
        <v>16.951329449999999</v>
      </c>
      <c r="D578" s="5">
        <v>15.461481924999999</v>
      </c>
      <c r="E578" s="6">
        <f t="shared" si="52"/>
        <v>1.0963586499810885</v>
      </c>
      <c r="F578" s="5">
        <v>823.38841887104968</v>
      </c>
      <c r="G578" s="5">
        <v>680.9367412189074</v>
      </c>
      <c r="H578" s="6">
        <v>0.82960165872206049</v>
      </c>
      <c r="I578" s="6">
        <f t="shared" si="53"/>
        <v>0.68607504921498008</v>
      </c>
      <c r="J578" s="5">
        <f t="shared" si="54"/>
        <v>624.19201278399839</v>
      </c>
    </row>
    <row r="579" spans="1:10" x14ac:dyDescent="0.3">
      <c r="A579" s="9">
        <v>6</v>
      </c>
      <c r="B579" s="5">
        <v>608.1875</v>
      </c>
      <c r="C579" s="5">
        <v>19.148937249999999</v>
      </c>
      <c r="D579" s="5">
        <v>13.2032425</v>
      </c>
      <c r="E579" s="6">
        <f t="shared" si="52"/>
        <v>1.4503208018787808</v>
      </c>
      <c r="F579" s="5">
        <v>794.28278260591424</v>
      </c>
      <c r="G579" s="5">
        <v>656.86657377999904</v>
      </c>
      <c r="H579" s="6">
        <v>0.92589199127629396</v>
      </c>
      <c r="I579" s="6">
        <f t="shared" si="53"/>
        <v>0.76570651324536398</v>
      </c>
      <c r="J579" s="5">
        <f t="shared" si="54"/>
        <v>602.12769263166581</v>
      </c>
    </row>
    <row r="580" spans="1:10" x14ac:dyDescent="0.3">
      <c r="A580" s="9">
        <v>6</v>
      </c>
      <c r="B580" s="5">
        <v>537.59375</v>
      </c>
      <c r="C580" s="5">
        <v>16.630001499999999</v>
      </c>
      <c r="D580" s="5">
        <v>13.69248475</v>
      </c>
      <c r="E580" s="6">
        <f t="shared" ref="E580:E643" si="55">C580/D580</f>
        <v>1.214534965978326</v>
      </c>
      <c r="F580" s="5">
        <v>715.35962850915246</v>
      </c>
      <c r="G580" s="5">
        <v>591.59765072294181</v>
      </c>
      <c r="H580" s="6">
        <v>0.9087151535220801</v>
      </c>
      <c r="I580" s="6">
        <f t="shared" ref="I580:I643" si="56">B580/F580</f>
        <v>0.75150138276655898</v>
      </c>
      <c r="J580" s="5">
        <f t="shared" ref="J580:J643" si="57">G580*(1-1/12)</f>
        <v>542.29784649602993</v>
      </c>
    </row>
    <row r="581" spans="1:10" x14ac:dyDescent="0.3">
      <c r="A581" s="9">
        <v>6</v>
      </c>
      <c r="B581" s="5">
        <v>680.03125</v>
      </c>
      <c r="C581" s="5">
        <v>16.923070500000001</v>
      </c>
      <c r="D581" s="5">
        <v>15.8482775</v>
      </c>
      <c r="E581" s="6">
        <f t="shared" si="55"/>
        <v>1.0678176540005688</v>
      </c>
      <c r="F581" s="5">
        <v>842.57991685877278</v>
      </c>
      <c r="G581" s="5">
        <v>696.8079822994988</v>
      </c>
      <c r="H581" s="6">
        <v>0.97592344989485513</v>
      </c>
      <c r="I581" s="6">
        <f t="shared" si="56"/>
        <v>0.80708219647013257</v>
      </c>
      <c r="J581" s="5">
        <f t="shared" si="57"/>
        <v>638.74065044120721</v>
      </c>
    </row>
    <row r="582" spans="1:10" x14ac:dyDescent="0.3">
      <c r="A582" s="9">
        <v>6</v>
      </c>
      <c r="B582" s="5">
        <v>583.5625</v>
      </c>
      <c r="C582" s="5">
        <v>16.296726849999999</v>
      </c>
      <c r="D582" s="5">
        <v>15.16489455</v>
      </c>
      <c r="E582" s="6">
        <f t="shared" si="55"/>
        <v>1.0746350260641937</v>
      </c>
      <c r="F582" s="5">
        <v>776.40737821038704</v>
      </c>
      <c r="G582" s="5">
        <v>642.08373333909333</v>
      </c>
      <c r="H582" s="6">
        <v>0.90885731828968874</v>
      </c>
      <c r="I582" s="6">
        <f t="shared" si="56"/>
        <v>0.75161895208299934</v>
      </c>
      <c r="J582" s="5">
        <f t="shared" si="57"/>
        <v>588.57675556083552</v>
      </c>
    </row>
    <row r="583" spans="1:10" x14ac:dyDescent="0.3">
      <c r="A583" s="9">
        <v>6</v>
      </c>
      <c r="B583" s="5">
        <v>445.71875</v>
      </c>
      <c r="C583" s="5">
        <v>14.044233999999999</v>
      </c>
      <c r="D583" s="5">
        <v>12.88780525</v>
      </c>
      <c r="E583" s="6">
        <f t="shared" si="55"/>
        <v>1.0897304643860908</v>
      </c>
      <c r="F583" s="5">
        <v>568.62623667591731</v>
      </c>
      <c r="G583" s="5">
        <v>470.25011246157595</v>
      </c>
      <c r="H583" s="6">
        <v>0.94783337247244059</v>
      </c>
      <c r="I583" s="6">
        <f t="shared" si="56"/>
        <v>0.78385188943371398</v>
      </c>
      <c r="J583" s="5">
        <f t="shared" si="57"/>
        <v>431.06260308977795</v>
      </c>
    </row>
    <row r="584" spans="1:10" x14ac:dyDescent="0.3">
      <c r="A584" s="9">
        <v>6</v>
      </c>
      <c r="B584" s="5">
        <v>651.8125</v>
      </c>
      <c r="C584" s="5">
        <v>18.486603500000001</v>
      </c>
      <c r="D584" s="5">
        <v>15.02283175</v>
      </c>
      <c r="E584" s="6">
        <f t="shared" si="55"/>
        <v>1.2305671665396907</v>
      </c>
      <c r="F584" s="5">
        <v>872.48667435074958</v>
      </c>
      <c r="G584" s="5">
        <v>721.54067166004734</v>
      </c>
      <c r="H584" s="6">
        <v>0.90336210500840675</v>
      </c>
      <c r="I584" s="6">
        <f t="shared" si="56"/>
        <v>0.74707444728028471</v>
      </c>
      <c r="J584" s="5">
        <f t="shared" si="57"/>
        <v>661.41228235504332</v>
      </c>
    </row>
    <row r="585" spans="1:10" x14ac:dyDescent="0.3">
      <c r="A585" s="9">
        <v>6</v>
      </c>
      <c r="B585" s="5">
        <v>501.59375</v>
      </c>
      <c r="C585" s="5">
        <v>14.999874835</v>
      </c>
      <c r="D585" s="5">
        <v>13.8367973775</v>
      </c>
      <c r="E585" s="6">
        <f t="shared" si="55"/>
        <v>1.0840568395827836</v>
      </c>
      <c r="F585" s="5">
        <v>652.03827398536305</v>
      </c>
      <c r="G585" s="5">
        <v>539.23131205362301</v>
      </c>
      <c r="H585" s="6">
        <v>0.93020145304566404</v>
      </c>
      <c r="I585" s="6">
        <f t="shared" si="56"/>
        <v>0.7692704094411178</v>
      </c>
      <c r="J585" s="5">
        <f t="shared" si="57"/>
        <v>494.29536938248776</v>
      </c>
    </row>
    <row r="586" spans="1:10" x14ac:dyDescent="0.3">
      <c r="A586" s="9">
        <v>6</v>
      </c>
      <c r="B586" s="5">
        <v>803.375</v>
      </c>
      <c r="C586" s="5">
        <v>23.984274500000001</v>
      </c>
      <c r="D586" s="5">
        <v>13.63653575</v>
      </c>
      <c r="E586" s="6">
        <f t="shared" si="55"/>
        <v>1.7588245973688736</v>
      </c>
      <c r="F586" s="5">
        <v>1027.4968854351544</v>
      </c>
      <c r="G586" s="5">
        <v>849.73308434444289</v>
      </c>
      <c r="H586" s="6">
        <v>0.9454439456359317</v>
      </c>
      <c r="I586" s="6">
        <f t="shared" si="56"/>
        <v>0.7818758493460185</v>
      </c>
      <c r="J586" s="5">
        <f t="shared" si="57"/>
        <v>778.92199398240598</v>
      </c>
    </row>
    <row r="587" spans="1:10" x14ac:dyDescent="0.3">
      <c r="A587" s="9">
        <v>6</v>
      </c>
      <c r="B587" s="5">
        <v>602.03125</v>
      </c>
      <c r="C587" s="5">
        <v>18.708527249999999</v>
      </c>
      <c r="D587" s="5">
        <v>13.039746750000001</v>
      </c>
      <c r="E587" s="6">
        <f t="shared" si="55"/>
        <v>1.4347308738952309</v>
      </c>
      <c r="F587" s="5">
        <v>766.40553119552112</v>
      </c>
      <c r="G587" s="5">
        <v>633.81227243876754</v>
      </c>
      <c r="H587" s="6">
        <v>0.94985735710594354</v>
      </c>
      <c r="I587" s="6">
        <f t="shared" si="56"/>
        <v>0.78552571125222359</v>
      </c>
      <c r="J587" s="5">
        <f t="shared" si="57"/>
        <v>580.99458306887027</v>
      </c>
    </row>
    <row r="588" spans="1:10" x14ac:dyDescent="0.3">
      <c r="A588" s="9">
        <v>6</v>
      </c>
      <c r="B588" s="5">
        <v>571.65625</v>
      </c>
      <c r="C588" s="5">
        <v>18.280741525</v>
      </c>
      <c r="D588" s="5">
        <v>12.69658095</v>
      </c>
      <c r="E588" s="6">
        <f t="shared" si="55"/>
        <v>1.4398160888345299</v>
      </c>
      <c r="F588" s="5">
        <v>729.17281137844952</v>
      </c>
      <c r="G588" s="5">
        <v>603.02106100332503</v>
      </c>
      <c r="H588" s="6">
        <v>0.94798720470701425</v>
      </c>
      <c r="I588" s="6">
        <f t="shared" si="56"/>
        <v>0.78397910766766576</v>
      </c>
      <c r="J588" s="5">
        <f t="shared" si="57"/>
        <v>552.76930591971461</v>
      </c>
    </row>
    <row r="589" spans="1:10" x14ac:dyDescent="0.3">
      <c r="A589" s="9">
        <v>6</v>
      </c>
      <c r="B589" s="5">
        <v>586.4375</v>
      </c>
      <c r="C589" s="5">
        <v>18.525849999999998</v>
      </c>
      <c r="D589" s="5">
        <v>13.096335</v>
      </c>
      <c r="E589" s="6">
        <f t="shared" si="55"/>
        <v>1.4145827821295041</v>
      </c>
      <c r="F589" s="5">
        <v>762.21552735456623</v>
      </c>
      <c r="G589" s="5">
        <v>630.34716715459751</v>
      </c>
      <c r="H589" s="6">
        <v>0.93034050211916264</v>
      </c>
      <c r="I589" s="6">
        <f t="shared" si="56"/>
        <v>0.76938540209926987</v>
      </c>
      <c r="J589" s="5">
        <f t="shared" si="57"/>
        <v>577.81823655838105</v>
      </c>
    </row>
    <row r="590" spans="1:10" x14ac:dyDescent="0.3">
      <c r="A590" s="9">
        <v>6</v>
      </c>
      <c r="B590" s="5">
        <v>493.65625</v>
      </c>
      <c r="C590" s="5">
        <v>15.666376925</v>
      </c>
      <c r="D590" s="5">
        <v>12.81177025</v>
      </c>
      <c r="E590" s="6">
        <f t="shared" si="55"/>
        <v>1.222811260215972</v>
      </c>
      <c r="F590" s="5">
        <v>630.56169640018697</v>
      </c>
      <c r="G590" s="5">
        <v>521.47032535740971</v>
      </c>
      <c r="H590" s="6">
        <v>0.94666220874918194</v>
      </c>
      <c r="I590" s="6">
        <f t="shared" si="56"/>
        <v>0.78288334483086064</v>
      </c>
      <c r="J590" s="5">
        <f t="shared" si="57"/>
        <v>478.01446491095885</v>
      </c>
    </row>
    <row r="591" spans="1:10" x14ac:dyDescent="0.3">
      <c r="A591" s="9">
        <v>6</v>
      </c>
      <c r="B591" s="5">
        <v>770.09375</v>
      </c>
      <c r="C591" s="5">
        <v>20.921731250000001</v>
      </c>
      <c r="D591" s="5">
        <v>15.17404075</v>
      </c>
      <c r="E591" s="6">
        <f t="shared" si="55"/>
        <v>1.3787844381530345</v>
      </c>
      <c r="F591" s="5">
        <v>997.35263128065174</v>
      </c>
      <c r="G591" s="5">
        <v>824.80398682496946</v>
      </c>
      <c r="H591" s="6">
        <v>0.93366880168029609</v>
      </c>
      <c r="I591" s="6">
        <f t="shared" si="56"/>
        <v>0.77213788368027891</v>
      </c>
      <c r="J591" s="5">
        <f t="shared" si="57"/>
        <v>756.07032125622197</v>
      </c>
    </row>
    <row r="592" spans="1:10" x14ac:dyDescent="0.3">
      <c r="A592" s="9">
        <v>6</v>
      </c>
      <c r="B592" s="5">
        <v>710.3125</v>
      </c>
      <c r="C592" s="5">
        <v>19.6663535</v>
      </c>
      <c r="D592" s="5">
        <v>15.15911625</v>
      </c>
      <c r="E592" s="6">
        <f t="shared" si="55"/>
        <v>1.297328496969604</v>
      </c>
      <c r="F592" s="5">
        <v>936.58586132621281</v>
      </c>
      <c r="G592" s="5">
        <v>774.55027258897292</v>
      </c>
      <c r="H592" s="6">
        <v>0.91706442452824277</v>
      </c>
      <c r="I592" s="6">
        <f t="shared" si="56"/>
        <v>0.75840617430866619</v>
      </c>
      <c r="J592" s="5">
        <f t="shared" si="57"/>
        <v>710.00441653989185</v>
      </c>
    </row>
    <row r="593" spans="1:10" x14ac:dyDescent="0.3">
      <c r="A593" s="9">
        <v>6</v>
      </c>
      <c r="B593" s="5">
        <v>745.46875</v>
      </c>
      <c r="C593" s="5">
        <v>23.140860249999999</v>
      </c>
      <c r="D593" s="5">
        <v>13.42256325</v>
      </c>
      <c r="E593" s="6">
        <f t="shared" si="55"/>
        <v>1.7240269104338175</v>
      </c>
      <c r="F593" s="5">
        <v>975.80902713681712</v>
      </c>
      <c r="G593" s="5">
        <v>806.98756961093238</v>
      </c>
      <c r="H593" s="6">
        <v>0.92376732687395413</v>
      </c>
      <c r="I593" s="6">
        <f t="shared" si="56"/>
        <v>0.763949429928238</v>
      </c>
      <c r="J593" s="5">
        <f t="shared" si="57"/>
        <v>739.73860547668801</v>
      </c>
    </row>
    <row r="594" spans="1:10" x14ac:dyDescent="0.3">
      <c r="A594" s="9">
        <v>6</v>
      </c>
      <c r="B594" s="5">
        <v>682.0625</v>
      </c>
      <c r="C594" s="5">
        <v>17.895532500000002</v>
      </c>
      <c r="D594" s="5">
        <v>15.284449</v>
      </c>
      <c r="E594" s="6">
        <f t="shared" si="55"/>
        <v>1.1708326875244244</v>
      </c>
      <c r="F594" s="5">
        <v>859.29895895901063</v>
      </c>
      <c r="G594" s="5">
        <v>710.63451881995081</v>
      </c>
      <c r="H594" s="6">
        <v>0.95979365192195243</v>
      </c>
      <c r="I594" s="6">
        <f t="shared" si="56"/>
        <v>0.79374296092046703</v>
      </c>
      <c r="J594" s="5">
        <f t="shared" si="57"/>
        <v>651.41497558495485</v>
      </c>
    </row>
    <row r="595" spans="1:10" x14ac:dyDescent="0.3">
      <c r="A595" s="9">
        <v>6</v>
      </c>
      <c r="B595" s="5">
        <v>534.96875</v>
      </c>
      <c r="C595" s="5">
        <v>15.560082875000001</v>
      </c>
      <c r="D595" s="5">
        <v>13.917240574999999</v>
      </c>
      <c r="E595" s="6">
        <f t="shared" si="55"/>
        <v>1.1180436805088427</v>
      </c>
      <c r="F595" s="5">
        <v>680.32262313485194</v>
      </c>
      <c r="G595" s="5">
        <v>562.62228051509101</v>
      </c>
      <c r="H595" s="6">
        <v>0.95084885282222797</v>
      </c>
      <c r="I595" s="6">
        <f t="shared" si="56"/>
        <v>0.78634567160933555</v>
      </c>
      <c r="J595" s="5">
        <f t="shared" si="57"/>
        <v>515.73709047216676</v>
      </c>
    </row>
    <row r="596" spans="1:10" x14ac:dyDescent="0.3">
      <c r="A596" s="9">
        <v>6</v>
      </c>
      <c r="B596" s="5">
        <v>603.28125</v>
      </c>
      <c r="C596" s="5">
        <v>19.143113750000001</v>
      </c>
      <c r="D596" s="5">
        <v>12.94221125</v>
      </c>
      <c r="E596" s="6">
        <f t="shared" si="55"/>
        <v>1.4791223369963151</v>
      </c>
      <c r="F596" s="5">
        <v>778.34284415604839</v>
      </c>
      <c r="G596" s="5">
        <v>643.68435079201527</v>
      </c>
      <c r="H596" s="6">
        <v>0.93723150059139759</v>
      </c>
      <c r="I596" s="6">
        <f t="shared" si="56"/>
        <v>0.77508421196334576</v>
      </c>
      <c r="J596" s="5">
        <f t="shared" si="57"/>
        <v>590.04398822601399</v>
      </c>
    </row>
    <row r="597" spans="1:10" x14ac:dyDescent="0.3">
      <c r="A597" s="9">
        <v>6</v>
      </c>
      <c r="B597" s="5">
        <v>889.8125</v>
      </c>
      <c r="C597" s="5">
        <v>21.118241250000001</v>
      </c>
      <c r="D597" s="5">
        <v>17.772521749999999</v>
      </c>
      <c r="E597" s="6">
        <f t="shared" si="55"/>
        <v>1.1882523789849913</v>
      </c>
      <c r="F597" s="5">
        <v>1179.1163838394311</v>
      </c>
      <c r="G597" s="5">
        <v>975.12140021389712</v>
      </c>
      <c r="H597" s="6">
        <v>0.91251458516325845</v>
      </c>
      <c r="I597" s="6">
        <f t="shared" si="56"/>
        <v>0.75464348744150112</v>
      </c>
      <c r="J597" s="5">
        <f t="shared" si="57"/>
        <v>893.86128352940568</v>
      </c>
    </row>
    <row r="598" spans="1:10" x14ac:dyDescent="0.3">
      <c r="A598" s="9">
        <v>6</v>
      </c>
      <c r="B598" s="5">
        <v>730.46875</v>
      </c>
      <c r="C598" s="5">
        <v>20.21378975</v>
      </c>
      <c r="D598" s="5">
        <v>15.462380250000001</v>
      </c>
      <c r="E598" s="6">
        <f t="shared" si="55"/>
        <v>1.3072883620230462</v>
      </c>
      <c r="F598" s="5">
        <v>981.91516184195916</v>
      </c>
      <c r="G598" s="5">
        <v>812.03730236435626</v>
      </c>
      <c r="H598" s="6">
        <v>0.89955073230397375</v>
      </c>
      <c r="I598" s="6">
        <f t="shared" si="56"/>
        <v>0.74392246742552093</v>
      </c>
      <c r="J598" s="5">
        <f t="shared" si="57"/>
        <v>744.36752716732656</v>
      </c>
    </row>
    <row r="599" spans="1:10" x14ac:dyDescent="0.3">
      <c r="A599" s="9">
        <v>6</v>
      </c>
      <c r="B599" s="5">
        <v>762.875</v>
      </c>
      <c r="C599" s="5">
        <v>21.633645000000001</v>
      </c>
      <c r="D599" s="5">
        <v>14.480029999999999</v>
      </c>
      <c r="E599" s="6">
        <f t="shared" si="55"/>
        <v>1.4940331615335052</v>
      </c>
      <c r="F599" s="5">
        <v>984.12220985331726</v>
      </c>
      <c r="G599" s="5">
        <v>813.86251637772364</v>
      </c>
      <c r="H599" s="6">
        <v>0.93735119218334939</v>
      </c>
      <c r="I599" s="6">
        <f t="shared" si="56"/>
        <v>0.77518319611311892</v>
      </c>
      <c r="J599" s="5">
        <f t="shared" si="57"/>
        <v>746.04064001291329</v>
      </c>
    </row>
    <row r="600" spans="1:10" x14ac:dyDescent="0.3">
      <c r="A600" s="9">
        <v>6</v>
      </c>
      <c r="B600" s="5">
        <v>696.28125</v>
      </c>
      <c r="C600" s="5">
        <v>19.014258999999999</v>
      </c>
      <c r="D600" s="5">
        <v>14.550473999999999</v>
      </c>
      <c r="E600" s="6">
        <f t="shared" si="55"/>
        <v>1.3067793530300111</v>
      </c>
      <c r="F600" s="5">
        <v>869.17338485999767</v>
      </c>
      <c r="G600" s="5">
        <v>718.80060330732408</v>
      </c>
      <c r="H600" s="6">
        <v>0.96867093154386807</v>
      </c>
      <c r="I600" s="6">
        <f t="shared" si="56"/>
        <v>0.80108441207291881</v>
      </c>
      <c r="J600" s="5">
        <f t="shared" si="57"/>
        <v>658.90055303171368</v>
      </c>
    </row>
    <row r="601" spans="1:10" x14ac:dyDescent="0.3">
      <c r="A601" s="9">
        <v>6</v>
      </c>
      <c r="B601" s="5">
        <v>826.0625</v>
      </c>
      <c r="C601" s="5">
        <v>21.248671999999999</v>
      </c>
      <c r="D601" s="5">
        <v>19.022397000000002</v>
      </c>
      <c r="E601" s="6">
        <f t="shared" si="55"/>
        <v>1.1170344094910856</v>
      </c>
      <c r="F601" s="5">
        <v>1269.8338696065518</v>
      </c>
      <c r="G601" s="5">
        <v>1050.1441570490401</v>
      </c>
      <c r="H601" s="6">
        <v>0.78661819375473052</v>
      </c>
      <c r="I601" s="6">
        <f t="shared" si="56"/>
        <v>0.65052800982222114</v>
      </c>
      <c r="J601" s="5">
        <f t="shared" si="57"/>
        <v>962.63214396162005</v>
      </c>
    </row>
    <row r="602" spans="1:10" x14ac:dyDescent="0.3">
      <c r="A602" s="9">
        <v>6</v>
      </c>
      <c r="B602" s="5">
        <v>705.28125</v>
      </c>
      <c r="C602" s="5">
        <v>20.54822635</v>
      </c>
      <c r="D602" s="5">
        <v>14.743614825</v>
      </c>
      <c r="E602" s="6">
        <f t="shared" si="55"/>
        <v>1.3937034162854971</v>
      </c>
      <c r="F602" s="5">
        <v>951.76162535646381</v>
      </c>
      <c r="G602" s="5">
        <v>787.10052841894299</v>
      </c>
      <c r="H602" s="6">
        <v>0.89604977323126156</v>
      </c>
      <c r="I602" s="6">
        <f t="shared" si="56"/>
        <v>0.74102719757780799</v>
      </c>
      <c r="J602" s="5">
        <f t="shared" si="57"/>
        <v>721.50881771736442</v>
      </c>
    </row>
    <row r="603" spans="1:10" x14ac:dyDescent="0.3">
      <c r="A603" s="9">
        <v>6</v>
      </c>
      <c r="B603" s="5">
        <v>851.15625</v>
      </c>
      <c r="C603" s="5">
        <v>24.381709499999999</v>
      </c>
      <c r="D603" s="5">
        <v>15.680335749999999</v>
      </c>
      <c r="E603" s="6">
        <f t="shared" si="55"/>
        <v>1.554922668030243</v>
      </c>
      <c r="F603" s="5">
        <v>1201.0729409083403</v>
      </c>
      <c r="G603" s="5">
        <v>993.27932674799797</v>
      </c>
      <c r="H603" s="6">
        <v>0.85691529772062236</v>
      </c>
      <c r="I603" s="6">
        <f t="shared" si="56"/>
        <v>0.70866324684352022</v>
      </c>
      <c r="J603" s="5">
        <f t="shared" si="57"/>
        <v>910.50604951899811</v>
      </c>
    </row>
    <row r="604" spans="1:10" x14ac:dyDescent="0.3">
      <c r="A604" s="9">
        <v>6</v>
      </c>
      <c r="B604" s="5">
        <v>787.96875</v>
      </c>
      <c r="C604" s="5">
        <v>20.027691999999998</v>
      </c>
      <c r="D604" s="5">
        <v>17.3074975</v>
      </c>
      <c r="E604" s="6">
        <f t="shared" si="55"/>
        <v>1.1571685623528183</v>
      </c>
      <c r="F604" s="5">
        <v>1088.9678400394635</v>
      </c>
      <c r="G604" s="5">
        <v>900.56915459821812</v>
      </c>
      <c r="H604" s="6">
        <v>0.87496750913209553</v>
      </c>
      <c r="I604" s="6">
        <f t="shared" si="56"/>
        <v>0.72359230550963249</v>
      </c>
      <c r="J604" s="5">
        <f t="shared" si="57"/>
        <v>825.52172504836653</v>
      </c>
    </row>
    <row r="605" spans="1:10" x14ac:dyDescent="0.3">
      <c r="A605" s="9">
        <v>6</v>
      </c>
      <c r="B605" s="5">
        <v>602.53125</v>
      </c>
      <c r="C605" s="5">
        <v>20.275719250000002</v>
      </c>
      <c r="D605" s="5">
        <v>12.89613475</v>
      </c>
      <c r="E605" s="6">
        <f t="shared" si="55"/>
        <v>1.5722322729296856</v>
      </c>
      <c r="F605" s="5">
        <v>821.45864439218985</v>
      </c>
      <c r="G605" s="5">
        <v>679.3408305711431</v>
      </c>
      <c r="H605" s="6">
        <v>0.88693513312519889</v>
      </c>
      <c r="I605" s="6">
        <f t="shared" si="56"/>
        <v>0.73348945088504403</v>
      </c>
      <c r="J605" s="5">
        <f t="shared" si="57"/>
        <v>622.72909469021454</v>
      </c>
    </row>
    <row r="606" spans="1:10" x14ac:dyDescent="0.3">
      <c r="A606" s="9">
        <v>6</v>
      </c>
      <c r="B606" s="5">
        <v>712.375</v>
      </c>
      <c r="C606" s="5">
        <v>20.721125000000001</v>
      </c>
      <c r="D606" s="5">
        <v>16.123799999999999</v>
      </c>
      <c r="E606" s="6">
        <f t="shared" si="55"/>
        <v>1.2851266450836651</v>
      </c>
      <c r="F606" s="5">
        <v>1049.6163951442284</v>
      </c>
      <c r="G606" s="5">
        <v>868.02577162720593</v>
      </c>
      <c r="H606" s="6">
        <v>0.82068415856429922</v>
      </c>
      <c r="I606" s="6">
        <f t="shared" si="56"/>
        <v>0.67870033594712686</v>
      </c>
      <c r="J606" s="5">
        <f t="shared" si="57"/>
        <v>795.69029065827203</v>
      </c>
    </row>
    <row r="607" spans="1:10" x14ac:dyDescent="0.3">
      <c r="A607" s="9">
        <v>6</v>
      </c>
      <c r="B607" s="5">
        <v>646.25</v>
      </c>
      <c r="C607" s="5">
        <v>17.937323249999999</v>
      </c>
      <c r="D607" s="5">
        <v>16.483854000000001</v>
      </c>
      <c r="E607" s="6">
        <f t="shared" si="55"/>
        <v>1.0881753290219629</v>
      </c>
      <c r="F607" s="5">
        <v>928.89423306533229</v>
      </c>
      <c r="G607" s="5">
        <v>768.18934721937353</v>
      </c>
      <c r="H607" s="6">
        <v>0.84126394402531202</v>
      </c>
      <c r="I607" s="6">
        <f t="shared" si="56"/>
        <v>0.69571968152648334</v>
      </c>
      <c r="J607" s="5">
        <f t="shared" si="57"/>
        <v>704.17356828442576</v>
      </c>
    </row>
    <row r="608" spans="1:10" x14ac:dyDescent="0.3">
      <c r="A608" s="9">
        <v>6</v>
      </c>
      <c r="B608" s="5">
        <v>866.46875</v>
      </c>
      <c r="C608" s="5">
        <v>21.528344775000001</v>
      </c>
      <c r="D608" s="5">
        <v>17.013881900000001</v>
      </c>
      <c r="E608" s="6">
        <f t="shared" si="55"/>
        <v>1.2653399677706707</v>
      </c>
      <c r="F608" s="5">
        <v>1150.7048049800228</v>
      </c>
      <c r="G608" s="5">
        <v>951.62521362927691</v>
      </c>
      <c r="H608" s="6">
        <v>0.91051470430831694</v>
      </c>
      <c r="I608" s="6">
        <f t="shared" si="56"/>
        <v>0.75298959928740594</v>
      </c>
      <c r="J608" s="5">
        <f t="shared" si="57"/>
        <v>872.3231124935038</v>
      </c>
    </row>
    <row r="609" spans="1:10" x14ac:dyDescent="0.3">
      <c r="A609" s="9">
        <v>6</v>
      </c>
      <c r="B609" s="5">
        <v>554.3125</v>
      </c>
      <c r="C609" s="5">
        <v>16.426040924999999</v>
      </c>
      <c r="D609" s="5">
        <v>14.73211425</v>
      </c>
      <c r="E609" s="6">
        <f t="shared" si="55"/>
        <v>1.1149819127285141</v>
      </c>
      <c r="F609" s="5">
        <v>760.23498510678223</v>
      </c>
      <c r="G609" s="5">
        <v>628.7092718998872</v>
      </c>
      <c r="H609" s="6">
        <v>0.88166744912943829</v>
      </c>
      <c r="I609" s="6">
        <f t="shared" si="56"/>
        <v>0.72913311128682345</v>
      </c>
      <c r="J609" s="5">
        <f t="shared" si="57"/>
        <v>576.31683257489658</v>
      </c>
    </row>
    <row r="610" spans="1:10" x14ac:dyDescent="0.3">
      <c r="A610" s="9">
        <v>6</v>
      </c>
      <c r="B610" s="5">
        <v>740.0625</v>
      </c>
      <c r="C610" s="5">
        <v>20.337814099999999</v>
      </c>
      <c r="D610" s="5">
        <v>16.283217475000001</v>
      </c>
      <c r="E610" s="6">
        <f t="shared" si="55"/>
        <v>1.24900463506215</v>
      </c>
      <c r="F610" s="5">
        <v>1040.3856880687904</v>
      </c>
      <c r="G610" s="5">
        <v>860.39203832341082</v>
      </c>
      <c r="H610" s="6">
        <v>0.86014568596207719</v>
      </c>
      <c r="I610" s="6">
        <f t="shared" si="56"/>
        <v>0.71133475641493737</v>
      </c>
      <c r="J610" s="5">
        <f t="shared" si="57"/>
        <v>788.69270179645991</v>
      </c>
    </row>
    <row r="611" spans="1:10" x14ac:dyDescent="0.3">
      <c r="A611" s="9">
        <v>6</v>
      </c>
      <c r="B611" s="5">
        <v>605.15625</v>
      </c>
      <c r="C611" s="5">
        <v>23.133251600000001</v>
      </c>
      <c r="D611" s="5">
        <v>13.031418925000001</v>
      </c>
      <c r="E611" s="6">
        <f t="shared" si="55"/>
        <v>1.7751905401199433</v>
      </c>
      <c r="F611" s="5">
        <v>947.06167097482307</v>
      </c>
      <c r="G611" s="5">
        <v>783.21369743229889</v>
      </c>
      <c r="H611" s="6">
        <v>0.77265789909440363</v>
      </c>
      <c r="I611" s="6">
        <f t="shared" si="56"/>
        <v>0.63898293906996018</v>
      </c>
      <c r="J611" s="5">
        <f t="shared" si="57"/>
        <v>717.94588931294061</v>
      </c>
    </row>
    <row r="612" spans="1:10" x14ac:dyDescent="0.3">
      <c r="A612" s="9">
        <v>6</v>
      </c>
      <c r="B612" s="5">
        <v>626.625</v>
      </c>
      <c r="C612" s="5">
        <v>21.960725750000002</v>
      </c>
      <c r="D612" s="5">
        <v>13.35049225</v>
      </c>
      <c r="E612" s="6">
        <f t="shared" si="55"/>
        <v>1.6449375302996787</v>
      </c>
      <c r="F612" s="5">
        <v>921.07255116941587</v>
      </c>
      <c r="G612" s="5">
        <v>761.7208683593492</v>
      </c>
      <c r="H612" s="6">
        <v>0.82264386605249684</v>
      </c>
      <c r="I612" s="6">
        <f t="shared" si="56"/>
        <v>0.68032100099435366</v>
      </c>
      <c r="J612" s="5">
        <f t="shared" si="57"/>
        <v>698.24412932940345</v>
      </c>
    </row>
    <row r="613" spans="1:10" x14ac:dyDescent="0.3">
      <c r="A613" s="9">
        <v>6</v>
      </c>
      <c r="B613" s="5">
        <v>574.90625</v>
      </c>
      <c r="C613" s="5">
        <v>21.041153250000001</v>
      </c>
      <c r="D613" s="5">
        <v>11.914455</v>
      </c>
      <c r="E613" s="6">
        <f t="shared" si="55"/>
        <v>1.7660189450545578</v>
      </c>
      <c r="F613" s="5">
        <v>787.57803142965929</v>
      </c>
      <c r="G613" s="5">
        <v>651.32178918987518</v>
      </c>
      <c r="H613" s="6">
        <v>0.88267621249870654</v>
      </c>
      <c r="I613" s="6">
        <f t="shared" si="56"/>
        <v>0.72996735187800421</v>
      </c>
      <c r="J613" s="5">
        <f t="shared" si="57"/>
        <v>597.04497342405227</v>
      </c>
    </row>
    <row r="614" spans="1:10" x14ac:dyDescent="0.3">
      <c r="A614" s="9">
        <v>6</v>
      </c>
      <c r="B614" s="5">
        <v>771.8125</v>
      </c>
      <c r="C614" s="5">
        <v>20.337316524999999</v>
      </c>
      <c r="D614" s="5">
        <v>15.956757124999999</v>
      </c>
      <c r="E614" s="6">
        <f t="shared" si="55"/>
        <v>1.2745269208326062</v>
      </c>
      <c r="F614" s="5">
        <v>1019.5021720949594</v>
      </c>
      <c r="G614" s="5">
        <v>843.12150963184774</v>
      </c>
      <c r="H614" s="6">
        <v>0.91542261842781703</v>
      </c>
      <c r="I614" s="6">
        <f t="shared" si="56"/>
        <v>0.75704841159289959</v>
      </c>
      <c r="J614" s="5">
        <f t="shared" si="57"/>
        <v>772.86138382919376</v>
      </c>
    </row>
    <row r="615" spans="1:10" x14ac:dyDescent="0.3">
      <c r="A615" s="9">
        <v>6</v>
      </c>
      <c r="B615" s="5">
        <v>530.375</v>
      </c>
      <c r="C615" s="5">
        <v>15.096961500000001</v>
      </c>
      <c r="D615" s="5">
        <v>14.47561475</v>
      </c>
      <c r="E615" s="6">
        <f t="shared" si="55"/>
        <v>1.0429236865398066</v>
      </c>
      <c r="F615" s="5">
        <v>686.55674251788525</v>
      </c>
      <c r="G615" s="5">
        <v>567.77785574515406</v>
      </c>
      <c r="H615" s="6">
        <v>0.93412413787067061</v>
      </c>
      <c r="I615" s="6">
        <f t="shared" si="56"/>
        <v>0.77251444367860589</v>
      </c>
      <c r="J615" s="5">
        <f t="shared" si="57"/>
        <v>520.46303443305783</v>
      </c>
    </row>
    <row r="616" spans="1:10" x14ac:dyDescent="0.3">
      <c r="A616" s="9">
        <v>6</v>
      </c>
      <c r="B616" s="5">
        <v>679.71875</v>
      </c>
      <c r="C616" s="5">
        <v>17.731235999999999</v>
      </c>
      <c r="D616" s="5">
        <v>16.18954025</v>
      </c>
      <c r="E616" s="6">
        <f t="shared" si="55"/>
        <v>1.0952278895010621</v>
      </c>
      <c r="F616" s="5">
        <v>901.82734298896867</v>
      </c>
      <c r="G616" s="5">
        <v>745.80520930691659</v>
      </c>
      <c r="H616" s="6">
        <v>0.91138911543896117</v>
      </c>
      <c r="I616" s="6">
        <f t="shared" si="56"/>
        <v>0.75371273147160989</v>
      </c>
      <c r="J616" s="5">
        <f t="shared" si="57"/>
        <v>683.65477519800686</v>
      </c>
    </row>
    <row r="617" spans="1:10" x14ac:dyDescent="0.3">
      <c r="A617" s="9">
        <v>6</v>
      </c>
      <c r="B617" s="5">
        <v>655.59375</v>
      </c>
      <c r="C617" s="5">
        <v>18.2669885</v>
      </c>
      <c r="D617" s="5">
        <v>14.852291749999999</v>
      </c>
      <c r="E617" s="6">
        <f t="shared" si="55"/>
        <v>1.2299104277964377</v>
      </c>
      <c r="F617" s="5">
        <v>852.33495524937496</v>
      </c>
      <c r="G617" s="5">
        <v>704.87533411053073</v>
      </c>
      <c r="H617" s="6">
        <v>0.93008468061558958</v>
      </c>
      <c r="I617" s="6">
        <f t="shared" si="56"/>
        <v>0.76917383941878492</v>
      </c>
      <c r="J617" s="5">
        <f t="shared" si="57"/>
        <v>646.13572293465313</v>
      </c>
    </row>
    <row r="618" spans="1:10" x14ac:dyDescent="0.3">
      <c r="A618" s="9">
        <v>6</v>
      </c>
      <c r="B618" s="5">
        <v>820.375</v>
      </c>
      <c r="C618" s="5">
        <v>19.852058025000002</v>
      </c>
      <c r="D618" s="5">
        <v>17.353626275</v>
      </c>
      <c r="E618" s="6">
        <f t="shared" si="55"/>
        <v>1.1439717388405035</v>
      </c>
      <c r="F618" s="5">
        <v>1082.2949921088812</v>
      </c>
      <c r="G618" s="5">
        <v>895.05075377988987</v>
      </c>
      <c r="H618" s="6">
        <v>0.91656813486327271</v>
      </c>
      <c r="I618" s="6">
        <f t="shared" si="56"/>
        <v>0.7579957460594704</v>
      </c>
      <c r="J618" s="5">
        <f t="shared" si="57"/>
        <v>820.46319096489901</v>
      </c>
    </row>
    <row r="619" spans="1:10" x14ac:dyDescent="0.3">
      <c r="A619" s="9">
        <v>6</v>
      </c>
      <c r="B619" s="5">
        <v>836.65625</v>
      </c>
      <c r="C619" s="5">
        <v>23.706610099999999</v>
      </c>
      <c r="D619" s="5">
        <v>14.464797174999999</v>
      </c>
      <c r="E619" s="6">
        <f t="shared" si="55"/>
        <v>1.6389175605568074</v>
      </c>
      <c r="F619" s="5">
        <v>1077.2876422861432</v>
      </c>
      <c r="G619" s="5">
        <v>890.90970880974874</v>
      </c>
      <c r="H619" s="6">
        <v>0.93910330275530263</v>
      </c>
      <c r="I619" s="6">
        <f t="shared" si="56"/>
        <v>0.77663217989255651</v>
      </c>
      <c r="J619" s="5">
        <f t="shared" si="57"/>
        <v>816.66723307560301</v>
      </c>
    </row>
    <row r="620" spans="1:10" x14ac:dyDescent="0.3">
      <c r="A620" s="9">
        <v>6</v>
      </c>
      <c r="B620" s="5">
        <v>684.28125</v>
      </c>
      <c r="C620" s="5">
        <v>17.734198925000001</v>
      </c>
      <c r="D620" s="5">
        <v>15.607991175</v>
      </c>
      <c r="E620" s="6">
        <f t="shared" si="55"/>
        <v>1.1362255863781907</v>
      </c>
      <c r="F620" s="5">
        <v>869.57783069695233</v>
      </c>
      <c r="G620" s="5">
        <v>719.13507732214327</v>
      </c>
      <c r="H620" s="6">
        <v>0.95153368480935585</v>
      </c>
      <c r="I620" s="6">
        <f t="shared" si="56"/>
        <v>0.78691202310385466</v>
      </c>
      <c r="J620" s="5">
        <f t="shared" si="57"/>
        <v>659.20715421196462</v>
      </c>
    </row>
    <row r="621" spans="1:10" x14ac:dyDescent="0.3">
      <c r="A621" s="9">
        <v>6</v>
      </c>
      <c r="B621" s="5">
        <v>660.125</v>
      </c>
      <c r="C621" s="5">
        <v>19.26558</v>
      </c>
      <c r="D621" s="5">
        <v>15.4928629</v>
      </c>
      <c r="E621" s="6">
        <f t="shared" si="55"/>
        <v>1.2435132308567707</v>
      </c>
      <c r="F621" s="5">
        <v>937.69940106931392</v>
      </c>
      <c r="G621" s="5">
        <v>775.47116254383127</v>
      </c>
      <c r="H621" s="6">
        <v>0.8512566706343363</v>
      </c>
      <c r="I621" s="6">
        <f t="shared" si="56"/>
        <v>0.7039835999118913</v>
      </c>
      <c r="J621" s="5">
        <f t="shared" si="57"/>
        <v>710.84856566517863</v>
      </c>
    </row>
    <row r="622" spans="1:10" x14ac:dyDescent="0.3">
      <c r="A622" s="9">
        <v>6</v>
      </c>
      <c r="B622" s="5">
        <v>743.625</v>
      </c>
      <c r="C622" s="5">
        <v>22.781301249999999</v>
      </c>
      <c r="D622" s="5">
        <v>14.463168749999999</v>
      </c>
      <c r="E622" s="6">
        <f t="shared" si="55"/>
        <v>1.5751251778763904</v>
      </c>
      <c r="F622" s="5">
        <v>1035.1227486949306</v>
      </c>
      <c r="G622" s="5">
        <v>856.03962249591791</v>
      </c>
      <c r="H622" s="6">
        <v>0.86868058493816513</v>
      </c>
      <c r="I622" s="6">
        <f t="shared" si="56"/>
        <v>0.71839306105247214</v>
      </c>
      <c r="J622" s="5">
        <f t="shared" si="57"/>
        <v>784.70298728792477</v>
      </c>
    </row>
    <row r="623" spans="1:10" x14ac:dyDescent="0.3">
      <c r="A623" s="9">
        <v>6</v>
      </c>
      <c r="B623" s="5">
        <v>599.625</v>
      </c>
      <c r="C623" s="5">
        <v>19.341340975000001</v>
      </c>
      <c r="D623" s="5">
        <v>13.514577825</v>
      </c>
      <c r="E623" s="6">
        <f t="shared" si="55"/>
        <v>1.4311465164099568</v>
      </c>
      <c r="F623" s="5">
        <v>821.18108545197197</v>
      </c>
      <c r="G623" s="5">
        <v>679.11129117525593</v>
      </c>
      <c r="H623" s="6">
        <v>0.8829554268819495</v>
      </c>
      <c r="I623" s="6">
        <f t="shared" si="56"/>
        <v>0.73019826031425317</v>
      </c>
      <c r="J623" s="5">
        <f t="shared" si="57"/>
        <v>622.51868357731792</v>
      </c>
    </row>
    <row r="624" spans="1:10" x14ac:dyDescent="0.3">
      <c r="A624" s="9">
        <v>6</v>
      </c>
      <c r="B624" s="5">
        <v>727.09375</v>
      </c>
      <c r="C624" s="5">
        <v>18.690839749999999</v>
      </c>
      <c r="D624" s="5">
        <v>16.665360249999999</v>
      </c>
      <c r="E624" s="6">
        <f t="shared" si="55"/>
        <v>1.121538296779393</v>
      </c>
      <c r="F624" s="5">
        <v>978.57336931381781</v>
      </c>
      <c r="G624" s="5">
        <v>809.27366218945281</v>
      </c>
      <c r="H624" s="6">
        <v>0.89845225907004211</v>
      </c>
      <c r="I624" s="6">
        <f t="shared" si="56"/>
        <v>0.74301403737345006</v>
      </c>
      <c r="J624" s="5">
        <f t="shared" si="57"/>
        <v>741.8341903403317</v>
      </c>
    </row>
    <row r="625" spans="1:10" x14ac:dyDescent="0.3">
      <c r="A625" s="9">
        <v>6</v>
      </c>
      <c r="B625" s="5">
        <v>624.59375</v>
      </c>
      <c r="C625" s="5">
        <v>19.472990249999999</v>
      </c>
      <c r="D625" s="5">
        <v>13.192376749999999</v>
      </c>
      <c r="E625" s="6">
        <f t="shared" si="55"/>
        <v>1.4760789976681041</v>
      </c>
      <c r="F625" s="5">
        <v>807.05951959891888</v>
      </c>
      <c r="G625" s="5">
        <v>667.43285022017119</v>
      </c>
      <c r="H625" s="6">
        <v>0.93581511577375986</v>
      </c>
      <c r="I625" s="6">
        <f t="shared" si="56"/>
        <v>0.77391287114784524</v>
      </c>
      <c r="J625" s="5">
        <f t="shared" si="57"/>
        <v>611.81344603515686</v>
      </c>
    </row>
    <row r="626" spans="1:10" x14ac:dyDescent="0.3">
      <c r="A626" s="9">
        <v>6</v>
      </c>
      <c r="B626" s="5">
        <v>719.4375</v>
      </c>
      <c r="C626" s="5">
        <v>19.465853774999999</v>
      </c>
      <c r="D626" s="5">
        <v>14.660238625</v>
      </c>
      <c r="E626" s="6">
        <f t="shared" si="55"/>
        <v>1.3277992448093592</v>
      </c>
      <c r="F626" s="5">
        <v>896.52905475918317</v>
      </c>
      <c r="G626" s="5">
        <v>741.42356021088563</v>
      </c>
      <c r="H626" s="6">
        <v>0.97034615381708123</v>
      </c>
      <c r="I626" s="6">
        <f t="shared" si="56"/>
        <v>0.80246980974113358</v>
      </c>
      <c r="J626" s="5">
        <f t="shared" si="57"/>
        <v>679.63826352664512</v>
      </c>
    </row>
    <row r="627" spans="1:10" x14ac:dyDescent="0.3">
      <c r="A627" s="9">
        <v>6</v>
      </c>
      <c r="B627" s="5">
        <v>484.03125</v>
      </c>
      <c r="C627" s="5">
        <v>16.724569424999999</v>
      </c>
      <c r="D627" s="5">
        <v>12.594510724999999</v>
      </c>
      <c r="E627" s="6">
        <f t="shared" si="55"/>
        <v>1.3279252993768045</v>
      </c>
      <c r="F627" s="5">
        <v>661.73806764062704</v>
      </c>
      <c r="G627" s="5">
        <v>547.25297683628696</v>
      </c>
      <c r="H627" s="6">
        <v>0.88447440304157543</v>
      </c>
      <c r="I627" s="6">
        <f t="shared" si="56"/>
        <v>0.7314544434866409</v>
      </c>
      <c r="J627" s="5">
        <f t="shared" si="57"/>
        <v>501.64856209992968</v>
      </c>
    </row>
    <row r="628" spans="1:10" x14ac:dyDescent="0.3">
      <c r="A628" s="9">
        <v>6</v>
      </c>
      <c r="B628" s="5">
        <v>719.59375</v>
      </c>
      <c r="C628" s="5">
        <v>20.762407499999998</v>
      </c>
      <c r="D628" s="5">
        <v>14.174505</v>
      </c>
      <c r="E628" s="6">
        <f t="shared" si="55"/>
        <v>1.4647712565623983</v>
      </c>
      <c r="F628" s="5">
        <v>924.56081854417107</v>
      </c>
      <c r="G628" s="5">
        <v>764.60564225733867</v>
      </c>
      <c r="H628" s="6">
        <v>0.94113057794806421</v>
      </c>
      <c r="I628" s="6">
        <f t="shared" si="56"/>
        <v>0.77830872298166864</v>
      </c>
      <c r="J628" s="5">
        <f t="shared" si="57"/>
        <v>700.88850540256044</v>
      </c>
    </row>
    <row r="629" spans="1:10" x14ac:dyDescent="0.3">
      <c r="A629" s="9">
        <v>6</v>
      </c>
      <c r="B629" s="5">
        <v>806.59375</v>
      </c>
      <c r="C629" s="5">
        <v>21.053484650000001</v>
      </c>
      <c r="D629" s="5">
        <v>16.62919565</v>
      </c>
      <c r="E629" s="6">
        <f t="shared" si="55"/>
        <v>1.2660555022094531</v>
      </c>
      <c r="F629" s="5">
        <v>1099.8794902555248</v>
      </c>
      <c r="G629" s="5">
        <v>909.59301668949331</v>
      </c>
      <c r="H629" s="6">
        <v>0.88676334932257506</v>
      </c>
      <c r="I629" s="6">
        <f t="shared" si="56"/>
        <v>0.73334738682381606</v>
      </c>
      <c r="J629" s="5">
        <f t="shared" si="57"/>
        <v>833.79359863203547</v>
      </c>
    </row>
    <row r="630" spans="1:10" x14ac:dyDescent="0.3">
      <c r="A630" s="9">
        <v>6</v>
      </c>
      <c r="B630" s="5">
        <v>590.09375</v>
      </c>
      <c r="C630" s="5">
        <v>19.907113949999999</v>
      </c>
      <c r="D630" s="5">
        <v>14.396452925</v>
      </c>
      <c r="E630" s="6">
        <f t="shared" si="55"/>
        <v>1.3827790813270762</v>
      </c>
      <c r="F630" s="5">
        <v>900.35478410591668</v>
      </c>
      <c r="G630" s="5">
        <v>744.58741291326169</v>
      </c>
      <c r="H630" s="6">
        <v>0.79251104674360251</v>
      </c>
      <c r="I630" s="6">
        <f t="shared" si="56"/>
        <v>0.65540136001607796</v>
      </c>
      <c r="J630" s="5">
        <f t="shared" si="57"/>
        <v>682.53846183715655</v>
      </c>
    </row>
    <row r="631" spans="1:10" x14ac:dyDescent="0.3">
      <c r="A631" s="9">
        <v>6</v>
      </c>
      <c r="B631" s="5">
        <v>491.46875</v>
      </c>
      <c r="C631" s="5">
        <v>15.142862875</v>
      </c>
      <c r="D631" s="5">
        <v>13.7278623</v>
      </c>
      <c r="E631" s="6">
        <f t="shared" si="55"/>
        <v>1.1030750851135795</v>
      </c>
      <c r="F631" s="5">
        <v>653.07156767274785</v>
      </c>
      <c r="G631" s="5">
        <v>540.08583905459125</v>
      </c>
      <c r="H631" s="6">
        <v>0.90998266286763896</v>
      </c>
      <c r="I631" s="6">
        <f t="shared" si="56"/>
        <v>0.75254960455769448</v>
      </c>
      <c r="J631" s="5">
        <f t="shared" si="57"/>
        <v>495.07868580004197</v>
      </c>
    </row>
    <row r="632" spans="1:10" x14ac:dyDescent="0.3">
      <c r="A632" s="9">
        <v>6</v>
      </c>
      <c r="B632" s="5">
        <v>651.71875</v>
      </c>
      <c r="C632" s="5">
        <v>19.348575499999999</v>
      </c>
      <c r="D632" s="5">
        <v>15.19820775</v>
      </c>
      <c r="E632" s="6">
        <f t="shared" si="55"/>
        <v>1.2730827093740706</v>
      </c>
      <c r="F632" s="5">
        <v>923.82826572269607</v>
      </c>
      <c r="G632" s="5">
        <v>763.99982595048573</v>
      </c>
      <c r="H632" s="6">
        <v>0.85303520742194172</v>
      </c>
      <c r="I632" s="6">
        <f t="shared" si="56"/>
        <v>0.70545443799575758</v>
      </c>
      <c r="J632" s="5">
        <f t="shared" si="57"/>
        <v>700.33317378794527</v>
      </c>
    </row>
    <row r="633" spans="1:10" x14ac:dyDescent="0.3">
      <c r="A633" s="9">
        <v>6</v>
      </c>
      <c r="B633" s="5">
        <v>639.34375</v>
      </c>
      <c r="C633" s="5">
        <v>18.1824105</v>
      </c>
      <c r="D633" s="5">
        <v>15.6683185</v>
      </c>
      <c r="E633" s="6">
        <f t="shared" si="55"/>
        <v>1.1604570394710829</v>
      </c>
      <c r="F633" s="5">
        <v>895.00141584434266</v>
      </c>
      <c r="G633" s="5">
        <v>740.16021299760212</v>
      </c>
      <c r="H633" s="6">
        <v>0.86379102628429349</v>
      </c>
      <c r="I633" s="6">
        <f t="shared" si="56"/>
        <v>0.7143494285948635</v>
      </c>
      <c r="J633" s="5">
        <f t="shared" si="57"/>
        <v>678.48019524780193</v>
      </c>
    </row>
    <row r="634" spans="1:10" x14ac:dyDescent="0.3">
      <c r="A634" s="9">
        <v>6</v>
      </c>
      <c r="B634" s="5">
        <v>570.46875</v>
      </c>
      <c r="C634" s="5">
        <v>16.371118750000001</v>
      </c>
      <c r="D634" s="5">
        <v>14.27607725</v>
      </c>
      <c r="E634" s="6">
        <f t="shared" si="55"/>
        <v>1.1467519027329445</v>
      </c>
      <c r="F634" s="5">
        <v>734.23844526455343</v>
      </c>
      <c r="G634" s="5">
        <v>607.21030650588023</v>
      </c>
      <c r="H634" s="6">
        <v>0.93949121727313034</v>
      </c>
      <c r="I634" s="6">
        <f t="shared" si="56"/>
        <v>0.77695298261650469</v>
      </c>
      <c r="J634" s="5">
        <f t="shared" si="57"/>
        <v>556.60944763039015</v>
      </c>
    </row>
    <row r="635" spans="1:10" x14ac:dyDescent="0.3">
      <c r="A635" s="9">
        <v>6</v>
      </c>
      <c r="B635" s="5">
        <v>653.3125</v>
      </c>
      <c r="C635" s="5">
        <v>18.980428575000001</v>
      </c>
      <c r="D635" s="5">
        <v>15.027890149999999</v>
      </c>
      <c r="E635" s="6">
        <f t="shared" si="55"/>
        <v>1.2630135292145452</v>
      </c>
      <c r="F635" s="5">
        <v>896.09468007640589</v>
      </c>
      <c r="G635" s="5">
        <v>741.06433523980331</v>
      </c>
      <c r="H635" s="6">
        <v>0.88158675155861144</v>
      </c>
      <c r="I635" s="6">
        <f t="shared" si="56"/>
        <v>0.72906637493294235</v>
      </c>
      <c r="J635" s="5">
        <f t="shared" si="57"/>
        <v>679.3089739698197</v>
      </c>
    </row>
    <row r="636" spans="1:10" x14ac:dyDescent="0.3">
      <c r="A636" s="9">
        <v>6</v>
      </c>
      <c r="B636" s="5">
        <v>600.09375</v>
      </c>
      <c r="C636" s="5">
        <v>18.579925500000002</v>
      </c>
      <c r="D636" s="5">
        <v>13.670486500000001</v>
      </c>
      <c r="E636" s="6">
        <f t="shared" si="55"/>
        <v>1.359126867942849</v>
      </c>
      <c r="F636" s="5">
        <v>797.95391768667628</v>
      </c>
      <c r="G636" s="5">
        <v>659.90257805353019</v>
      </c>
      <c r="H636" s="6">
        <v>0.90936718533522898</v>
      </c>
      <c r="I636" s="6">
        <f t="shared" si="56"/>
        <v>0.75204060873554379</v>
      </c>
      <c r="J636" s="5">
        <f t="shared" si="57"/>
        <v>604.91069654906937</v>
      </c>
    </row>
    <row r="637" spans="1:10" x14ac:dyDescent="0.3">
      <c r="A637" s="9">
        <v>6</v>
      </c>
      <c r="B637" s="5">
        <v>630.78125</v>
      </c>
      <c r="C637" s="5">
        <v>17.207623900000002</v>
      </c>
      <c r="D637" s="5">
        <v>15.951431749999999</v>
      </c>
      <c r="E637" s="6">
        <f t="shared" si="55"/>
        <v>1.0787510594464351</v>
      </c>
      <c r="F637" s="5">
        <v>862.3239495050799</v>
      </c>
      <c r="G637" s="5">
        <v>713.13616586458932</v>
      </c>
      <c r="H637" s="6">
        <v>0.88451726359335014</v>
      </c>
      <c r="I637" s="6">
        <f t="shared" si="56"/>
        <v>0.73148988887764166</v>
      </c>
      <c r="J637" s="5">
        <f t="shared" si="57"/>
        <v>653.70815204254018</v>
      </c>
    </row>
    <row r="638" spans="1:10" x14ac:dyDescent="0.3">
      <c r="A638" s="9">
        <v>6</v>
      </c>
      <c r="B638" s="5">
        <v>737.96875</v>
      </c>
      <c r="C638" s="5">
        <v>18.543539750000001</v>
      </c>
      <c r="D638" s="5">
        <v>15.8698275</v>
      </c>
      <c r="E638" s="6">
        <f t="shared" si="55"/>
        <v>1.1684777134471058</v>
      </c>
      <c r="F638" s="5">
        <v>924.5166105270622</v>
      </c>
      <c r="G638" s="5">
        <v>764.5690825214765</v>
      </c>
      <c r="H638" s="6">
        <v>0.9652087258959634</v>
      </c>
      <c r="I638" s="6">
        <f t="shared" si="56"/>
        <v>0.79822119104954514</v>
      </c>
      <c r="J638" s="5">
        <f t="shared" si="57"/>
        <v>700.85499231135339</v>
      </c>
    </row>
    <row r="639" spans="1:10" x14ac:dyDescent="0.3">
      <c r="A639" s="9">
        <v>6</v>
      </c>
      <c r="B639" s="5">
        <v>721.96875</v>
      </c>
      <c r="C639" s="5">
        <v>18.851493999999999</v>
      </c>
      <c r="D639" s="5">
        <v>15.76897825</v>
      </c>
      <c r="E639" s="6">
        <f t="shared" si="55"/>
        <v>1.1954797388346958</v>
      </c>
      <c r="F639" s="5">
        <v>933.89747465890457</v>
      </c>
      <c r="G639" s="5">
        <v>772.32699471134231</v>
      </c>
      <c r="H639" s="6">
        <v>0.93479673110459682</v>
      </c>
      <c r="I639" s="6">
        <f t="shared" si="56"/>
        <v>0.77307067380569894</v>
      </c>
      <c r="J639" s="5">
        <f t="shared" si="57"/>
        <v>707.96641181873042</v>
      </c>
    </row>
    <row r="640" spans="1:10" x14ac:dyDescent="0.3">
      <c r="A640" s="9">
        <v>6</v>
      </c>
      <c r="B640" s="5">
        <v>634</v>
      </c>
      <c r="C640" s="5">
        <v>19.23528095</v>
      </c>
      <c r="D640" s="5">
        <v>13.63740035</v>
      </c>
      <c r="E640" s="6">
        <f t="shared" si="55"/>
        <v>1.4104800369815351</v>
      </c>
      <c r="F640" s="5">
        <v>824.10015694082585</v>
      </c>
      <c r="G640" s="5">
        <v>681.52534386466652</v>
      </c>
      <c r="H640" s="6">
        <v>0.93026621197214954</v>
      </c>
      <c r="I640" s="6">
        <f t="shared" si="56"/>
        <v>0.76932396464222985</v>
      </c>
      <c r="J640" s="5">
        <f t="shared" si="57"/>
        <v>624.73156520927762</v>
      </c>
    </row>
    <row r="641" spans="1:10" x14ac:dyDescent="0.3">
      <c r="A641" s="9">
        <v>6</v>
      </c>
      <c r="B641" s="5">
        <v>565.21875</v>
      </c>
      <c r="C641" s="5">
        <v>17.889476125000002</v>
      </c>
      <c r="D641" s="5">
        <v>13.128845125</v>
      </c>
      <c r="E641" s="6">
        <f t="shared" si="55"/>
        <v>1.3626085123766742</v>
      </c>
      <c r="F641" s="5">
        <v>737.86009045568358</v>
      </c>
      <c r="G641" s="5">
        <v>610.20538297013343</v>
      </c>
      <c r="H641" s="6">
        <v>0.92627624366215189</v>
      </c>
      <c r="I641" s="6">
        <f t="shared" si="56"/>
        <v>0.7660242874105514</v>
      </c>
      <c r="J641" s="5">
        <f t="shared" si="57"/>
        <v>559.35493438928893</v>
      </c>
    </row>
    <row r="642" spans="1:10" x14ac:dyDescent="0.3">
      <c r="A642" s="9">
        <v>6</v>
      </c>
      <c r="B642" s="5">
        <v>544.78125</v>
      </c>
      <c r="C642" s="5">
        <v>15.292851975</v>
      </c>
      <c r="D642" s="5">
        <v>15.1826556</v>
      </c>
      <c r="E642" s="6">
        <f t="shared" si="55"/>
        <v>1.0072580435138105</v>
      </c>
      <c r="F642" s="5">
        <v>729.43416072267894</v>
      </c>
      <c r="G642" s="5">
        <v>603.23719517123482</v>
      </c>
      <c r="H642" s="6">
        <v>0.90309625195667598</v>
      </c>
      <c r="I642" s="6">
        <f t="shared" si="56"/>
        <v>0.74685458857625198</v>
      </c>
      <c r="J642" s="5">
        <f t="shared" si="57"/>
        <v>552.96742890696521</v>
      </c>
    </row>
    <row r="643" spans="1:10" x14ac:dyDescent="0.3">
      <c r="A643" s="9">
        <v>6</v>
      </c>
      <c r="B643" s="5">
        <v>698.40625</v>
      </c>
      <c r="C643" s="5">
        <v>18.8460225</v>
      </c>
      <c r="D643" s="5">
        <v>15.298538000000001</v>
      </c>
      <c r="E643" s="6">
        <f t="shared" si="55"/>
        <v>1.2318838898200599</v>
      </c>
      <c r="F643" s="5">
        <v>905.7732853406643</v>
      </c>
      <c r="G643" s="5">
        <v>749.06847736415409</v>
      </c>
      <c r="H643" s="6">
        <v>0.93236636049293387</v>
      </c>
      <c r="I643" s="6">
        <f t="shared" si="56"/>
        <v>0.77106077348850832</v>
      </c>
      <c r="J643" s="5">
        <f t="shared" si="57"/>
        <v>686.64610425047454</v>
      </c>
    </row>
    <row r="644" spans="1:10" x14ac:dyDescent="0.3">
      <c r="A644" s="9">
        <v>6</v>
      </c>
      <c r="B644" s="5">
        <v>753.25</v>
      </c>
      <c r="C644" s="5">
        <v>19.944124500000001</v>
      </c>
      <c r="D644" s="5">
        <v>16.52719875</v>
      </c>
      <c r="E644" s="6">
        <f t="shared" ref="E644:E707" si="58">C644/D644</f>
        <v>1.2067456077515859</v>
      </c>
      <c r="F644" s="5">
        <v>1035.5333711373419</v>
      </c>
      <c r="G644" s="5">
        <v>856.379204522333</v>
      </c>
      <c r="H644" s="6">
        <v>0.8795753049843662</v>
      </c>
      <c r="I644" s="6">
        <f t="shared" ref="I644:I707" si="59">B644/F644</f>
        <v>0.72740292200597478</v>
      </c>
      <c r="J644" s="5">
        <f t="shared" ref="J644:J707" si="60">G644*(1-1/12)</f>
        <v>785.01427081213853</v>
      </c>
    </row>
    <row r="645" spans="1:10" x14ac:dyDescent="0.3">
      <c r="A645" s="9">
        <v>6</v>
      </c>
      <c r="B645" s="5">
        <v>774.625</v>
      </c>
      <c r="C645" s="5">
        <v>20.174388499999999</v>
      </c>
      <c r="D645" s="5">
        <v>16.167890499999999</v>
      </c>
      <c r="E645" s="6">
        <f t="shared" si="58"/>
        <v>1.2478058593976746</v>
      </c>
      <c r="F645" s="5">
        <v>1024.7162225559214</v>
      </c>
      <c r="G645" s="5">
        <v>847.43349465382084</v>
      </c>
      <c r="H645" s="6">
        <v>0.9140835297245794</v>
      </c>
      <c r="I645" s="6">
        <f t="shared" si="59"/>
        <v>0.75594099414945759</v>
      </c>
      <c r="J645" s="5">
        <f t="shared" si="60"/>
        <v>776.81403676600246</v>
      </c>
    </row>
    <row r="646" spans="1:10" x14ac:dyDescent="0.3">
      <c r="A646" s="9">
        <v>6</v>
      </c>
      <c r="B646" s="5">
        <v>673.25</v>
      </c>
      <c r="C646" s="5">
        <v>20.07552175</v>
      </c>
      <c r="D646" s="5">
        <v>13.734562575</v>
      </c>
      <c r="E646" s="6">
        <f t="shared" si="58"/>
        <v>1.4616790043639232</v>
      </c>
      <c r="F646" s="5">
        <v>866.2266604623901</v>
      </c>
      <c r="G646" s="5">
        <v>716.36368184645596</v>
      </c>
      <c r="H646" s="6">
        <v>0.93981593017763165</v>
      </c>
      <c r="I646" s="6">
        <f t="shared" si="59"/>
        <v>0.77722151802695671</v>
      </c>
      <c r="J646" s="5">
        <f t="shared" si="60"/>
        <v>656.66670835925129</v>
      </c>
    </row>
    <row r="647" spans="1:10" x14ac:dyDescent="0.3">
      <c r="A647" s="9">
        <v>6</v>
      </c>
      <c r="B647" s="5">
        <v>811</v>
      </c>
      <c r="C647" s="5">
        <v>21.646981499999999</v>
      </c>
      <c r="D647" s="5">
        <v>14.7626075</v>
      </c>
      <c r="E647" s="6">
        <f t="shared" si="58"/>
        <v>1.4663386193800789</v>
      </c>
      <c r="F647" s="5">
        <v>1003.9458568991645</v>
      </c>
      <c r="G647" s="5">
        <v>830.25654052125128</v>
      </c>
      <c r="H647" s="6">
        <v>0.97680651752630376</v>
      </c>
      <c r="I647" s="6">
        <f t="shared" si="59"/>
        <v>0.8078124875228766</v>
      </c>
      <c r="J647" s="5">
        <f t="shared" si="60"/>
        <v>761.0684954778136</v>
      </c>
    </row>
    <row r="648" spans="1:10" x14ac:dyDescent="0.3">
      <c r="A648" s="9">
        <v>6</v>
      </c>
      <c r="B648" s="5">
        <v>783.21875</v>
      </c>
      <c r="C648" s="5">
        <v>23.684720325000001</v>
      </c>
      <c r="D648" s="5">
        <v>13.785374474999999</v>
      </c>
      <c r="E648" s="6">
        <f t="shared" si="58"/>
        <v>1.7181049646458735</v>
      </c>
      <c r="F648" s="5">
        <v>1025.7386062688845</v>
      </c>
      <c r="G648" s="5">
        <v>848.27899917856871</v>
      </c>
      <c r="H648" s="6">
        <v>0.92330324192680735</v>
      </c>
      <c r="I648" s="6">
        <f t="shared" si="59"/>
        <v>0.76356563476629935</v>
      </c>
      <c r="J648" s="5">
        <f t="shared" si="60"/>
        <v>777.58908258035467</v>
      </c>
    </row>
    <row r="649" spans="1:10" x14ac:dyDescent="0.3">
      <c r="A649" s="9">
        <v>6</v>
      </c>
      <c r="B649" s="5">
        <v>546.625</v>
      </c>
      <c r="C649" s="5">
        <v>15.937749824999999</v>
      </c>
      <c r="D649" s="5">
        <v>14.196668225</v>
      </c>
      <c r="E649" s="6">
        <f t="shared" si="58"/>
        <v>1.1226401555918588</v>
      </c>
      <c r="F649" s="5">
        <v>710.82601056234114</v>
      </c>
      <c r="G649" s="5">
        <v>587.84837886062189</v>
      </c>
      <c r="H649" s="6">
        <v>0.92987413022976817</v>
      </c>
      <c r="I649" s="6">
        <f t="shared" si="59"/>
        <v>0.76899971565131642</v>
      </c>
      <c r="J649" s="5">
        <f t="shared" si="60"/>
        <v>538.86101395557</v>
      </c>
    </row>
    <row r="650" spans="1:10" x14ac:dyDescent="0.3">
      <c r="A650" s="9">
        <v>6</v>
      </c>
      <c r="B650" s="5">
        <v>797.03125</v>
      </c>
      <c r="C650" s="5">
        <v>21.6017835</v>
      </c>
      <c r="D650" s="5">
        <v>16.357912249999998</v>
      </c>
      <c r="E650" s="6">
        <f t="shared" si="58"/>
        <v>1.3205709365509037</v>
      </c>
      <c r="F650" s="5">
        <v>1110.113428058811</v>
      </c>
      <c r="G650" s="5">
        <v>918.05641512684485</v>
      </c>
      <c r="H650" s="6">
        <v>0.86817240952439378</v>
      </c>
      <c r="I650" s="6">
        <f t="shared" si="59"/>
        <v>0.71797280336813951</v>
      </c>
      <c r="J650" s="5">
        <f t="shared" si="60"/>
        <v>841.55171386627444</v>
      </c>
    </row>
    <row r="651" spans="1:10" x14ac:dyDescent="0.3">
      <c r="A651" s="9">
        <v>6</v>
      </c>
      <c r="B651" s="5">
        <v>912.09375</v>
      </c>
      <c r="C651" s="5">
        <v>22.153612500000001</v>
      </c>
      <c r="D651" s="5">
        <v>18.898238500000001</v>
      </c>
      <c r="E651" s="6">
        <f t="shared" si="58"/>
        <v>1.1722580652159724</v>
      </c>
      <c r="F651" s="5">
        <v>1315.2725404822847</v>
      </c>
      <c r="G651" s="5">
        <v>1087.7216353840683</v>
      </c>
      <c r="H651" s="6">
        <v>0.83853600069097167</v>
      </c>
      <c r="I651" s="6">
        <f t="shared" si="59"/>
        <v>0.69346369054854062</v>
      </c>
      <c r="J651" s="5">
        <f t="shared" si="60"/>
        <v>997.07816576872926</v>
      </c>
    </row>
    <row r="652" spans="1:10" x14ac:dyDescent="0.3">
      <c r="A652" s="9">
        <v>6</v>
      </c>
      <c r="B652" s="5">
        <v>762.21875</v>
      </c>
      <c r="C652" s="5">
        <v>20.106713500000001</v>
      </c>
      <c r="D652" s="5">
        <v>18.736796500000001</v>
      </c>
      <c r="E652" s="6">
        <f t="shared" si="58"/>
        <v>1.0731137257107959</v>
      </c>
      <c r="F652" s="5">
        <v>1183.5491622644026</v>
      </c>
      <c r="G652" s="5">
        <v>978.78727846293066</v>
      </c>
      <c r="H652" s="6">
        <v>0.77873790022789646</v>
      </c>
      <c r="I652" s="6">
        <f t="shared" si="59"/>
        <v>0.64401105953359783</v>
      </c>
      <c r="J652" s="5">
        <f t="shared" si="60"/>
        <v>897.22167192435302</v>
      </c>
    </row>
    <row r="653" spans="1:10" x14ac:dyDescent="0.3">
      <c r="A653" s="9">
        <v>6</v>
      </c>
      <c r="B653" s="5">
        <v>732.1875</v>
      </c>
      <c r="C653" s="5">
        <v>19.766669100000001</v>
      </c>
      <c r="D653" s="5">
        <v>15.0970002</v>
      </c>
      <c r="E653" s="6">
        <f t="shared" si="58"/>
        <v>1.3093110444550435</v>
      </c>
      <c r="F653" s="5">
        <v>937.50593465302859</v>
      </c>
      <c r="G653" s="5">
        <v>775.31116710544359</v>
      </c>
      <c r="H653" s="6">
        <v>0.9443788907795021</v>
      </c>
      <c r="I653" s="6">
        <f t="shared" si="59"/>
        <v>0.78099505606968023</v>
      </c>
      <c r="J653" s="5">
        <f t="shared" si="60"/>
        <v>710.70190317998993</v>
      </c>
    </row>
    <row r="654" spans="1:10" x14ac:dyDescent="0.3">
      <c r="A654" s="9">
        <v>6</v>
      </c>
      <c r="B654" s="5">
        <v>852.1875</v>
      </c>
      <c r="C654" s="5">
        <v>20.901921475000002</v>
      </c>
      <c r="D654" s="5">
        <v>17.473994375</v>
      </c>
      <c r="E654" s="6">
        <f t="shared" si="58"/>
        <v>1.1961730687577838</v>
      </c>
      <c r="F654" s="5">
        <v>1147.4354838918005</v>
      </c>
      <c r="G654" s="5">
        <v>948.92150685275362</v>
      </c>
      <c r="H654" s="6">
        <v>0.89805900050301624</v>
      </c>
      <c r="I654" s="6">
        <f t="shared" si="59"/>
        <v>0.74268881515638974</v>
      </c>
      <c r="J654" s="5">
        <f t="shared" si="60"/>
        <v>869.84471461502415</v>
      </c>
    </row>
    <row r="655" spans="1:10" x14ac:dyDescent="0.3">
      <c r="A655" s="9">
        <v>6</v>
      </c>
      <c r="B655" s="5">
        <v>883.65625</v>
      </c>
      <c r="C655" s="5">
        <v>22.1038785</v>
      </c>
      <c r="D655" s="5">
        <v>16.859985300000002</v>
      </c>
      <c r="E655" s="6">
        <f t="shared" si="58"/>
        <v>1.3110259651294001</v>
      </c>
      <c r="F655" s="5">
        <v>1170.7806849825818</v>
      </c>
      <c r="G655" s="5">
        <v>968.22783274892367</v>
      </c>
      <c r="H655" s="6">
        <v>0.91265322077262123</v>
      </c>
      <c r="I655" s="6">
        <f t="shared" si="59"/>
        <v>0.7547581381675651</v>
      </c>
      <c r="J655" s="5">
        <f t="shared" si="60"/>
        <v>887.54218001984668</v>
      </c>
    </row>
    <row r="656" spans="1:10" x14ac:dyDescent="0.3">
      <c r="A656" s="9">
        <v>6</v>
      </c>
      <c r="B656" s="5">
        <v>844</v>
      </c>
      <c r="C656" s="5">
        <v>21.956588549999999</v>
      </c>
      <c r="D656" s="5">
        <v>16.100598975</v>
      </c>
      <c r="E656" s="6">
        <f t="shared" si="58"/>
        <v>1.3637125292104233</v>
      </c>
      <c r="F656" s="5">
        <v>1110.5976988050859</v>
      </c>
      <c r="G656" s="5">
        <v>918.45690381028817</v>
      </c>
      <c r="H656" s="6">
        <v>0.91893261022765682</v>
      </c>
      <c r="I656" s="6">
        <f t="shared" si="59"/>
        <v>0.75995115144581726</v>
      </c>
      <c r="J656" s="5">
        <f t="shared" si="60"/>
        <v>841.91882849276408</v>
      </c>
    </row>
    <row r="657" spans="1:10" x14ac:dyDescent="0.3">
      <c r="A657" s="9">
        <v>6</v>
      </c>
      <c r="B657" s="5">
        <v>881.96875</v>
      </c>
      <c r="C657" s="5">
        <v>19.971118825000001</v>
      </c>
      <c r="D657" s="5">
        <v>17.305161025</v>
      </c>
      <c r="E657" s="6">
        <f t="shared" si="58"/>
        <v>1.1540556482628859</v>
      </c>
      <c r="F657" s="5">
        <v>1085.7451876831874</v>
      </c>
      <c r="G657" s="5">
        <v>897.90404255234694</v>
      </c>
      <c r="H657" s="6">
        <v>0.98225278894273615</v>
      </c>
      <c r="I657" s="6">
        <f t="shared" si="59"/>
        <v>0.81231651772915991</v>
      </c>
      <c r="J657" s="5">
        <f t="shared" si="60"/>
        <v>823.07870567298471</v>
      </c>
    </row>
    <row r="658" spans="1:10" x14ac:dyDescent="0.3">
      <c r="A658" s="9">
        <v>6</v>
      </c>
      <c r="B658" s="5">
        <v>771.875</v>
      </c>
      <c r="C658" s="5">
        <v>19.467510499999999</v>
      </c>
      <c r="D658" s="5">
        <v>15.864823075</v>
      </c>
      <c r="E658" s="6">
        <f t="shared" si="58"/>
        <v>1.22708651763518</v>
      </c>
      <c r="F658" s="5">
        <v>970.27652359775277</v>
      </c>
      <c r="G658" s="5">
        <v>802.41222601326797</v>
      </c>
      <c r="H658" s="6">
        <v>0.9619432194285098</v>
      </c>
      <c r="I658" s="6">
        <f t="shared" si="59"/>
        <v>0.79552063893900415</v>
      </c>
      <c r="J658" s="5">
        <f t="shared" si="60"/>
        <v>735.54454051216226</v>
      </c>
    </row>
    <row r="659" spans="1:10" x14ac:dyDescent="0.3">
      <c r="A659" s="9">
        <v>6</v>
      </c>
      <c r="B659" s="5">
        <v>777.5625</v>
      </c>
      <c r="C659" s="5">
        <v>23.856507199999999</v>
      </c>
      <c r="D659" s="5">
        <v>14.7167636</v>
      </c>
      <c r="E659" s="6">
        <f t="shared" si="58"/>
        <v>1.6210430396530933</v>
      </c>
      <c r="F659" s="5">
        <v>1102.9835767695251</v>
      </c>
      <c r="G659" s="5">
        <v>912.16007557307955</v>
      </c>
      <c r="H659" s="6">
        <v>0.85244083886425703</v>
      </c>
      <c r="I659" s="6">
        <f t="shared" si="59"/>
        <v>0.70496289915518495</v>
      </c>
      <c r="J659" s="5">
        <f t="shared" si="60"/>
        <v>836.1467359419895</v>
      </c>
    </row>
    <row r="660" spans="1:10" x14ac:dyDescent="0.3">
      <c r="A660" s="9">
        <v>6</v>
      </c>
      <c r="B660" s="5">
        <v>801.4375</v>
      </c>
      <c r="C660" s="5">
        <v>21.693287274999999</v>
      </c>
      <c r="D660" s="5">
        <v>15.011766075000001</v>
      </c>
      <c r="E660" s="6">
        <f t="shared" si="58"/>
        <v>1.4450856192814741</v>
      </c>
      <c r="F660" s="5">
        <v>1023.0739543604458</v>
      </c>
      <c r="G660" s="5">
        <v>846.07534978852425</v>
      </c>
      <c r="H660" s="6">
        <v>0.94724128317923284</v>
      </c>
      <c r="I660" s="6">
        <f t="shared" si="59"/>
        <v>0.78336223552969109</v>
      </c>
      <c r="J660" s="5">
        <f t="shared" si="60"/>
        <v>775.56907063948051</v>
      </c>
    </row>
    <row r="661" spans="1:10" x14ac:dyDescent="0.3">
      <c r="A661" s="9">
        <v>6</v>
      </c>
      <c r="B661" s="5">
        <v>685.125</v>
      </c>
      <c r="C661" s="5">
        <v>18.835655249999999</v>
      </c>
      <c r="D661" s="5">
        <v>17.46138775</v>
      </c>
      <c r="E661" s="6">
        <f t="shared" si="58"/>
        <v>1.0787032233448912</v>
      </c>
      <c r="F661" s="5">
        <v>1033.2593931929268</v>
      </c>
      <c r="G661" s="5">
        <v>854.49863989987114</v>
      </c>
      <c r="H661" s="6">
        <v>0.80178594559294081</v>
      </c>
      <c r="I661" s="6">
        <f t="shared" si="59"/>
        <v>0.66307163962270965</v>
      </c>
      <c r="J661" s="5">
        <f t="shared" si="60"/>
        <v>783.2904199082152</v>
      </c>
    </row>
    <row r="662" spans="1:10" x14ac:dyDescent="0.3">
      <c r="A662" s="9">
        <v>6</v>
      </c>
      <c r="B662" s="5">
        <v>765.5</v>
      </c>
      <c r="C662" s="5">
        <v>21.207451200000001</v>
      </c>
      <c r="D662" s="5">
        <v>17.776540600000001</v>
      </c>
      <c r="E662" s="6">
        <f t="shared" si="58"/>
        <v>1.1930021525110459</v>
      </c>
      <c r="F662" s="5">
        <v>1184.3650908839304</v>
      </c>
      <c r="G662" s="5">
        <v>979.46204599975135</v>
      </c>
      <c r="H662" s="6">
        <v>0.78155146810067855</v>
      </c>
      <c r="I662" s="6">
        <f t="shared" si="59"/>
        <v>0.6463378614348404</v>
      </c>
      <c r="J662" s="5">
        <f t="shared" si="60"/>
        <v>897.84020883310541</v>
      </c>
    </row>
    <row r="663" spans="1:10" x14ac:dyDescent="0.3">
      <c r="A663" s="9">
        <v>6</v>
      </c>
      <c r="B663" s="5">
        <v>565.40625</v>
      </c>
      <c r="C663" s="5">
        <v>27.347625000000001</v>
      </c>
      <c r="D663" s="5">
        <v>16.470682499999999</v>
      </c>
      <c r="E663" s="6">
        <f t="shared" si="58"/>
        <v>1.6603820151350743</v>
      </c>
      <c r="F663" s="5">
        <v>1415.0802977070714</v>
      </c>
      <c r="G663" s="5">
        <v>1170.2619862019703</v>
      </c>
      <c r="H663" s="6">
        <v>0.48314501937724141</v>
      </c>
      <c r="I663" s="6">
        <f t="shared" si="59"/>
        <v>0.3995577147926922</v>
      </c>
      <c r="J663" s="5">
        <f t="shared" si="60"/>
        <v>1072.7401540184728</v>
      </c>
    </row>
    <row r="664" spans="1:10" x14ac:dyDescent="0.3">
      <c r="A664" s="9">
        <v>6</v>
      </c>
      <c r="B664" s="5">
        <v>698.96875</v>
      </c>
      <c r="C664" s="5">
        <v>21.081976924999999</v>
      </c>
      <c r="D664" s="5">
        <v>16.180029375</v>
      </c>
      <c r="E664" s="6">
        <f t="shared" si="58"/>
        <v>1.3029628337742125</v>
      </c>
      <c r="F664" s="5">
        <v>1071.6192639163539</v>
      </c>
      <c r="G664" s="5">
        <v>886.22199763157585</v>
      </c>
      <c r="H664" s="6">
        <v>0.78870616151256767</v>
      </c>
      <c r="I664" s="6">
        <f t="shared" si="59"/>
        <v>0.65225474525862814</v>
      </c>
      <c r="J664" s="5">
        <f t="shared" si="60"/>
        <v>812.37016449561111</v>
      </c>
    </row>
    <row r="665" spans="1:10" x14ac:dyDescent="0.3">
      <c r="A665" s="9">
        <v>6</v>
      </c>
      <c r="B665" s="5">
        <v>745.8125</v>
      </c>
      <c r="C665" s="5">
        <v>21.497827874999999</v>
      </c>
      <c r="D665" s="5">
        <v>17.064929674999998</v>
      </c>
      <c r="E665" s="6">
        <f t="shared" si="58"/>
        <v>1.2597665671306084</v>
      </c>
      <c r="F665" s="5">
        <v>1152.5212906529298</v>
      </c>
      <c r="G665" s="5">
        <v>953.12743518866694</v>
      </c>
      <c r="H665" s="6">
        <v>0.7824898040547642</v>
      </c>
      <c r="I665" s="6">
        <f t="shared" si="59"/>
        <v>0.64711385902249152</v>
      </c>
      <c r="J665" s="5">
        <f t="shared" si="60"/>
        <v>873.70014892294466</v>
      </c>
    </row>
    <row r="666" spans="1:10" x14ac:dyDescent="0.3">
      <c r="A666" s="9">
        <v>6</v>
      </c>
      <c r="B666" s="5">
        <v>1031.875</v>
      </c>
      <c r="C666" s="5">
        <v>22.315818849999999</v>
      </c>
      <c r="D666" s="5">
        <v>18.514364024999999</v>
      </c>
      <c r="E666" s="6">
        <f t="shared" si="58"/>
        <v>1.2053246236201733</v>
      </c>
      <c r="F666" s="5">
        <v>1297.9904540768748</v>
      </c>
      <c r="G666" s="5">
        <v>1073.4294649713506</v>
      </c>
      <c r="H666" s="6">
        <v>0.96128812714074352</v>
      </c>
      <c r="I666" s="6">
        <f t="shared" si="59"/>
        <v>0.79497888197788402</v>
      </c>
      <c r="J666" s="5">
        <f t="shared" si="60"/>
        <v>983.97700955707137</v>
      </c>
    </row>
    <row r="667" spans="1:10" x14ac:dyDescent="0.3">
      <c r="A667" s="9">
        <v>6</v>
      </c>
      <c r="B667" s="5">
        <v>852.90625</v>
      </c>
      <c r="C667" s="5">
        <v>20.930850424999999</v>
      </c>
      <c r="D667" s="5">
        <v>16.749236150000002</v>
      </c>
      <c r="E667" s="6">
        <f t="shared" si="58"/>
        <v>1.2496599986740289</v>
      </c>
      <c r="F667" s="5">
        <v>1101.3662214255955</v>
      </c>
      <c r="G667" s="5">
        <v>910.82253347016956</v>
      </c>
      <c r="H667" s="6">
        <v>0.93641320746697754</v>
      </c>
      <c r="I667" s="6">
        <f t="shared" si="59"/>
        <v>0.77440748899671907</v>
      </c>
      <c r="J667" s="5">
        <f t="shared" si="60"/>
        <v>834.92065568098872</v>
      </c>
    </row>
    <row r="668" spans="1:10" x14ac:dyDescent="0.3">
      <c r="A668" s="9">
        <v>6</v>
      </c>
      <c r="B668" s="5">
        <v>872</v>
      </c>
      <c r="C668" s="5">
        <v>20.665567500000002</v>
      </c>
      <c r="D668" s="5">
        <v>17.3685425</v>
      </c>
      <c r="E668" s="6">
        <f t="shared" si="58"/>
        <v>1.1898273847676051</v>
      </c>
      <c r="F668" s="5">
        <v>1127.6143248756143</v>
      </c>
      <c r="G668" s="5">
        <v>932.52954029319335</v>
      </c>
      <c r="H668" s="6">
        <v>0.93509102105852593</v>
      </c>
      <c r="I668" s="6">
        <f t="shared" si="59"/>
        <v>0.77331404963854922</v>
      </c>
      <c r="J668" s="5">
        <f t="shared" si="60"/>
        <v>854.81874526876049</v>
      </c>
    </row>
    <row r="669" spans="1:10" x14ac:dyDescent="0.3">
      <c r="A669" s="9">
        <v>6</v>
      </c>
      <c r="B669" s="5">
        <v>696.71875</v>
      </c>
      <c r="C669" s="5">
        <v>19.250712499999999</v>
      </c>
      <c r="D669" s="5">
        <v>16.747152499999999</v>
      </c>
      <c r="E669" s="6">
        <f t="shared" si="58"/>
        <v>1.1494916822426977</v>
      </c>
      <c r="F669" s="5">
        <v>1012.8325633750723</v>
      </c>
      <c r="G669" s="5">
        <v>837.60578761920112</v>
      </c>
      <c r="H669" s="6">
        <v>0.83179791770582623</v>
      </c>
      <c r="I669" s="6">
        <f t="shared" si="59"/>
        <v>0.68789134077434977</v>
      </c>
      <c r="J669" s="5">
        <f t="shared" si="60"/>
        <v>767.80530531760098</v>
      </c>
    </row>
    <row r="670" spans="1:10" x14ac:dyDescent="0.3">
      <c r="A670" s="9">
        <v>6</v>
      </c>
      <c r="B670" s="5">
        <v>745.28125</v>
      </c>
      <c r="C670" s="5">
        <v>20.603434249999999</v>
      </c>
      <c r="D670" s="5">
        <v>15.980688750000001</v>
      </c>
      <c r="E670" s="6">
        <f t="shared" si="58"/>
        <v>1.2892707299614981</v>
      </c>
      <c r="F670" s="5">
        <v>1034.391592035656</v>
      </c>
      <c r="G670" s="5">
        <v>855.43496080591069</v>
      </c>
      <c r="H670" s="6">
        <v>0.87123075879183831</v>
      </c>
      <c r="I670" s="6">
        <f t="shared" si="59"/>
        <v>0.72050203785329081</v>
      </c>
      <c r="J670" s="5">
        <f t="shared" si="60"/>
        <v>784.14871407208477</v>
      </c>
    </row>
    <row r="671" spans="1:10" x14ac:dyDescent="0.3">
      <c r="A671" s="9">
        <v>6</v>
      </c>
      <c r="B671" s="5">
        <v>579.40625</v>
      </c>
      <c r="C671" s="5">
        <v>17.318950125000001</v>
      </c>
      <c r="D671" s="5">
        <v>14.287151825</v>
      </c>
      <c r="E671" s="6">
        <f t="shared" si="58"/>
        <v>1.2122045273358744</v>
      </c>
      <c r="F671" s="5">
        <v>777.35087920771616</v>
      </c>
      <c r="G671" s="5">
        <v>642.86400238312353</v>
      </c>
      <c r="H671" s="6">
        <v>0.90128899402069018</v>
      </c>
      <c r="I671" s="6">
        <f t="shared" si="59"/>
        <v>0.7453599982938679</v>
      </c>
      <c r="J671" s="5">
        <f t="shared" si="60"/>
        <v>589.29200218452991</v>
      </c>
    </row>
    <row r="672" spans="1:10" x14ac:dyDescent="0.3">
      <c r="A672" s="9">
        <v>6</v>
      </c>
      <c r="B672" s="5">
        <v>932</v>
      </c>
      <c r="C672" s="5">
        <v>20.863920924999999</v>
      </c>
      <c r="D672" s="5">
        <v>19.858795199999999</v>
      </c>
      <c r="E672" s="6">
        <f t="shared" si="58"/>
        <v>1.0506136306295157</v>
      </c>
      <c r="F672" s="5">
        <v>1301.6634126133799</v>
      </c>
      <c r="G672" s="5">
        <v>1076.4669772306424</v>
      </c>
      <c r="H672" s="6">
        <v>0.86579525402413793</v>
      </c>
      <c r="I672" s="6">
        <f t="shared" si="59"/>
        <v>0.71600691159383667</v>
      </c>
      <c r="J672" s="5">
        <f t="shared" si="60"/>
        <v>986.76139579475557</v>
      </c>
    </row>
    <row r="673" spans="1:10" x14ac:dyDescent="0.3">
      <c r="A673" s="9">
        <v>6</v>
      </c>
      <c r="B673" s="5">
        <v>885.09375</v>
      </c>
      <c r="C673" s="5">
        <v>21.690561249999998</v>
      </c>
      <c r="D673" s="5">
        <v>17.595456500000001</v>
      </c>
      <c r="E673" s="6">
        <f t="shared" si="58"/>
        <v>1.2327364879677887</v>
      </c>
      <c r="F673" s="5">
        <v>1199.005571302283</v>
      </c>
      <c r="G673" s="5">
        <v>991.56962584599353</v>
      </c>
      <c r="H673" s="6">
        <v>0.89261886097494181</v>
      </c>
      <c r="I673" s="6">
        <f t="shared" si="59"/>
        <v>0.73818985598095921</v>
      </c>
      <c r="J673" s="5">
        <f t="shared" si="60"/>
        <v>908.93882369216067</v>
      </c>
    </row>
    <row r="674" spans="1:10" x14ac:dyDescent="0.3">
      <c r="A674" s="9">
        <v>6</v>
      </c>
      <c r="B674" s="5">
        <v>875.875</v>
      </c>
      <c r="C674" s="5">
        <v>20.3261395</v>
      </c>
      <c r="D674" s="5">
        <v>19.377544950000001</v>
      </c>
      <c r="E674" s="6">
        <f t="shared" si="58"/>
        <v>1.0489532885846822</v>
      </c>
      <c r="F674" s="5">
        <v>1237.3812404739494</v>
      </c>
      <c r="G674" s="5">
        <v>1023.306048789224</v>
      </c>
      <c r="H674" s="6">
        <v>0.85592672987356577</v>
      </c>
      <c r="I674" s="6">
        <f t="shared" si="59"/>
        <v>0.7078457078147693</v>
      </c>
      <c r="J674" s="5">
        <f t="shared" si="60"/>
        <v>938.03054472345525</v>
      </c>
    </row>
    <row r="675" spans="1:10" x14ac:dyDescent="0.3">
      <c r="A675" s="9">
        <v>6</v>
      </c>
      <c r="B675" s="5">
        <v>644.875</v>
      </c>
      <c r="C675" s="5">
        <v>20.327592750000001</v>
      </c>
      <c r="D675" s="5">
        <v>15.7140825</v>
      </c>
      <c r="E675" s="6">
        <f t="shared" si="58"/>
        <v>1.293590812572099</v>
      </c>
      <c r="F675" s="5">
        <v>1003.5172747209766</v>
      </c>
      <c r="G675" s="5">
        <v>829.90210591290463</v>
      </c>
      <c r="H675" s="6">
        <v>0.77704948018010866</v>
      </c>
      <c r="I675" s="6">
        <f t="shared" si="59"/>
        <v>0.64261474739366553</v>
      </c>
      <c r="J675" s="5">
        <f t="shared" si="60"/>
        <v>760.74359708682925</v>
      </c>
    </row>
    <row r="676" spans="1:10" x14ac:dyDescent="0.3">
      <c r="A676" s="9">
        <v>6</v>
      </c>
      <c r="B676" s="5">
        <v>876.9375</v>
      </c>
      <c r="C676" s="5">
        <v>21.914829699999999</v>
      </c>
      <c r="D676" s="5">
        <v>17.864019525</v>
      </c>
      <c r="E676" s="6">
        <f t="shared" si="58"/>
        <v>1.2267580467727908</v>
      </c>
      <c r="F676" s="5">
        <v>1229.8925124235916</v>
      </c>
      <c r="G676" s="5">
        <v>1017.1129205430473</v>
      </c>
      <c r="H676" s="6">
        <v>0.86218303030876242</v>
      </c>
      <c r="I676" s="6">
        <f t="shared" si="59"/>
        <v>0.71301962662731533</v>
      </c>
      <c r="J676" s="5">
        <f t="shared" si="60"/>
        <v>932.35351049779331</v>
      </c>
    </row>
    <row r="677" spans="1:10" x14ac:dyDescent="0.3">
      <c r="A677" s="9">
        <v>6</v>
      </c>
      <c r="B677" s="5">
        <v>899.34375</v>
      </c>
      <c r="C677" s="5">
        <v>21.930727650000001</v>
      </c>
      <c r="D677" s="5">
        <v>16.608821225</v>
      </c>
      <c r="E677" s="6">
        <f t="shared" si="58"/>
        <v>1.3204264982387395</v>
      </c>
      <c r="F677" s="5">
        <v>1144.3048132746396</v>
      </c>
      <c r="G677" s="5">
        <v>946.33246309282072</v>
      </c>
      <c r="H677" s="6">
        <v>0.95034650619587602</v>
      </c>
      <c r="I677" s="6">
        <f t="shared" si="59"/>
        <v>0.78593023429339748</v>
      </c>
      <c r="J677" s="5">
        <f t="shared" si="60"/>
        <v>867.47142450175227</v>
      </c>
    </row>
    <row r="678" spans="1:10" x14ac:dyDescent="0.3">
      <c r="A678" s="9">
        <v>6</v>
      </c>
      <c r="B678" s="5">
        <v>773.125</v>
      </c>
      <c r="C678" s="5">
        <v>20.827383125000001</v>
      </c>
      <c r="D678" s="5">
        <v>15.057814025000001</v>
      </c>
      <c r="E678" s="6">
        <f t="shared" si="58"/>
        <v>1.3831611341739891</v>
      </c>
      <c r="F678" s="5">
        <v>985.25014564767105</v>
      </c>
      <c r="G678" s="5">
        <v>814.79531177113529</v>
      </c>
      <c r="H678" s="6">
        <v>0.94885793871278445</v>
      </c>
      <c r="I678" s="6">
        <f t="shared" si="59"/>
        <v>0.7846991988940768</v>
      </c>
      <c r="J678" s="5">
        <f t="shared" si="60"/>
        <v>746.89570245687401</v>
      </c>
    </row>
    <row r="679" spans="1:10" x14ac:dyDescent="0.3">
      <c r="A679" s="9">
        <v>6</v>
      </c>
      <c r="B679" s="5">
        <v>709.4375</v>
      </c>
      <c r="C679" s="5">
        <v>20.290289999999999</v>
      </c>
      <c r="D679" s="5">
        <v>15.512775</v>
      </c>
      <c r="E679" s="6">
        <f t="shared" si="58"/>
        <v>1.3079729448793012</v>
      </c>
      <c r="F679" s="5">
        <v>988.84363042689085</v>
      </c>
      <c r="G679" s="5">
        <v>817.76709976219865</v>
      </c>
      <c r="H679" s="6">
        <v>0.867530009713401</v>
      </c>
      <c r="I679" s="6">
        <f t="shared" si="59"/>
        <v>0.71744154300081886</v>
      </c>
      <c r="J679" s="5">
        <f t="shared" si="60"/>
        <v>749.61984144868211</v>
      </c>
    </row>
    <row r="680" spans="1:10" x14ac:dyDescent="0.3">
      <c r="A680" s="9">
        <v>6</v>
      </c>
      <c r="B680" s="5">
        <v>686.75</v>
      </c>
      <c r="C680" s="5">
        <v>20.5444122</v>
      </c>
      <c r="D680" s="5">
        <v>14.33679675</v>
      </c>
      <c r="E680" s="6">
        <f t="shared" si="58"/>
        <v>1.4329848262653233</v>
      </c>
      <c r="F680" s="5">
        <v>925.3280367470386</v>
      </c>
      <c r="G680" s="5">
        <v>765.24012660384028</v>
      </c>
      <c r="H680" s="6">
        <v>0.89743072288670755</v>
      </c>
      <c r="I680" s="6">
        <f t="shared" si="59"/>
        <v>0.74216923375006327</v>
      </c>
      <c r="J680" s="5">
        <f t="shared" si="60"/>
        <v>701.4701160535202</v>
      </c>
    </row>
    <row r="681" spans="1:10" x14ac:dyDescent="0.3">
      <c r="A681" s="9">
        <v>6</v>
      </c>
      <c r="B681" s="5">
        <v>830.8125</v>
      </c>
      <c r="C681" s="5">
        <v>24.590530000000001</v>
      </c>
      <c r="D681" s="5">
        <v>14.875045</v>
      </c>
      <c r="E681" s="6">
        <f t="shared" si="58"/>
        <v>1.6531398728541662</v>
      </c>
      <c r="F681" s="5">
        <v>1149.1482237929843</v>
      </c>
      <c r="G681" s="5">
        <v>950.33793134955033</v>
      </c>
      <c r="H681" s="6">
        <v>0.87422849556282012</v>
      </c>
      <c r="I681" s="6">
        <f t="shared" si="59"/>
        <v>0.72298114620735687</v>
      </c>
      <c r="J681" s="5">
        <f t="shared" si="60"/>
        <v>871.14310373708781</v>
      </c>
    </row>
    <row r="682" spans="1:10" x14ac:dyDescent="0.3">
      <c r="A682" s="9">
        <v>6</v>
      </c>
      <c r="B682" s="5">
        <v>839.6875</v>
      </c>
      <c r="C682" s="5">
        <v>21.514035499999999</v>
      </c>
      <c r="D682" s="5">
        <v>15.453343500000001</v>
      </c>
      <c r="E682" s="6">
        <f t="shared" si="58"/>
        <v>1.3921929257574581</v>
      </c>
      <c r="F682" s="5">
        <v>1044.4657708831926</v>
      </c>
      <c r="G682" s="5">
        <v>863.76623965035162</v>
      </c>
      <c r="H682" s="6">
        <v>0.97212354622692987</v>
      </c>
      <c r="I682" s="6">
        <f t="shared" si="59"/>
        <v>0.80393970143221294</v>
      </c>
      <c r="J682" s="5">
        <f t="shared" si="60"/>
        <v>791.78571967948892</v>
      </c>
    </row>
    <row r="683" spans="1:10" x14ac:dyDescent="0.3">
      <c r="A683" s="9">
        <v>6</v>
      </c>
      <c r="B683" s="5">
        <v>890.96875</v>
      </c>
      <c r="C683" s="5">
        <v>20.375832875</v>
      </c>
      <c r="D683" s="5">
        <v>18.371541199999999</v>
      </c>
      <c r="E683" s="6">
        <f t="shared" si="58"/>
        <v>1.1090976338446772</v>
      </c>
      <c r="F683" s="5">
        <v>1176.0095095860056</v>
      </c>
      <c r="G683" s="5">
        <v>972.55203588836378</v>
      </c>
      <c r="H683" s="6">
        <v>0.91611422023928757</v>
      </c>
      <c r="I683" s="6">
        <f t="shared" si="59"/>
        <v>0.75762036168708413</v>
      </c>
      <c r="J683" s="5">
        <f t="shared" si="60"/>
        <v>891.50603289766673</v>
      </c>
    </row>
    <row r="684" spans="1:10" x14ac:dyDescent="0.3">
      <c r="A684" s="9">
        <v>6</v>
      </c>
      <c r="B684" s="5">
        <v>695.59375</v>
      </c>
      <c r="C684" s="5">
        <v>17.746815250000001</v>
      </c>
      <c r="D684" s="5">
        <v>16.055427999999999</v>
      </c>
      <c r="E684" s="6">
        <f t="shared" si="58"/>
        <v>1.1053467556268199</v>
      </c>
      <c r="F684" s="5">
        <v>895.14252256418501</v>
      </c>
      <c r="G684" s="5">
        <v>740.276907315583</v>
      </c>
      <c r="H684" s="6">
        <v>0.93963994165694753</v>
      </c>
      <c r="I684" s="6">
        <f t="shared" si="59"/>
        <v>0.777075976691883</v>
      </c>
      <c r="J684" s="5">
        <f t="shared" si="60"/>
        <v>678.5871650392844</v>
      </c>
    </row>
    <row r="685" spans="1:10" x14ac:dyDescent="0.3">
      <c r="A685" s="9">
        <v>6</v>
      </c>
      <c r="B685" s="5">
        <v>486.34375</v>
      </c>
      <c r="C685" s="5">
        <v>16.116649750000001</v>
      </c>
      <c r="D685" s="5">
        <v>12.57029</v>
      </c>
      <c r="E685" s="6">
        <f t="shared" si="58"/>
        <v>1.2821223496037084</v>
      </c>
      <c r="F685" s="5">
        <v>636.45827534540479</v>
      </c>
      <c r="G685" s="5">
        <v>526.34675689236121</v>
      </c>
      <c r="H685" s="6">
        <v>0.92399875867280801</v>
      </c>
      <c r="I685" s="6">
        <f t="shared" si="59"/>
        <v>0.76414082248527937</v>
      </c>
      <c r="J685" s="5">
        <f t="shared" si="60"/>
        <v>482.48452715133106</v>
      </c>
    </row>
    <row r="686" spans="1:10" x14ac:dyDescent="0.3">
      <c r="A686" s="9">
        <v>6</v>
      </c>
      <c r="B686" s="5">
        <v>636.28125</v>
      </c>
      <c r="C686" s="5">
        <v>17.903602500000002</v>
      </c>
      <c r="D686" s="5">
        <v>14.4408975</v>
      </c>
      <c r="E686" s="6">
        <f t="shared" si="58"/>
        <v>1.239784611725137</v>
      </c>
      <c r="F686" s="5">
        <v>812.2402093221873</v>
      </c>
      <c r="G686" s="5">
        <v>671.71724613414995</v>
      </c>
      <c r="H686" s="6">
        <v>0.94724566573496471</v>
      </c>
      <c r="I686" s="6">
        <f t="shared" si="59"/>
        <v>0.78336585987410712</v>
      </c>
      <c r="J686" s="5">
        <f t="shared" si="60"/>
        <v>615.74080895630414</v>
      </c>
    </row>
    <row r="687" spans="1:10" x14ac:dyDescent="0.3">
      <c r="A687" s="9">
        <v>6</v>
      </c>
      <c r="B687" s="5">
        <v>563.375</v>
      </c>
      <c r="C687" s="5">
        <v>15.6719975</v>
      </c>
      <c r="D687" s="5">
        <v>15.404195250000001</v>
      </c>
      <c r="E687" s="6">
        <f t="shared" si="58"/>
        <v>1.0173850204865456</v>
      </c>
      <c r="F687" s="5">
        <v>758.42604935028703</v>
      </c>
      <c r="G687" s="5">
        <v>627.21329407111091</v>
      </c>
      <c r="H687" s="6">
        <v>0.89821916296328819</v>
      </c>
      <c r="I687" s="6">
        <f t="shared" si="59"/>
        <v>0.74282126844485441</v>
      </c>
      <c r="J687" s="5">
        <f t="shared" si="60"/>
        <v>574.94551956518501</v>
      </c>
    </row>
    <row r="688" spans="1:10" x14ac:dyDescent="0.3">
      <c r="A688" s="9">
        <v>6</v>
      </c>
      <c r="B688" s="5">
        <v>502.96875</v>
      </c>
      <c r="C688" s="5">
        <v>16.611448750000001</v>
      </c>
      <c r="D688" s="5">
        <v>14.154088249999999</v>
      </c>
      <c r="E688" s="6">
        <f t="shared" si="58"/>
        <v>1.1736148917963687</v>
      </c>
      <c r="F688" s="5">
        <v>738.65098689424633</v>
      </c>
      <c r="G688" s="5">
        <v>610.8594490599321</v>
      </c>
      <c r="H688" s="6">
        <v>0.8233788488891054</v>
      </c>
      <c r="I688" s="6">
        <f t="shared" si="59"/>
        <v>0.68092882690754564</v>
      </c>
      <c r="J688" s="5">
        <f t="shared" si="60"/>
        <v>559.95449497160439</v>
      </c>
    </row>
    <row r="689" spans="1:10" x14ac:dyDescent="0.3">
      <c r="A689" s="9">
        <v>6</v>
      </c>
      <c r="B689" s="5">
        <v>762</v>
      </c>
      <c r="C689" s="5">
        <v>18.833882750000001</v>
      </c>
      <c r="D689" s="5">
        <v>18.079413500000001</v>
      </c>
      <c r="E689" s="6">
        <f t="shared" si="58"/>
        <v>1.0417308476295428</v>
      </c>
      <c r="F689" s="5">
        <v>1069.7297471029874</v>
      </c>
      <c r="G689" s="5">
        <v>884.65937980518459</v>
      </c>
      <c r="H689" s="6">
        <v>0.86134846630779405</v>
      </c>
      <c r="I689" s="6">
        <f t="shared" si="59"/>
        <v>0.71232944775409623</v>
      </c>
      <c r="J689" s="5">
        <f t="shared" si="60"/>
        <v>810.93776482141914</v>
      </c>
    </row>
    <row r="690" spans="1:10" x14ac:dyDescent="0.3">
      <c r="A690" s="9">
        <v>6</v>
      </c>
      <c r="B690" s="5">
        <v>990.8125</v>
      </c>
      <c r="C690" s="5">
        <v>22.400029005</v>
      </c>
      <c r="D690" s="5">
        <v>18.261756657500001</v>
      </c>
      <c r="E690" s="6">
        <f t="shared" si="58"/>
        <v>1.2266086677811707</v>
      </c>
      <c r="F690" s="5">
        <v>1285.1120765192327</v>
      </c>
      <c r="G690" s="5">
        <v>1062.7791324608313</v>
      </c>
      <c r="H690" s="6">
        <v>0.93228448859906121</v>
      </c>
      <c r="I690" s="6">
        <f t="shared" si="59"/>
        <v>0.77099306597728612</v>
      </c>
      <c r="J690" s="5">
        <f t="shared" si="60"/>
        <v>974.21420475576201</v>
      </c>
    </row>
    <row r="691" spans="1:10" x14ac:dyDescent="0.3">
      <c r="A691" s="9">
        <v>6</v>
      </c>
      <c r="B691" s="5">
        <v>542.34375</v>
      </c>
      <c r="C691" s="5">
        <v>16.3169225</v>
      </c>
      <c r="D691" s="5">
        <v>13.561752500000001</v>
      </c>
      <c r="E691" s="6">
        <f t="shared" si="58"/>
        <v>1.2031573721759041</v>
      </c>
      <c r="F691" s="5">
        <v>695.19067459598693</v>
      </c>
      <c r="G691" s="5">
        <v>574.91806009880383</v>
      </c>
      <c r="H691" s="6">
        <v>0.94334095176414234</v>
      </c>
      <c r="I691" s="6">
        <f t="shared" si="59"/>
        <v>0.78013668741339981</v>
      </c>
      <c r="J691" s="5">
        <f t="shared" si="60"/>
        <v>527.00822175723681</v>
      </c>
    </row>
    <row r="692" spans="1:10" x14ac:dyDescent="0.3">
      <c r="A692" s="9">
        <v>6</v>
      </c>
      <c r="B692" s="5">
        <v>846.5</v>
      </c>
      <c r="C692" s="5">
        <v>21.843868000000001</v>
      </c>
      <c r="D692" s="5">
        <v>15.802831749999999</v>
      </c>
      <c r="E692" s="6">
        <f t="shared" si="58"/>
        <v>1.3822755532406401</v>
      </c>
      <c r="F692" s="5">
        <v>1084.4619842372567</v>
      </c>
      <c r="G692" s="5">
        <v>896.84284184467731</v>
      </c>
      <c r="H692" s="6">
        <v>0.9438665956890181</v>
      </c>
      <c r="I692" s="6">
        <f t="shared" si="59"/>
        <v>0.78057139144013021</v>
      </c>
      <c r="J692" s="5">
        <f t="shared" si="60"/>
        <v>822.10593835762086</v>
      </c>
    </row>
    <row r="693" spans="1:10" x14ac:dyDescent="0.3">
      <c r="A693" s="9">
        <v>6</v>
      </c>
      <c r="B693" s="5">
        <v>726.375</v>
      </c>
      <c r="C693" s="5">
        <v>17.591695250000001</v>
      </c>
      <c r="D693" s="5">
        <v>16.961509</v>
      </c>
      <c r="E693" s="6">
        <f t="shared" si="58"/>
        <v>1.0371539024033771</v>
      </c>
      <c r="F693" s="5">
        <v>937.39374822888158</v>
      </c>
      <c r="G693" s="5">
        <v>775.21838967948406</v>
      </c>
      <c r="H693" s="6">
        <v>0.93699402603222759</v>
      </c>
      <c r="I693" s="6">
        <f t="shared" si="59"/>
        <v>0.77488782208374885</v>
      </c>
      <c r="J693" s="5">
        <f t="shared" si="60"/>
        <v>710.61685720619369</v>
      </c>
    </row>
    <row r="694" spans="1:10" x14ac:dyDescent="0.3">
      <c r="A694" s="9">
        <v>6</v>
      </c>
      <c r="B694" s="5">
        <v>673.375</v>
      </c>
      <c r="C694" s="5">
        <v>19.15472325</v>
      </c>
      <c r="D694" s="5">
        <v>14.3327265</v>
      </c>
      <c r="E694" s="6">
        <f t="shared" si="58"/>
        <v>1.3364326215252904</v>
      </c>
      <c r="F694" s="5">
        <v>862.49099208600546</v>
      </c>
      <c r="G694" s="5">
        <v>713.27430896703447</v>
      </c>
      <c r="H694" s="6">
        <v>0.94406176072033665</v>
      </c>
      <c r="I694" s="6">
        <f t="shared" si="59"/>
        <v>0.78073279162184306</v>
      </c>
      <c r="J694" s="5">
        <f t="shared" si="60"/>
        <v>653.83478321978157</v>
      </c>
    </row>
    <row r="695" spans="1:10" x14ac:dyDescent="0.3">
      <c r="A695" s="9">
        <v>6</v>
      </c>
      <c r="B695" s="5">
        <v>548.53125</v>
      </c>
      <c r="C695" s="5">
        <v>17.629172000000001</v>
      </c>
      <c r="D695" s="5">
        <v>14.6785975</v>
      </c>
      <c r="E695" s="6">
        <f t="shared" si="58"/>
        <v>1.2010120176672192</v>
      </c>
      <c r="F695" s="5">
        <v>812.95470633562581</v>
      </c>
      <c r="G695" s="5">
        <v>672.30813040795181</v>
      </c>
      <c r="H695" s="6">
        <v>0.81589263195010764</v>
      </c>
      <c r="I695" s="6">
        <f t="shared" si="59"/>
        <v>0.67473777533374735</v>
      </c>
      <c r="J695" s="5">
        <f t="shared" si="60"/>
        <v>616.28245287395578</v>
      </c>
    </row>
    <row r="696" spans="1:10" x14ac:dyDescent="0.3">
      <c r="A696" s="9">
        <v>6</v>
      </c>
      <c r="B696" s="5">
        <v>660</v>
      </c>
      <c r="C696" s="5">
        <v>18.810712500000001</v>
      </c>
      <c r="D696" s="5">
        <v>14.270227500000001</v>
      </c>
      <c r="E696" s="6">
        <f t="shared" si="58"/>
        <v>1.3181788797690857</v>
      </c>
      <c r="F696" s="5">
        <v>843.30760200486418</v>
      </c>
      <c r="G696" s="5">
        <v>697.40977307121295</v>
      </c>
      <c r="H696" s="6">
        <v>0.94635897786968204</v>
      </c>
      <c r="I696" s="6">
        <f t="shared" si="59"/>
        <v>0.78263257491208194</v>
      </c>
      <c r="J696" s="5">
        <f t="shared" si="60"/>
        <v>639.29229198194514</v>
      </c>
    </row>
    <row r="697" spans="1:10" x14ac:dyDescent="0.3">
      <c r="A697" s="9">
        <v>6</v>
      </c>
      <c r="B697" s="5">
        <v>585.25</v>
      </c>
      <c r="C697" s="5">
        <v>16.828465250000001</v>
      </c>
      <c r="D697" s="5">
        <v>15.169339750000001</v>
      </c>
      <c r="E697" s="6">
        <f t="shared" si="58"/>
        <v>1.109373613311021</v>
      </c>
      <c r="F697" s="5">
        <v>801.9754268672732</v>
      </c>
      <c r="G697" s="5">
        <v>663.22833937523092</v>
      </c>
      <c r="H697" s="6">
        <v>0.88242610463737503</v>
      </c>
      <c r="I697" s="6">
        <f t="shared" si="59"/>
        <v>0.72976051434161804</v>
      </c>
      <c r="J697" s="5">
        <f t="shared" si="60"/>
        <v>607.95931109396167</v>
      </c>
    </row>
    <row r="698" spans="1:10" x14ac:dyDescent="0.3">
      <c r="A698" s="9">
        <v>6</v>
      </c>
      <c r="B698" s="5">
        <v>810.15625</v>
      </c>
      <c r="C698" s="5">
        <v>21.402276499999999</v>
      </c>
      <c r="D698" s="5">
        <v>15.55670125</v>
      </c>
      <c r="E698" s="6">
        <f t="shared" si="58"/>
        <v>1.3757593050133299</v>
      </c>
      <c r="F698" s="5">
        <v>1045.9895718983496</v>
      </c>
      <c r="G698" s="5">
        <v>865.02641294614534</v>
      </c>
      <c r="H698" s="6">
        <v>0.93656822251326854</v>
      </c>
      <c r="I698" s="6">
        <f t="shared" si="59"/>
        <v>0.77453568540808726</v>
      </c>
      <c r="J698" s="5">
        <f t="shared" si="60"/>
        <v>792.9408785339665</v>
      </c>
    </row>
    <row r="699" spans="1:10" x14ac:dyDescent="0.3">
      <c r="A699" s="9">
        <v>6</v>
      </c>
      <c r="B699" s="5">
        <v>940.09375</v>
      </c>
      <c r="C699" s="5">
        <v>24.0137565</v>
      </c>
      <c r="D699" s="5">
        <v>16.949805000000001</v>
      </c>
      <c r="E699" s="6">
        <f t="shared" si="58"/>
        <v>1.416757095435611</v>
      </c>
      <c r="F699" s="5">
        <v>1278.7177139621299</v>
      </c>
      <c r="G699" s="5">
        <v>1057.49103719253</v>
      </c>
      <c r="H699" s="6">
        <v>0.88898507593577236</v>
      </c>
      <c r="I699" s="6">
        <f t="shared" si="59"/>
        <v>0.73518473994319089</v>
      </c>
      <c r="J699" s="5">
        <f t="shared" si="60"/>
        <v>969.36678409315243</v>
      </c>
    </row>
    <row r="700" spans="1:10" x14ac:dyDescent="0.3">
      <c r="A700" s="9">
        <v>6</v>
      </c>
      <c r="B700" s="5">
        <v>731.25</v>
      </c>
      <c r="C700" s="5">
        <v>23.323499999999999</v>
      </c>
      <c r="D700" s="5">
        <v>14.6459625</v>
      </c>
      <c r="E700" s="6">
        <f t="shared" si="58"/>
        <v>1.5924866665471797</v>
      </c>
      <c r="F700" s="5">
        <v>1073.1526766702889</v>
      </c>
      <c r="G700" s="5">
        <v>887.4901197713549</v>
      </c>
      <c r="H700" s="6">
        <v>0.8239528347520001</v>
      </c>
      <c r="I700" s="6">
        <f t="shared" si="59"/>
        <v>0.68140350939521188</v>
      </c>
      <c r="J700" s="5">
        <f t="shared" si="60"/>
        <v>813.53260979040863</v>
      </c>
    </row>
    <row r="701" spans="1:10" x14ac:dyDescent="0.3">
      <c r="A701" s="9">
        <v>6</v>
      </c>
      <c r="B701" s="5">
        <v>519.46875</v>
      </c>
      <c r="C701" s="5">
        <v>18.646157150000001</v>
      </c>
      <c r="D701" s="5">
        <v>15.253682149999999</v>
      </c>
      <c r="E701" s="6">
        <f t="shared" si="58"/>
        <v>1.222403677134442</v>
      </c>
      <c r="F701" s="5">
        <v>893.53980768547535</v>
      </c>
      <c r="G701" s="5">
        <v>738.95147277995045</v>
      </c>
      <c r="H701" s="6">
        <v>0.70298087105198936</v>
      </c>
      <c r="I701" s="6">
        <f t="shared" si="59"/>
        <v>0.58136050070961387</v>
      </c>
      <c r="J701" s="5">
        <f t="shared" si="60"/>
        <v>677.3721833816212</v>
      </c>
    </row>
    <row r="702" spans="1:10" x14ac:dyDescent="0.3">
      <c r="A702" s="9">
        <v>6</v>
      </c>
      <c r="B702" s="5">
        <v>777.8125</v>
      </c>
      <c r="C702" s="5">
        <v>24.60460625</v>
      </c>
      <c r="D702" s="5">
        <v>17.418422249999999</v>
      </c>
      <c r="E702" s="6">
        <f t="shared" si="58"/>
        <v>1.4125622801456659</v>
      </c>
      <c r="F702" s="5">
        <v>1346.4031108038935</v>
      </c>
      <c r="G702" s="5">
        <v>1113.4664098079627</v>
      </c>
      <c r="H702" s="6">
        <v>0.69855048445884216</v>
      </c>
      <c r="I702" s="6">
        <f t="shared" si="59"/>
        <v>0.57769660048957661</v>
      </c>
      <c r="J702" s="5">
        <f t="shared" si="60"/>
        <v>1020.6775423239658</v>
      </c>
    </row>
    <row r="703" spans="1:10" x14ac:dyDescent="0.3">
      <c r="A703" s="9">
        <v>6</v>
      </c>
      <c r="B703" s="5">
        <v>746.40625</v>
      </c>
      <c r="C703" s="5">
        <v>24.199600624999999</v>
      </c>
      <c r="D703" s="5">
        <v>12.473812125</v>
      </c>
      <c r="E703" s="6">
        <f t="shared" si="58"/>
        <v>1.9400324762386942</v>
      </c>
      <c r="F703" s="5">
        <v>948.32515356431395</v>
      </c>
      <c r="G703" s="5">
        <v>784.25858912297167</v>
      </c>
      <c r="H703" s="6">
        <v>0.95173487463452389</v>
      </c>
      <c r="I703" s="6">
        <f t="shared" si="59"/>
        <v>0.78707840574997456</v>
      </c>
      <c r="J703" s="5">
        <f t="shared" si="60"/>
        <v>718.90370669605738</v>
      </c>
    </row>
    <row r="704" spans="1:10" x14ac:dyDescent="0.3">
      <c r="A704" s="9">
        <v>6</v>
      </c>
      <c r="B704" s="5">
        <v>602.5625</v>
      </c>
      <c r="C704" s="5">
        <v>20.737067025000002</v>
      </c>
      <c r="D704" s="5">
        <v>12.649019975</v>
      </c>
      <c r="E704" s="6">
        <f t="shared" si="58"/>
        <v>1.6394208457244532</v>
      </c>
      <c r="F704" s="5">
        <v>824.0509842998905</v>
      </c>
      <c r="G704" s="5">
        <v>681.48467841794866</v>
      </c>
      <c r="H704" s="6">
        <v>0.88419082494831036</v>
      </c>
      <c r="I704" s="6">
        <f t="shared" si="59"/>
        <v>0.73121992629125254</v>
      </c>
      <c r="J704" s="5">
        <f t="shared" si="60"/>
        <v>624.69428854978628</v>
      </c>
    </row>
    <row r="705" spans="1:10" x14ac:dyDescent="0.3">
      <c r="A705" s="9">
        <v>6</v>
      </c>
      <c r="B705" s="5">
        <v>791.125</v>
      </c>
      <c r="C705" s="5">
        <v>19.4482675</v>
      </c>
      <c r="D705" s="5">
        <v>15.80569</v>
      </c>
      <c r="E705" s="6">
        <f t="shared" si="58"/>
        <v>1.2304598850160924</v>
      </c>
      <c r="F705" s="5">
        <v>965.70449264836066</v>
      </c>
      <c r="G705" s="5">
        <v>798.63118685352413</v>
      </c>
      <c r="H705" s="6">
        <v>0.99060118490601745</v>
      </c>
      <c r="I705" s="6">
        <f t="shared" si="59"/>
        <v>0.81922058561662936</v>
      </c>
      <c r="J705" s="5">
        <f t="shared" si="60"/>
        <v>732.07858794906372</v>
      </c>
    </row>
    <row r="706" spans="1:10" x14ac:dyDescent="0.3">
      <c r="A706" s="9">
        <v>6</v>
      </c>
      <c r="B706" s="5">
        <v>918.53125</v>
      </c>
      <c r="C706" s="5">
        <v>22.66120475</v>
      </c>
      <c r="D706" s="5">
        <v>17.156556500000001</v>
      </c>
      <c r="E706" s="6">
        <f t="shared" si="58"/>
        <v>1.3208480821894533</v>
      </c>
      <c r="F706" s="5">
        <v>1221.4142774910824</v>
      </c>
      <c r="G706" s="5">
        <v>1010.101476692347</v>
      </c>
      <c r="H706" s="6">
        <v>0.90934551745018677</v>
      </c>
      <c r="I706" s="6">
        <f t="shared" si="59"/>
        <v>0.75202268953885409</v>
      </c>
      <c r="J706" s="5">
        <f t="shared" si="60"/>
        <v>925.92635363465138</v>
      </c>
    </row>
    <row r="707" spans="1:10" x14ac:dyDescent="0.3">
      <c r="A707" s="9">
        <v>6</v>
      </c>
      <c r="B707" s="5">
        <v>612.84375</v>
      </c>
      <c r="C707" s="5">
        <v>21.9539608925</v>
      </c>
      <c r="D707" s="5">
        <v>12.827587605</v>
      </c>
      <c r="E707" s="6">
        <f t="shared" si="58"/>
        <v>1.7114645066966978</v>
      </c>
      <c r="F707" s="5">
        <v>884.72387710472719</v>
      </c>
      <c r="G707" s="5">
        <v>731.66075687615182</v>
      </c>
      <c r="H707" s="6">
        <v>0.83760642379749228</v>
      </c>
      <c r="I707" s="6">
        <f t="shared" si="59"/>
        <v>0.69269493664570325</v>
      </c>
      <c r="J707" s="5">
        <f t="shared" si="60"/>
        <v>670.68902713647253</v>
      </c>
    </row>
    <row r="708" spans="1:10" x14ac:dyDescent="0.3">
      <c r="A708" s="9">
        <v>6</v>
      </c>
      <c r="B708" s="5">
        <v>871</v>
      </c>
      <c r="C708" s="5">
        <v>21.554841325000002</v>
      </c>
      <c r="D708" s="5">
        <v>17.400148775000002</v>
      </c>
      <c r="E708" s="6">
        <f t="shared" ref="E708:E771" si="61">C708/D708</f>
        <v>1.2387733923269286</v>
      </c>
      <c r="F708" s="5">
        <v>1178.2777166398212</v>
      </c>
      <c r="G708" s="5">
        <v>974.42782802271574</v>
      </c>
      <c r="H708" s="6">
        <v>0.89385788762561424</v>
      </c>
      <c r="I708" s="6">
        <f t="shared" ref="I708:I771" si="62">B708/F708</f>
        <v>0.73921452277302924</v>
      </c>
      <c r="J708" s="5">
        <f t="shared" ref="J708:J771" si="63">G708*(1-1/12)</f>
        <v>893.22550902082276</v>
      </c>
    </row>
    <row r="709" spans="1:10" x14ac:dyDescent="0.3">
      <c r="A709" s="9">
        <v>6</v>
      </c>
      <c r="B709" s="5">
        <v>991.8125</v>
      </c>
      <c r="C709" s="5">
        <v>25.124577949999999</v>
      </c>
      <c r="D709" s="5">
        <v>17.222506450000001</v>
      </c>
      <c r="E709" s="6">
        <f t="shared" si="61"/>
        <v>1.4588223858670697</v>
      </c>
      <c r="F709" s="5">
        <v>1359.3929204811409</v>
      </c>
      <c r="G709" s="5">
        <v>1124.2088959396071</v>
      </c>
      <c r="H709" s="6">
        <v>0.88223149948573298</v>
      </c>
      <c r="I709" s="6">
        <f t="shared" si="62"/>
        <v>0.72959957717667079</v>
      </c>
      <c r="J709" s="5">
        <f t="shared" si="63"/>
        <v>1030.5248212779732</v>
      </c>
    </row>
    <row r="710" spans="1:10" x14ac:dyDescent="0.3">
      <c r="A710" s="9">
        <v>6</v>
      </c>
      <c r="B710" s="5">
        <v>913.09375</v>
      </c>
      <c r="C710" s="5">
        <v>25.902382325000001</v>
      </c>
      <c r="D710" s="5">
        <v>15.118517075</v>
      </c>
      <c r="E710" s="6">
        <f t="shared" si="61"/>
        <v>1.7132885584282744</v>
      </c>
      <c r="F710" s="5">
        <v>1230.2653057956843</v>
      </c>
      <c r="G710" s="5">
        <v>1017.4212181801316</v>
      </c>
      <c r="H710" s="6">
        <v>0.8974589223067877</v>
      </c>
      <c r="I710" s="6">
        <f t="shared" si="62"/>
        <v>0.74219255448274957</v>
      </c>
      <c r="J710" s="5">
        <f t="shared" si="63"/>
        <v>932.63611666512065</v>
      </c>
    </row>
    <row r="711" spans="1:10" x14ac:dyDescent="0.3">
      <c r="A711" s="9">
        <v>6</v>
      </c>
      <c r="B711" s="5">
        <v>837.4375</v>
      </c>
      <c r="C711" s="5">
        <v>20.86555255</v>
      </c>
      <c r="D711" s="5">
        <v>17.018603150000001</v>
      </c>
      <c r="E711" s="6">
        <f t="shared" si="61"/>
        <v>1.2260437808023039</v>
      </c>
      <c r="F711" s="5">
        <v>1115.5875885956175</v>
      </c>
      <c r="G711" s="5">
        <v>922.58350945002348</v>
      </c>
      <c r="H711" s="6">
        <v>0.90770915740648639</v>
      </c>
      <c r="I711" s="6">
        <f t="shared" si="62"/>
        <v>0.75066943067574554</v>
      </c>
      <c r="J711" s="5">
        <f t="shared" si="63"/>
        <v>845.70155032918819</v>
      </c>
    </row>
    <row r="712" spans="1:10" x14ac:dyDescent="0.3">
      <c r="A712" s="9">
        <v>6</v>
      </c>
      <c r="B712" s="5">
        <v>965.3125</v>
      </c>
      <c r="C712" s="5">
        <v>24.226951475</v>
      </c>
      <c r="D712" s="5">
        <v>17.621810050000001</v>
      </c>
      <c r="E712" s="6">
        <f t="shared" si="61"/>
        <v>1.3748276372437689</v>
      </c>
      <c r="F712" s="5">
        <v>1341.2173341562948</v>
      </c>
      <c r="G712" s="5">
        <v>1109.1778070414259</v>
      </c>
      <c r="H712" s="6">
        <v>0.87029554132067777</v>
      </c>
      <c r="I712" s="6">
        <f t="shared" si="62"/>
        <v>0.71972861923025977</v>
      </c>
      <c r="J712" s="5">
        <f t="shared" si="63"/>
        <v>1016.746323121307</v>
      </c>
    </row>
    <row r="713" spans="1:10" x14ac:dyDescent="0.3">
      <c r="A713" s="9">
        <v>6</v>
      </c>
      <c r="B713" s="5">
        <v>964.625</v>
      </c>
      <c r="C713" s="5">
        <v>22.446205075000002</v>
      </c>
      <c r="D713" s="5">
        <v>17.407542400000001</v>
      </c>
      <c r="E713" s="6">
        <f t="shared" si="61"/>
        <v>1.2894528451644043</v>
      </c>
      <c r="F713" s="5">
        <v>1227.5247597448172</v>
      </c>
      <c r="G713" s="5">
        <v>1015.1548048395161</v>
      </c>
      <c r="H713" s="6">
        <v>0.9502245326539096</v>
      </c>
      <c r="I713" s="6">
        <f t="shared" si="62"/>
        <v>0.7858293629861528</v>
      </c>
      <c r="J713" s="5">
        <f t="shared" si="63"/>
        <v>930.5585711028898</v>
      </c>
    </row>
    <row r="714" spans="1:10" x14ac:dyDescent="0.3">
      <c r="A714" s="9">
        <v>6</v>
      </c>
      <c r="B714" s="5">
        <v>651.3125</v>
      </c>
      <c r="C714" s="5">
        <v>22.28097575</v>
      </c>
      <c r="D714" s="5">
        <v>14.0813465</v>
      </c>
      <c r="E714" s="6">
        <f t="shared" si="61"/>
        <v>1.582304344971555</v>
      </c>
      <c r="F714" s="5">
        <v>985.6625681826664</v>
      </c>
      <c r="G714" s="5">
        <v>815.13638246213441</v>
      </c>
      <c r="H714" s="6">
        <v>0.79902273289863301</v>
      </c>
      <c r="I714" s="6">
        <f t="shared" si="62"/>
        <v>0.66078648111885741</v>
      </c>
      <c r="J714" s="5">
        <f t="shared" si="63"/>
        <v>747.2083505902898</v>
      </c>
    </row>
    <row r="715" spans="1:10" x14ac:dyDescent="0.3">
      <c r="A715" s="9">
        <v>6</v>
      </c>
      <c r="B715" s="5">
        <v>675.09375</v>
      </c>
      <c r="C715" s="5">
        <v>20.436295300000001</v>
      </c>
      <c r="D715" s="5">
        <v>17.269524100000002</v>
      </c>
      <c r="E715" s="6">
        <f t="shared" si="61"/>
        <v>1.1833733912794968</v>
      </c>
      <c r="F715" s="5">
        <v>1108.7468832001323</v>
      </c>
      <c r="G715" s="5">
        <v>916.92629162562548</v>
      </c>
      <c r="H715" s="6">
        <v>0.73625738095384008</v>
      </c>
      <c r="I715" s="6">
        <f t="shared" si="62"/>
        <v>0.60887995288113339</v>
      </c>
      <c r="J715" s="5">
        <f t="shared" si="63"/>
        <v>840.51576732348997</v>
      </c>
    </row>
    <row r="716" spans="1:10" x14ac:dyDescent="0.3">
      <c r="A716" s="9">
        <v>6</v>
      </c>
      <c r="B716" s="5">
        <v>797.8125</v>
      </c>
      <c r="C716" s="5">
        <v>22.223495424999999</v>
      </c>
      <c r="D716" s="5">
        <v>16.499627</v>
      </c>
      <c r="E716" s="6">
        <f t="shared" si="61"/>
        <v>1.3469089589116165</v>
      </c>
      <c r="F716" s="5">
        <v>1151.9572626059985</v>
      </c>
      <c r="G716" s="5">
        <v>952.66098774851457</v>
      </c>
      <c r="H716" s="6">
        <v>0.83745688157706755</v>
      </c>
      <c r="I716" s="6">
        <f t="shared" si="62"/>
        <v>0.69257126622489473</v>
      </c>
      <c r="J716" s="5">
        <f t="shared" si="63"/>
        <v>873.27257210280504</v>
      </c>
    </row>
    <row r="717" spans="1:10" x14ac:dyDescent="0.3">
      <c r="A717" s="9">
        <v>6</v>
      </c>
      <c r="B717" s="5">
        <v>653.875</v>
      </c>
      <c r="C717" s="5">
        <v>18.089230675</v>
      </c>
      <c r="D717" s="5">
        <v>14.488685625</v>
      </c>
      <c r="E717" s="6">
        <f t="shared" si="61"/>
        <v>1.2485073624475167</v>
      </c>
      <c r="F717" s="5">
        <v>823.37743131500622</v>
      </c>
      <c r="G717" s="5">
        <v>680.9276545832023</v>
      </c>
      <c r="H717" s="6">
        <v>0.96027088281535389</v>
      </c>
      <c r="I717" s="6">
        <f t="shared" si="62"/>
        <v>0.79413762769244733</v>
      </c>
      <c r="J717" s="5">
        <f t="shared" si="63"/>
        <v>624.18368336793537</v>
      </c>
    </row>
    <row r="718" spans="1:10" x14ac:dyDescent="0.3">
      <c r="A718" s="9">
        <v>6</v>
      </c>
      <c r="B718" s="5">
        <v>758.53125</v>
      </c>
      <c r="C718" s="5">
        <v>24.785116599999998</v>
      </c>
      <c r="D718" s="5">
        <v>13.794470674999999</v>
      </c>
      <c r="E718" s="6">
        <f t="shared" si="61"/>
        <v>1.7967428532737084</v>
      </c>
      <c r="F718" s="5">
        <v>1074.1028757044182</v>
      </c>
      <c r="G718" s="5">
        <v>888.2759280472311</v>
      </c>
      <c r="H718" s="6">
        <v>0.85393651460030073</v>
      </c>
      <c r="I718" s="6">
        <f t="shared" si="62"/>
        <v>0.70619981303237822</v>
      </c>
      <c r="J718" s="5">
        <f t="shared" si="63"/>
        <v>814.25293404329511</v>
      </c>
    </row>
    <row r="719" spans="1:10" x14ac:dyDescent="0.3">
      <c r="A719" s="9">
        <v>6</v>
      </c>
      <c r="B719" s="5">
        <v>597.0625</v>
      </c>
      <c r="C719" s="5">
        <v>19.838836050000001</v>
      </c>
      <c r="D719" s="5">
        <v>13.320522325000001</v>
      </c>
      <c r="E719" s="6">
        <f t="shared" si="61"/>
        <v>1.489343703344606</v>
      </c>
      <c r="F719" s="5">
        <v>830.20876817333669</v>
      </c>
      <c r="G719" s="5">
        <v>686.57712468973853</v>
      </c>
      <c r="H719" s="6">
        <v>0.86962189465576811</v>
      </c>
      <c r="I719" s="6">
        <f t="shared" si="62"/>
        <v>0.71917151792275602</v>
      </c>
      <c r="J719" s="5">
        <f t="shared" si="63"/>
        <v>629.36236429892699</v>
      </c>
    </row>
    <row r="720" spans="1:10" x14ac:dyDescent="0.3">
      <c r="A720" s="9">
        <v>6</v>
      </c>
      <c r="B720" s="5">
        <v>752.6875</v>
      </c>
      <c r="C720" s="5">
        <v>19.505756250000001</v>
      </c>
      <c r="D720" s="5">
        <v>15.89372565</v>
      </c>
      <c r="E720" s="6">
        <f t="shared" si="61"/>
        <v>1.2272614162054571</v>
      </c>
      <c r="F720" s="5">
        <v>973.95384777420691</v>
      </c>
      <c r="G720" s="5">
        <v>805.45334862773655</v>
      </c>
      <c r="H720" s="6">
        <v>0.93448925537694449</v>
      </c>
      <c r="I720" s="6">
        <f t="shared" si="62"/>
        <v>0.77281639342575559</v>
      </c>
      <c r="J720" s="5">
        <f t="shared" si="63"/>
        <v>738.33223624209177</v>
      </c>
    </row>
    <row r="721" spans="1:10" x14ac:dyDescent="0.3">
      <c r="A721" s="9">
        <v>6</v>
      </c>
      <c r="B721" s="5">
        <v>815.84375</v>
      </c>
      <c r="C721" s="5">
        <v>19.827136750000001</v>
      </c>
      <c r="D721" s="5">
        <v>17.923063500000001</v>
      </c>
      <c r="E721" s="6">
        <f t="shared" si="61"/>
        <v>1.1062359261294812</v>
      </c>
      <c r="F721" s="5">
        <v>1116.4058875263731</v>
      </c>
      <c r="G721" s="5">
        <v>923.26023721845115</v>
      </c>
      <c r="H721" s="6">
        <v>0.88365524378904281</v>
      </c>
      <c r="I721" s="6">
        <f t="shared" si="62"/>
        <v>0.7307770042378311</v>
      </c>
      <c r="J721" s="5">
        <f t="shared" si="63"/>
        <v>846.32188411691357</v>
      </c>
    </row>
    <row r="722" spans="1:10" x14ac:dyDescent="0.3">
      <c r="A722" s="9">
        <v>6</v>
      </c>
      <c r="B722" s="5">
        <v>1111.125</v>
      </c>
      <c r="C722" s="5">
        <v>22.060047749999999</v>
      </c>
      <c r="D722" s="5">
        <v>20.30182975</v>
      </c>
      <c r="E722" s="6">
        <f t="shared" si="61"/>
        <v>1.0866039180532483</v>
      </c>
      <c r="F722" s="5">
        <v>1406.9915925852788</v>
      </c>
      <c r="G722" s="5">
        <v>1163.572680911685</v>
      </c>
      <c r="H722" s="6">
        <v>0.95492530739842474</v>
      </c>
      <c r="I722" s="6">
        <f t="shared" si="62"/>
        <v>0.78971687240743327</v>
      </c>
      <c r="J722" s="5">
        <f t="shared" si="63"/>
        <v>1066.6082908357112</v>
      </c>
    </row>
    <row r="723" spans="1:10" x14ac:dyDescent="0.3">
      <c r="A723" s="9">
        <v>6</v>
      </c>
      <c r="B723" s="5">
        <v>721.25</v>
      </c>
      <c r="C723" s="5">
        <v>22.289497749999999</v>
      </c>
      <c r="D723" s="5">
        <v>14.47066225</v>
      </c>
      <c r="E723" s="6">
        <f t="shared" si="61"/>
        <v>1.5403232668221525</v>
      </c>
      <c r="F723" s="5">
        <v>1013.3012126307306</v>
      </c>
      <c r="G723" s="5">
        <v>837.99335743389463</v>
      </c>
      <c r="H723" s="6">
        <v>0.86068701332981157</v>
      </c>
      <c r="I723" s="6">
        <f t="shared" si="62"/>
        <v>0.71178243054450929</v>
      </c>
      <c r="J723" s="5">
        <f t="shared" si="63"/>
        <v>768.16057764773666</v>
      </c>
    </row>
    <row r="724" spans="1:10" x14ac:dyDescent="0.3">
      <c r="A724" s="9">
        <v>6</v>
      </c>
      <c r="B724" s="5">
        <v>824.4375</v>
      </c>
      <c r="C724" s="5">
        <v>20.263295249999999</v>
      </c>
      <c r="D724" s="5">
        <v>16.688977999999999</v>
      </c>
      <c r="E724" s="6">
        <f t="shared" si="61"/>
        <v>1.2141723267895734</v>
      </c>
      <c r="F724" s="5">
        <v>1062.4039758523068</v>
      </c>
      <c r="G724" s="5">
        <v>878.60101574755868</v>
      </c>
      <c r="H724" s="6">
        <v>0.93835254594888717</v>
      </c>
      <c r="I724" s="6">
        <f t="shared" si="62"/>
        <v>0.77601130901133941</v>
      </c>
      <c r="J724" s="5">
        <f t="shared" si="63"/>
        <v>805.38426443526214</v>
      </c>
    </row>
    <row r="725" spans="1:10" x14ac:dyDescent="0.3">
      <c r="A725" s="9">
        <v>6</v>
      </c>
      <c r="B725" s="5">
        <v>794.25</v>
      </c>
      <c r="C725" s="5">
        <v>20.4013125</v>
      </c>
      <c r="D725" s="5">
        <v>15.9471075</v>
      </c>
      <c r="E725" s="6">
        <f t="shared" si="61"/>
        <v>1.2793111540760604</v>
      </c>
      <c r="F725" s="5">
        <v>1022.0917970192819</v>
      </c>
      <c r="G725" s="5">
        <v>845.26311220547279</v>
      </c>
      <c r="H725" s="6">
        <v>0.9396482450625715</v>
      </c>
      <c r="I725" s="6">
        <f t="shared" si="62"/>
        <v>0.77708284355305945</v>
      </c>
      <c r="J725" s="5">
        <f t="shared" si="63"/>
        <v>774.82451952168333</v>
      </c>
    </row>
    <row r="726" spans="1:10" x14ac:dyDescent="0.3">
      <c r="A726" s="9">
        <v>6</v>
      </c>
      <c r="B726" s="5">
        <v>787.28125</v>
      </c>
      <c r="C726" s="5">
        <v>19.307855499999999</v>
      </c>
      <c r="D726" s="5">
        <v>17.369970500000001</v>
      </c>
      <c r="E726" s="6">
        <f t="shared" si="61"/>
        <v>1.1115652441666495</v>
      </c>
      <c r="F726" s="5">
        <v>1053.6175438158325</v>
      </c>
      <c r="G726" s="5">
        <v>871.33469494350675</v>
      </c>
      <c r="H726" s="6">
        <v>0.90353483520020239</v>
      </c>
      <c r="I726" s="6">
        <f t="shared" si="62"/>
        <v>0.74721729399905767</v>
      </c>
      <c r="J726" s="5">
        <f t="shared" si="63"/>
        <v>798.72347036488111</v>
      </c>
    </row>
    <row r="727" spans="1:10" x14ac:dyDescent="0.3">
      <c r="A727" s="9">
        <v>6</v>
      </c>
      <c r="B727" s="5">
        <v>943.4375</v>
      </c>
      <c r="C727" s="5">
        <v>24.219169749999999</v>
      </c>
      <c r="D727" s="5">
        <v>17.755732425000001</v>
      </c>
      <c r="E727" s="6">
        <f t="shared" si="61"/>
        <v>1.3640197526236373</v>
      </c>
      <c r="F727" s="5">
        <v>1350.9762539651606</v>
      </c>
      <c r="G727" s="5">
        <v>1117.2483687595236</v>
      </c>
      <c r="H727" s="6">
        <v>0.84442951664140253</v>
      </c>
      <c r="I727" s="6">
        <f t="shared" si="62"/>
        <v>0.69833758900719334</v>
      </c>
      <c r="J727" s="5">
        <f t="shared" si="63"/>
        <v>1024.1443380295632</v>
      </c>
    </row>
    <row r="728" spans="1:10" x14ac:dyDescent="0.3">
      <c r="A728" s="9">
        <v>6</v>
      </c>
      <c r="B728" s="5">
        <v>879.28125</v>
      </c>
      <c r="C728" s="5">
        <v>23.254900575000001</v>
      </c>
      <c r="D728" s="5">
        <v>17.802237399999999</v>
      </c>
      <c r="E728" s="6">
        <f t="shared" si="61"/>
        <v>1.3062908921212342</v>
      </c>
      <c r="F728" s="5">
        <v>1300.5856202358445</v>
      </c>
      <c r="G728" s="5">
        <v>1075.5756501091419</v>
      </c>
      <c r="H728" s="6">
        <v>0.81749828560248339</v>
      </c>
      <c r="I728" s="6">
        <f t="shared" si="62"/>
        <v>0.67606564021563886</v>
      </c>
      <c r="J728" s="5">
        <f t="shared" si="63"/>
        <v>985.94434593337996</v>
      </c>
    </row>
    <row r="729" spans="1:10" x14ac:dyDescent="0.3">
      <c r="A729" s="9">
        <v>6</v>
      </c>
      <c r="B729" s="5">
        <v>884.78125</v>
      </c>
      <c r="C729" s="5">
        <v>21.628071250000001</v>
      </c>
      <c r="D729" s="5">
        <v>17.217869749999998</v>
      </c>
      <c r="E729" s="6">
        <f t="shared" si="61"/>
        <v>1.2561409491438396</v>
      </c>
      <c r="F729" s="5">
        <v>1169.8955322776364</v>
      </c>
      <c r="G729" s="5">
        <v>967.49581735427807</v>
      </c>
      <c r="H729" s="6">
        <v>0.91450653752646704</v>
      </c>
      <c r="I729" s="6">
        <f t="shared" si="62"/>
        <v>0.75629081878571203</v>
      </c>
      <c r="J729" s="5">
        <f t="shared" si="63"/>
        <v>886.87116590808819</v>
      </c>
    </row>
    <row r="730" spans="1:10" x14ac:dyDescent="0.3">
      <c r="A730" s="9">
        <v>6</v>
      </c>
      <c r="B730" s="5">
        <v>739.375</v>
      </c>
      <c r="C730" s="5">
        <v>22.239552499999999</v>
      </c>
      <c r="D730" s="5">
        <v>17.468268999999999</v>
      </c>
      <c r="E730" s="6">
        <f t="shared" si="61"/>
        <v>1.2731400289290256</v>
      </c>
      <c r="F730" s="5">
        <v>1220.4662888959476</v>
      </c>
      <c r="G730" s="5">
        <v>1009.3174964348048</v>
      </c>
      <c r="H730" s="6">
        <v>0.73254947289795525</v>
      </c>
      <c r="I730" s="6">
        <f t="shared" si="62"/>
        <v>0.60581353760196843</v>
      </c>
      <c r="J730" s="5">
        <f t="shared" si="63"/>
        <v>925.20770506523763</v>
      </c>
    </row>
    <row r="731" spans="1:10" x14ac:dyDescent="0.3">
      <c r="A731" s="9">
        <v>6</v>
      </c>
      <c r="B731" s="5">
        <v>813.75</v>
      </c>
      <c r="C731" s="5">
        <v>22.53921725</v>
      </c>
      <c r="D731" s="5">
        <v>17.349028499999999</v>
      </c>
      <c r="E731" s="6">
        <f t="shared" si="61"/>
        <v>1.2991630770564473</v>
      </c>
      <c r="F731" s="5">
        <v>1228.468041398377</v>
      </c>
      <c r="G731" s="5">
        <v>1015.934892487709</v>
      </c>
      <c r="H731" s="6">
        <v>0.80098636833643833</v>
      </c>
      <c r="I731" s="6">
        <f t="shared" si="62"/>
        <v>0.66241039455426176</v>
      </c>
      <c r="J731" s="5">
        <f t="shared" si="63"/>
        <v>931.27365144706653</v>
      </c>
    </row>
    <row r="732" spans="1:10" x14ac:dyDescent="0.3">
      <c r="A732" s="9">
        <v>6</v>
      </c>
      <c r="B732" s="5">
        <v>775.5625</v>
      </c>
      <c r="C732" s="5">
        <v>28.353384999999999</v>
      </c>
      <c r="D732" s="5">
        <v>19.166553</v>
      </c>
      <c r="E732" s="6">
        <f t="shared" si="61"/>
        <v>1.4793158164642333</v>
      </c>
      <c r="F732" s="5">
        <v>1707.2566072237141</v>
      </c>
      <c r="G732" s="5">
        <v>1411.8898491933096</v>
      </c>
      <c r="H732" s="6">
        <v>0.54930807841923468</v>
      </c>
      <c r="I732" s="6">
        <f t="shared" si="62"/>
        <v>0.45427412418171564</v>
      </c>
      <c r="J732" s="5">
        <f t="shared" si="63"/>
        <v>1294.2323617605336</v>
      </c>
    </row>
    <row r="733" spans="1:10" x14ac:dyDescent="0.3">
      <c r="A733" s="9">
        <v>6</v>
      </c>
      <c r="B733" s="5">
        <v>806.03125</v>
      </c>
      <c r="C733" s="5">
        <v>20.418209000000001</v>
      </c>
      <c r="D733" s="5">
        <v>18.914561249999998</v>
      </c>
      <c r="E733" s="6">
        <f t="shared" si="61"/>
        <v>1.0794968347468279</v>
      </c>
      <c r="F733" s="5">
        <v>1213.2876844510265</v>
      </c>
      <c r="G733" s="5">
        <v>1003.3808383458722</v>
      </c>
      <c r="H733" s="6">
        <v>0.80331537059127645</v>
      </c>
      <c r="I733" s="6">
        <f t="shared" si="62"/>
        <v>0.66433646391515389</v>
      </c>
      <c r="J733" s="5">
        <f t="shared" si="63"/>
        <v>919.76576848371622</v>
      </c>
    </row>
    <row r="734" spans="1:10" x14ac:dyDescent="0.3">
      <c r="A734" s="9">
        <v>6</v>
      </c>
      <c r="B734" s="5">
        <v>906.0625</v>
      </c>
      <c r="C734" s="5">
        <v>24.160234474999999</v>
      </c>
      <c r="D734" s="5">
        <v>16.5687213</v>
      </c>
      <c r="E734" s="6">
        <f t="shared" si="61"/>
        <v>1.4581834070079989</v>
      </c>
      <c r="F734" s="5">
        <v>1257.5927074027256</v>
      </c>
      <c r="G734" s="5">
        <v>1040.0207973942686</v>
      </c>
      <c r="H734" s="6">
        <v>0.87119652056007357</v>
      </c>
      <c r="I734" s="6">
        <f t="shared" si="62"/>
        <v>0.72047372306354096</v>
      </c>
      <c r="J734" s="5">
        <f t="shared" si="63"/>
        <v>953.35239761141281</v>
      </c>
    </row>
    <row r="735" spans="1:10" x14ac:dyDescent="0.3">
      <c r="A735" s="9">
        <v>6</v>
      </c>
      <c r="B735" s="5">
        <v>516.9375</v>
      </c>
      <c r="C735" s="5">
        <v>17.677183674999998</v>
      </c>
      <c r="D735" s="5">
        <v>15.444988775000001</v>
      </c>
      <c r="E735" s="6">
        <f t="shared" si="61"/>
        <v>1.1445255113175048</v>
      </c>
      <c r="F735" s="5">
        <v>857.72988928262646</v>
      </c>
      <c r="G735" s="5">
        <v>709.33690864266975</v>
      </c>
      <c r="H735" s="6">
        <v>0.72876159932121698</v>
      </c>
      <c r="I735" s="6">
        <f t="shared" si="62"/>
        <v>0.60268099136937781</v>
      </c>
      <c r="J735" s="5">
        <f t="shared" si="63"/>
        <v>650.22549958911395</v>
      </c>
    </row>
    <row r="736" spans="1:10" x14ac:dyDescent="0.3">
      <c r="A736" s="9">
        <v>6</v>
      </c>
      <c r="B736" s="5">
        <v>921.46875</v>
      </c>
      <c r="C736" s="5">
        <v>24.173070074999998</v>
      </c>
      <c r="D736" s="5">
        <v>16.702049875</v>
      </c>
      <c r="E736" s="6">
        <f t="shared" si="61"/>
        <v>1.4473115728856005</v>
      </c>
      <c r="F736" s="5">
        <v>1268.3860588338825</v>
      </c>
      <c r="G736" s="5">
        <v>1048.9468271779269</v>
      </c>
      <c r="H736" s="6">
        <v>0.87847041062997222</v>
      </c>
      <c r="I736" s="6">
        <f t="shared" si="62"/>
        <v>0.72648918173002608</v>
      </c>
      <c r="J736" s="5">
        <f t="shared" si="63"/>
        <v>961.53459157976636</v>
      </c>
    </row>
    <row r="737" spans="1:10" x14ac:dyDescent="0.3">
      <c r="A737" s="9">
        <v>6</v>
      </c>
      <c r="B737" s="5">
        <v>740.125</v>
      </c>
      <c r="C737" s="5">
        <v>19.405975250000001</v>
      </c>
      <c r="D737" s="5">
        <v>17.822756999999999</v>
      </c>
      <c r="E737" s="6">
        <f t="shared" si="61"/>
        <v>1.0888312762161321</v>
      </c>
      <c r="F737" s="5">
        <v>1086.5763089402183</v>
      </c>
      <c r="G737" s="5">
        <v>898.59137429924749</v>
      </c>
      <c r="H737" s="6">
        <v>0.8236502387719612</v>
      </c>
      <c r="I737" s="6">
        <f t="shared" si="62"/>
        <v>0.68115326453406089</v>
      </c>
      <c r="J737" s="5">
        <f t="shared" si="63"/>
        <v>823.70875977431012</v>
      </c>
    </row>
    <row r="738" spans="1:10" x14ac:dyDescent="0.3">
      <c r="A738" s="9">
        <v>6</v>
      </c>
      <c r="B738" s="5">
        <v>707.65625</v>
      </c>
      <c r="C738" s="5">
        <v>20.324498250000001</v>
      </c>
      <c r="D738" s="5">
        <v>16.941372250000001</v>
      </c>
      <c r="E738" s="6">
        <f t="shared" si="61"/>
        <v>1.1996961019494747</v>
      </c>
      <c r="F738" s="5">
        <v>1081.7285469069973</v>
      </c>
      <c r="G738" s="5">
        <v>894.58230736868245</v>
      </c>
      <c r="H738" s="6">
        <v>0.79104655230829979</v>
      </c>
      <c r="I738" s="6">
        <f t="shared" si="62"/>
        <v>0.65419023286702771</v>
      </c>
      <c r="J738" s="5">
        <f t="shared" si="63"/>
        <v>820.03378175462558</v>
      </c>
    </row>
    <row r="739" spans="1:10" x14ac:dyDescent="0.3">
      <c r="A739" s="9">
        <v>6</v>
      </c>
      <c r="B739" s="5">
        <v>581.46875</v>
      </c>
      <c r="C739" s="5">
        <v>19.624837150000001</v>
      </c>
      <c r="D739" s="5">
        <v>13.953742549999999</v>
      </c>
      <c r="E739" s="6">
        <f t="shared" si="61"/>
        <v>1.4064210429337469</v>
      </c>
      <c r="F739" s="5">
        <v>860.29349719493734</v>
      </c>
      <c r="G739" s="5">
        <v>711.45699532055289</v>
      </c>
      <c r="H739" s="6">
        <v>0.81729289869166921</v>
      </c>
      <c r="I739" s="6">
        <f t="shared" si="62"/>
        <v>0.67589578660762872</v>
      </c>
      <c r="J739" s="5">
        <f t="shared" si="63"/>
        <v>652.16891237717346</v>
      </c>
    </row>
    <row r="740" spans="1:10" x14ac:dyDescent="0.3">
      <c r="A740" s="9">
        <v>6</v>
      </c>
      <c r="B740" s="5">
        <v>710.6875</v>
      </c>
      <c r="C740" s="5">
        <v>20.956401974999999</v>
      </c>
      <c r="D740" s="5">
        <v>13.804729875</v>
      </c>
      <c r="E740" s="6">
        <f t="shared" si="61"/>
        <v>1.5180595466015954</v>
      </c>
      <c r="F740" s="5">
        <v>908.85480148031741</v>
      </c>
      <c r="G740" s="5">
        <v>751.61687069840309</v>
      </c>
      <c r="H740" s="6">
        <v>0.94554490153956827</v>
      </c>
      <c r="I740" s="6">
        <f t="shared" si="62"/>
        <v>0.78195933920627581</v>
      </c>
      <c r="J740" s="5">
        <f t="shared" si="63"/>
        <v>688.98213147353613</v>
      </c>
    </row>
    <row r="741" spans="1:10" x14ac:dyDescent="0.3">
      <c r="A741" s="9">
        <v>6</v>
      </c>
      <c r="B741" s="5">
        <v>877.96875</v>
      </c>
      <c r="C741" s="5">
        <v>21.833368650000001</v>
      </c>
      <c r="D741" s="5">
        <v>17.369625525</v>
      </c>
      <c r="E741" s="6">
        <f t="shared" si="61"/>
        <v>1.2569855705049808</v>
      </c>
      <c r="F741" s="5">
        <v>1191.4095473013517</v>
      </c>
      <c r="G741" s="5">
        <v>985.28776456294725</v>
      </c>
      <c r="H741" s="6">
        <v>0.89107850678471412</v>
      </c>
      <c r="I741" s="6">
        <f t="shared" si="62"/>
        <v>0.73691599331957436</v>
      </c>
      <c r="J741" s="5">
        <f t="shared" si="63"/>
        <v>903.1804508493683</v>
      </c>
    </row>
    <row r="742" spans="1:10" x14ac:dyDescent="0.3">
      <c r="A742" s="9">
        <v>6</v>
      </c>
      <c r="B742" s="5">
        <v>949.6875</v>
      </c>
      <c r="C742" s="5">
        <v>21.877050749999999</v>
      </c>
      <c r="D742" s="5">
        <v>18.9024295</v>
      </c>
      <c r="E742" s="6">
        <f t="shared" si="61"/>
        <v>1.1573671389701519</v>
      </c>
      <c r="F742" s="5">
        <v>1299.1409548336399</v>
      </c>
      <c r="G742" s="5">
        <v>1074.3809214384646</v>
      </c>
      <c r="H742" s="6">
        <v>0.88393928172931868</v>
      </c>
      <c r="I742" s="6">
        <f t="shared" si="62"/>
        <v>0.7310119017236365</v>
      </c>
      <c r="J742" s="5">
        <f t="shared" si="63"/>
        <v>984.84917798525919</v>
      </c>
    </row>
    <row r="743" spans="1:10" x14ac:dyDescent="0.3">
      <c r="A743" s="9">
        <v>6</v>
      </c>
      <c r="B743" s="5">
        <v>1011.3125</v>
      </c>
      <c r="C743" s="5">
        <v>23.153469975</v>
      </c>
      <c r="D743" s="5">
        <v>18.001372</v>
      </c>
      <c r="E743" s="6">
        <f t="shared" si="61"/>
        <v>1.2862058500318754</v>
      </c>
      <c r="F743" s="5">
        <v>1309.3976788083503</v>
      </c>
      <c r="G743" s="5">
        <v>1082.8631638878992</v>
      </c>
      <c r="H743" s="6">
        <v>0.93392455642224959</v>
      </c>
      <c r="I743" s="6">
        <f t="shared" si="62"/>
        <v>0.77234939114934886</v>
      </c>
      <c r="J743" s="5">
        <f t="shared" si="63"/>
        <v>992.62456689724092</v>
      </c>
    </row>
    <row r="744" spans="1:10" x14ac:dyDescent="0.3">
      <c r="A744" s="9">
        <v>6</v>
      </c>
      <c r="B744" s="5">
        <v>897.15625</v>
      </c>
      <c r="C744" s="5">
        <v>20.434127050000001</v>
      </c>
      <c r="D744" s="5">
        <v>19.382145075</v>
      </c>
      <c r="E744" s="6">
        <f t="shared" si="61"/>
        <v>1.0542758281361178</v>
      </c>
      <c r="F744" s="5">
        <v>1244.2504369323929</v>
      </c>
      <c r="G744" s="5">
        <v>1028.9868285330274</v>
      </c>
      <c r="H744" s="6">
        <v>0.87188312340113105</v>
      </c>
      <c r="I744" s="6">
        <f t="shared" si="62"/>
        <v>0.72104153904247137</v>
      </c>
      <c r="J744" s="5">
        <f t="shared" si="63"/>
        <v>943.23792615527509</v>
      </c>
    </row>
    <row r="745" spans="1:10" x14ac:dyDescent="0.3">
      <c r="A745" s="9">
        <v>6</v>
      </c>
      <c r="B745" s="5">
        <v>984.6875</v>
      </c>
      <c r="C745" s="5">
        <v>22.3393494</v>
      </c>
      <c r="D745" s="5">
        <v>17.795154074999999</v>
      </c>
      <c r="E745" s="6">
        <f t="shared" si="61"/>
        <v>1.2553613925368612</v>
      </c>
      <c r="F745" s="5">
        <v>1248.8841275847949</v>
      </c>
      <c r="G745" s="5">
        <v>1032.8188598566999</v>
      </c>
      <c r="H745" s="6">
        <v>0.95339806259601234</v>
      </c>
      <c r="I745" s="6">
        <f t="shared" si="62"/>
        <v>0.78845385112250388</v>
      </c>
      <c r="J745" s="5">
        <f t="shared" si="63"/>
        <v>946.75062153530814</v>
      </c>
    </row>
    <row r="746" spans="1:10" x14ac:dyDescent="0.3">
      <c r="A746" s="9">
        <v>6</v>
      </c>
      <c r="B746" s="5">
        <v>1053.53125</v>
      </c>
      <c r="C746" s="5">
        <v>22.30021975</v>
      </c>
      <c r="D746" s="5">
        <v>19.35573475</v>
      </c>
      <c r="E746" s="6">
        <f t="shared" si="61"/>
        <v>1.1521246823244464</v>
      </c>
      <c r="F746" s="5">
        <v>1356.028062849691</v>
      </c>
      <c r="G746" s="5">
        <v>1121.4261810778089</v>
      </c>
      <c r="H746" s="6">
        <v>0.93945662030776322</v>
      </c>
      <c r="I746" s="6">
        <f t="shared" si="62"/>
        <v>0.77692437115645352</v>
      </c>
      <c r="J746" s="5">
        <f t="shared" si="63"/>
        <v>1027.9739993213248</v>
      </c>
    </row>
    <row r="747" spans="1:10" x14ac:dyDescent="0.3">
      <c r="A747" s="9">
        <v>6</v>
      </c>
      <c r="B747" s="5">
        <v>595.84375</v>
      </c>
      <c r="C747" s="5">
        <v>17.726682</v>
      </c>
      <c r="D747" s="5">
        <v>13.3775225</v>
      </c>
      <c r="E747" s="6">
        <f t="shared" si="61"/>
        <v>1.325109488696431</v>
      </c>
      <c r="F747" s="5">
        <v>744.99441455746035</v>
      </c>
      <c r="G747" s="5">
        <v>616.10542151005393</v>
      </c>
      <c r="H747" s="6">
        <v>0.96711330431017273</v>
      </c>
      <c r="I747" s="6">
        <f t="shared" si="62"/>
        <v>0.79979626471957055</v>
      </c>
      <c r="J747" s="5">
        <f t="shared" si="63"/>
        <v>564.76330305088277</v>
      </c>
    </row>
    <row r="748" spans="1:10" x14ac:dyDescent="0.3">
      <c r="A748" s="9">
        <v>6</v>
      </c>
      <c r="B748" s="5">
        <v>602.78125</v>
      </c>
      <c r="C748" s="5">
        <v>18.131798750000002</v>
      </c>
      <c r="D748" s="5">
        <v>14.218271</v>
      </c>
      <c r="E748" s="6">
        <f t="shared" si="61"/>
        <v>1.2752463889596704</v>
      </c>
      <c r="F748" s="5">
        <v>809.91147160320077</v>
      </c>
      <c r="G748" s="5">
        <v>669.79139554264623</v>
      </c>
      <c r="H748" s="6">
        <v>0.89995370799238694</v>
      </c>
      <c r="I748" s="6">
        <f t="shared" si="62"/>
        <v>0.74425572563728315</v>
      </c>
      <c r="J748" s="5">
        <f t="shared" si="63"/>
        <v>613.97544591409235</v>
      </c>
    </row>
    <row r="749" spans="1:10" x14ac:dyDescent="0.3">
      <c r="A749" s="9">
        <v>6</v>
      </c>
      <c r="B749" s="5">
        <v>813.625</v>
      </c>
      <c r="C749" s="5">
        <v>21.990373999999999</v>
      </c>
      <c r="D749" s="5">
        <v>15.739184249999999</v>
      </c>
      <c r="E749" s="6">
        <f t="shared" si="61"/>
        <v>1.3971736813488285</v>
      </c>
      <c r="F749" s="5">
        <v>1087.3383552798821</v>
      </c>
      <c r="G749" s="5">
        <v>899.22158154930833</v>
      </c>
      <c r="H749" s="6">
        <v>0.90481035675119115</v>
      </c>
      <c r="I749" s="6">
        <f t="shared" si="62"/>
        <v>0.74827214183074786</v>
      </c>
      <c r="J749" s="5">
        <f t="shared" si="63"/>
        <v>824.28644975353257</v>
      </c>
    </row>
    <row r="750" spans="1:10" x14ac:dyDescent="0.3">
      <c r="A750" s="9">
        <v>6</v>
      </c>
      <c r="B750" s="5">
        <v>831.15625</v>
      </c>
      <c r="C750" s="5">
        <v>19.842204750000001</v>
      </c>
      <c r="D750" s="5">
        <v>18.604609249999999</v>
      </c>
      <c r="E750" s="6">
        <f t="shared" si="61"/>
        <v>1.0665209079841331</v>
      </c>
      <c r="F750" s="5">
        <v>1159.7392417120675</v>
      </c>
      <c r="G750" s="5">
        <v>959.09663266563132</v>
      </c>
      <c r="H750" s="6">
        <v>0.86660324068697359</v>
      </c>
      <c r="I750" s="6">
        <f t="shared" si="62"/>
        <v>0.71667511118534188</v>
      </c>
      <c r="J750" s="5">
        <f t="shared" si="63"/>
        <v>879.17191327682872</v>
      </c>
    </row>
    <row r="751" spans="1:10" x14ac:dyDescent="0.3">
      <c r="A751" s="9">
        <v>6</v>
      </c>
      <c r="B751" s="5">
        <v>802.25</v>
      </c>
      <c r="C751" s="5">
        <v>24.587334999999999</v>
      </c>
      <c r="D751" s="5">
        <v>14.534554249999999</v>
      </c>
      <c r="E751" s="6">
        <f t="shared" si="61"/>
        <v>1.6916469935773917</v>
      </c>
      <c r="F751" s="5">
        <v>1122.698257050308</v>
      </c>
      <c r="G751" s="5">
        <v>928.46398492727621</v>
      </c>
      <c r="H751" s="6">
        <v>0.86406151775810436</v>
      </c>
      <c r="I751" s="6">
        <f t="shared" si="62"/>
        <v>0.7145731232430792</v>
      </c>
      <c r="J751" s="5">
        <f t="shared" si="63"/>
        <v>851.09198618333653</v>
      </c>
    </row>
    <row r="752" spans="1:10" x14ac:dyDescent="0.3">
      <c r="A752" s="9">
        <v>6</v>
      </c>
      <c r="B752" s="5">
        <v>575.9375</v>
      </c>
      <c r="C752" s="5">
        <v>17.236730175000002</v>
      </c>
      <c r="D752" s="5">
        <v>13.252432375</v>
      </c>
      <c r="E752" s="6">
        <f t="shared" si="61"/>
        <v>1.3006465294262632</v>
      </c>
      <c r="F752" s="5">
        <v>717.62961480378203</v>
      </c>
      <c r="G752" s="5">
        <v>593.47491427760292</v>
      </c>
      <c r="H752" s="6">
        <v>0.97044961150725295</v>
      </c>
      <c r="I752" s="6">
        <f t="shared" si="62"/>
        <v>0.80255536856220155</v>
      </c>
      <c r="J752" s="5">
        <f t="shared" si="63"/>
        <v>544.01867142113599</v>
      </c>
    </row>
    <row r="753" spans="1:10" x14ac:dyDescent="0.3">
      <c r="A753" s="9">
        <v>6</v>
      </c>
      <c r="B753" s="5">
        <v>830.96875</v>
      </c>
      <c r="C753" s="5">
        <v>20.0150577</v>
      </c>
      <c r="D753" s="5">
        <v>17.560327825000002</v>
      </c>
      <c r="E753" s="6">
        <f t="shared" si="61"/>
        <v>1.1397883854711008</v>
      </c>
      <c r="F753" s="5">
        <v>1104.1786319051139</v>
      </c>
      <c r="G753" s="5">
        <v>913.148378214888</v>
      </c>
      <c r="H753" s="6">
        <v>0.91000408019610046</v>
      </c>
      <c r="I753" s="6">
        <f t="shared" si="62"/>
        <v>0.75256731654575992</v>
      </c>
      <c r="J753" s="5">
        <f t="shared" si="63"/>
        <v>837.05268003031392</v>
      </c>
    </row>
    <row r="754" spans="1:10" x14ac:dyDescent="0.3">
      <c r="A754" s="9">
        <v>6</v>
      </c>
      <c r="B754" s="5">
        <v>684.15625</v>
      </c>
      <c r="C754" s="5">
        <v>21.897351499999999</v>
      </c>
      <c r="D754" s="5">
        <v>16.302237999999999</v>
      </c>
      <c r="E754" s="6">
        <f t="shared" si="61"/>
        <v>1.3432113738003335</v>
      </c>
      <c r="F754" s="5">
        <v>1121.4726630153762</v>
      </c>
      <c r="G754" s="5">
        <v>927.45042681900418</v>
      </c>
      <c r="H754" s="6">
        <v>0.73767419822808056</v>
      </c>
      <c r="I754" s="6">
        <f t="shared" si="62"/>
        <v>0.61005165133536543</v>
      </c>
      <c r="J754" s="5">
        <f t="shared" si="63"/>
        <v>850.16289125075377</v>
      </c>
    </row>
    <row r="755" spans="1:10" x14ac:dyDescent="0.3">
      <c r="A755" s="9">
        <v>6</v>
      </c>
      <c r="B755" s="5">
        <v>766.53125</v>
      </c>
      <c r="C755" s="5">
        <v>20.97376075</v>
      </c>
      <c r="D755" s="5">
        <v>15.2938765</v>
      </c>
      <c r="E755" s="6">
        <f t="shared" si="61"/>
        <v>1.3713829028238851</v>
      </c>
      <c r="F755" s="5">
        <v>1007.729010546145</v>
      </c>
      <c r="G755" s="5">
        <v>833.38518340335224</v>
      </c>
      <c r="H755" s="6">
        <v>0.91978027119424388</v>
      </c>
      <c r="I755" s="6">
        <f t="shared" si="62"/>
        <v>0.76065216142241809</v>
      </c>
      <c r="J755" s="5">
        <f t="shared" si="63"/>
        <v>763.93641811973953</v>
      </c>
    </row>
    <row r="756" spans="1:10" x14ac:dyDescent="0.3">
      <c r="A756" s="9">
        <v>6</v>
      </c>
      <c r="B756" s="5">
        <v>727.125</v>
      </c>
      <c r="C756" s="5">
        <v>18.587682775000001</v>
      </c>
      <c r="D756" s="5">
        <v>15.39991335</v>
      </c>
      <c r="E756" s="6">
        <f t="shared" si="61"/>
        <v>1.2069991793168109</v>
      </c>
      <c r="F756" s="5">
        <v>899.27682593876102</v>
      </c>
      <c r="G756" s="5">
        <v>743.6959486848483</v>
      </c>
      <c r="H756" s="6">
        <v>0.97771811354606364</v>
      </c>
      <c r="I756" s="6">
        <f t="shared" si="62"/>
        <v>0.80856637136284415</v>
      </c>
      <c r="J756" s="5">
        <f t="shared" si="63"/>
        <v>681.72128629444421</v>
      </c>
    </row>
    <row r="757" spans="1:10" x14ac:dyDescent="0.3">
      <c r="A757" s="9">
        <v>6</v>
      </c>
      <c r="B757" s="5">
        <v>644.5625</v>
      </c>
      <c r="C757" s="5">
        <v>18.771962975000001</v>
      </c>
      <c r="D757" s="5">
        <v>14.409594475</v>
      </c>
      <c r="E757" s="6">
        <f t="shared" si="61"/>
        <v>1.3027405460693924</v>
      </c>
      <c r="F757" s="5">
        <v>849.78942128514723</v>
      </c>
      <c r="G757" s="5">
        <v>702.77019446739621</v>
      </c>
      <c r="H757" s="6">
        <v>0.91717392836856193</v>
      </c>
      <c r="I757" s="6">
        <f t="shared" si="62"/>
        <v>0.7584967332556577</v>
      </c>
      <c r="J757" s="5">
        <f t="shared" si="63"/>
        <v>644.20601159511318</v>
      </c>
    </row>
    <row r="758" spans="1:10" x14ac:dyDescent="0.3">
      <c r="A758" s="9">
        <v>6</v>
      </c>
      <c r="B758" s="5">
        <v>639.75</v>
      </c>
      <c r="C758" s="5">
        <v>18.807499024999998</v>
      </c>
      <c r="D758" s="5">
        <v>14.55007655</v>
      </c>
      <c r="E758" s="6">
        <f t="shared" si="61"/>
        <v>1.2926048162268946</v>
      </c>
      <c r="F758" s="5">
        <v>859.69855918894007</v>
      </c>
      <c r="G758" s="5">
        <v>710.96498555001665</v>
      </c>
      <c r="H758" s="6">
        <v>0.89983334341715393</v>
      </c>
      <c r="I758" s="6">
        <f t="shared" si="62"/>
        <v>0.74415618493481628</v>
      </c>
      <c r="J758" s="5">
        <f t="shared" si="63"/>
        <v>651.71790342084853</v>
      </c>
    </row>
    <row r="759" spans="1:10" x14ac:dyDescent="0.3">
      <c r="A759" s="9">
        <v>6</v>
      </c>
      <c r="B759" s="5">
        <v>689.375</v>
      </c>
      <c r="C759" s="5">
        <v>22.28252225</v>
      </c>
      <c r="D759" s="5">
        <v>13.48877675</v>
      </c>
      <c r="E759" s="6">
        <f t="shared" si="61"/>
        <v>1.6519305392166121</v>
      </c>
      <c r="F759" s="5">
        <v>944.24955398216389</v>
      </c>
      <c r="G759" s="5">
        <v>780.88809539925921</v>
      </c>
      <c r="H759" s="6">
        <v>0.88280895055459951</v>
      </c>
      <c r="I759" s="6">
        <f t="shared" si="62"/>
        <v>0.73007712536660807</v>
      </c>
      <c r="J759" s="5">
        <f t="shared" si="63"/>
        <v>715.81408744932094</v>
      </c>
    </row>
    <row r="760" spans="1:10" x14ac:dyDescent="0.3">
      <c r="A760" s="9">
        <v>6</v>
      </c>
      <c r="B760" s="5">
        <v>998.125</v>
      </c>
      <c r="C760" s="5">
        <v>23.41541775</v>
      </c>
      <c r="D760" s="5">
        <v>17.196593249999999</v>
      </c>
      <c r="E760" s="6">
        <f t="shared" si="61"/>
        <v>1.3616311911081576</v>
      </c>
      <c r="F760" s="5">
        <v>1265.0107090707293</v>
      </c>
      <c r="G760" s="5">
        <v>1046.1554353930546</v>
      </c>
      <c r="H760" s="6">
        <v>0.95408862414884943</v>
      </c>
      <c r="I760" s="6">
        <f t="shared" si="62"/>
        <v>0.78902494092972364</v>
      </c>
      <c r="J760" s="5">
        <f t="shared" si="63"/>
        <v>958.97581577696667</v>
      </c>
    </row>
    <row r="761" spans="1:10" x14ac:dyDescent="0.3">
      <c r="A761" s="9">
        <v>6</v>
      </c>
      <c r="B761" s="5">
        <v>724.75</v>
      </c>
      <c r="C761" s="5">
        <v>19.48771825</v>
      </c>
      <c r="D761" s="5">
        <v>16.101860174999999</v>
      </c>
      <c r="E761" s="6">
        <f t="shared" si="61"/>
        <v>1.2102774485805645</v>
      </c>
      <c r="F761" s="5">
        <v>985.79569159254959</v>
      </c>
      <c r="G761" s="5">
        <v>815.24647463592282</v>
      </c>
      <c r="H761" s="6">
        <v>0.8889949512798111</v>
      </c>
      <c r="I761" s="6">
        <f t="shared" si="62"/>
        <v>0.73519290678697213</v>
      </c>
      <c r="J761" s="5">
        <f t="shared" si="63"/>
        <v>747.30926841626251</v>
      </c>
    </row>
    <row r="762" spans="1:10" x14ac:dyDescent="0.3">
      <c r="A762" s="9">
        <v>6</v>
      </c>
      <c r="B762" s="5">
        <v>556.8125</v>
      </c>
      <c r="C762" s="5">
        <v>17.419979550000001</v>
      </c>
      <c r="D762" s="5">
        <v>13.21622415</v>
      </c>
      <c r="E762" s="6">
        <f t="shared" si="61"/>
        <v>1.3180753710203985</v>
      </c>
      <c r="F762" s="5">
        <v>723.27742371245267</v>
      </c>
      <c r="G762" s="5">
        <v>598.14561464835901</v>
      </c>
      <c r="H762" s="6">
        <v>0.93089790573377662</v>
      </c>
      <c r="I762" s="6">
        <f t="shared" si="62"/>
        <v>0.76984637117799393</v>
      </c>
      <c r="J762" s="5">
        <f t="shared" si="63"/>
        <v>548.30014676099574</v>
      </c>
    </row>
    <row r="763" spans="1:10" x14ac:dyDescent="0.3">
      <c r="A763" s="9">
        <v>6</v>
      </c>
      <c r="B763" s="5">
        <v>628.40625</v>
      </c>
      <c r="C763" s="5">
        <v>18.043616650000001</v>
      </c>
      <c r="D763" s="5">
        <v>14.422618075000001</v>
      </c>
      <c r="E763" s="6">
        <f t="shared" si="61"/>
        <v>1.2510638884126453</v>
      </c>
      <c r="F763" s="5">
        <v>817.55610783763655</v>
      </c>
      <c r="G763" s="5">
        <v>676.11345881919533</v>
      </c>
      <c r="H763" s="6">
        <v>0.92943904873227334</v>
      </c>
      <c r="I763" s="6">
        <f t="shared" si="62"/>
        <v>0.768639906149168</v>
      </c>
      <c r="J763" s="5">
        <f t="shared" si="63"/>
        <v>619.77067058426235</v>
      </c>
    </row>
    <row r="764" spans="1:10" x14ac:dyDescent="0.3">
      <c r="A764" s="9">
        <v>6</v>
      </c>
      <c r="B764" s="5">
        <v>632.4375</v>
      </c>
      <c r="C764" s="5">
        <v>18.506676250000002</v>
      </c>
      <c r="D764" s="5">
        <v>14.880323499999999</v>
      </c>
      <c r="E764" s="6">
        <f t="shared" si="61"/>
        <v>1.2437012038078341</v>
      </c>
      <c r="F764" s="5">
        <v>865.14852809428817</v>
      </c>
      <c r="G764" s="5">
        <v>715.47207355501973</v>
      </c>
      <c r="H764" s="6">
        <v>0.88394435419059803</v>
      </c>
      <c r="I764" s="6">
        <f t="shared" si="62"/>
        <v>0.73101609661534772</v>
      </c>
      <c r="J764" s="5">
        <f t="shared" si="63"/>
        <v>655.84940075876807</v>
      </c>
    </row>
    <row r="765" spans="1:10" x14ac:dyDescent="0.3">
      <c r="A765" s="9">
        <v>6</v>
      </c>
      <c r="B765" s="5">
        <v>626</v>
      </c>
      <c r="C765" s="5">
        <v>17.251339000000002</v>
      </c>
      <c r="D765" s="5">
        <v>15.08322925</v>
      </c>
      <c r="E765" s="6">
        <f t="shared" si="61"/>
        <v>1.1437430747795603</v>
      </c>
      <c r="F765" s="5">
        <v>817.46094702262599</v>
      </c>
      <c r="G765" s="5">
        <v>676.03476145865454</v>
      </c>
      <c r="H765" s="6">
        <v>0.92598788655379727</v>
      </c>
      <c r="I765" s="6">
        <f t="shared" si="62"/>
        <v>0.76578581800149692</v>
      </c>
      <c r="J765" s="5">
        <f t="shared" si="63"/>
        <v>619.69853133710001</v>
      </c>
    </row>
    <row r="766" spans="1:10" x14ac:dyDescent="0.3">
      <c r="A766" s="9">
        <v>6</v>
      </c>
      <c r="B766" s="5">
        <v>876.1875</v>
      </c>
      <c r="C766" s="5">
        <v>20.933222274999999</v>
      </c>
      <c r="D766" s="5">
        <v>17.384743875000002</v>
      </c>
      <c r="E766" s="6">
        <f t="shared" si="61"/>
        <v>1.2041145055408529</v>
      </c>
      <c r="F766" s="5">
        <v>1143.2843387063222</v>
      </c>
      <c r="G766" s="5">
        <v>945.48853741798587</v>
      </c>
      <c r="H766" s="6">
        <v>0.92670346104116863</v>
      </c>
      <c r="I766" s="6">
        <f t="shared" si="62"/>
        <v>0.76637759333906885</v>
      </c>
      <c r="J766" s="5">
        <f t="shared" si="63"/>
        <v>866.69782596648702</v>
      </c>
    </row>
    <row r="767" spans="1:10" x14ac:dyDescent="0.3">
      <c r="A767" s="9">
        <v>6</v>
      </c>
      <c r="B767" s="5">
        <v>653.90625</v>
      </c>
      <c r="C767" s="5">
        <v>18.346439100000001</v>
      </c>
      <c r="D767" s="5">
        <v>14.7999054</v>
      </c>
      <c r="E767" s="6">
        <f t="shared" si="61"/>
        <v>1.2396321871084393</v>
      </c>
      <c r="F767" s="5">
        <v>853.02271431834686</v>
      </c>
      <c r="G767" s="5">
        <v>705.44410628224955</v>
      </c>
      <c r="H767" s="6">
        <v>0.92694267933733487</v>
      </c>
      <c r="I767" s="6">
        <f t="shared" si="62"/>
        <v>0.76657542527755373</v>
      </c>
      <c r="J767" s="5">
        <f t="shared" si="63"/>
        <v>646.65709742539536</v>
      </c>
    </row>
    <row r="768" spans="1:10" x14ac:dyDescent="0.3">
      <c r="A768" s="9">
        <v>6</v>
      </c>
      <c r="B768" s="5">
        <v>685.71875</v>
      </c>
      <c r="C768" s="5">
        <v>19.00989555</v>
      </c>
      <c r="D768" s="5">
        <v>14.524594625000001</v>
      </c>
      <c r="E768" s="6">
        <f t="shared" si="61"/>
        <v>1.3088073051815035</v>
      </c>
      <c r="F768" s="5">
        <v>867.42837314175085</v>
      </c>
      <c r="G768" s="5">
        <v>717.35749023264532</v>
      </c>
      <c r="H768" s="6">
        <v>0.95589543475403793</v>
      </c>
      <c r="I768" s="6">
        <f t="shared" si="62"/>
        <v>0.79051916127251609</v>
      </c>
      <c r="J768" s="5">
        <f t="shared" si="63"/>
        <v>657.57769937992487</v>
      </c>
    </row>
    <row r="769" spans="1:10" x14ac:dyDescent="0.3">
      <c r="A769" s="9">
        <v>6</v>
      </c>
      <c r="B769" s="5">
        <v>830.40625</v>
      </c>
      <c r="C769" s="5">
        <v>23.018414125</v>
      </c>
      <c r="D769" s="5">
        <v>15.084917774999999</v>
      </c>
      <c r="E769" s="6">
        <f t="shared" si="61"/>
        <v>1.5259224125933295</v>
      </c>
      <c r="F769" s="5">
        <v>1090.8579954881891</v>
      </c>
      <c r="G769" s="5">
        <v>902.13230057180033</v>
      </c>
      <c r="H769" s="6">
        <v>0.92049275862715696</v>
      </c>
      <c r="I769" s="6">
        <f t="shared" si="62"/>
        <v>0.76124138378650308</v>
      </c>
      <c r="J769" s="5">
        <f t="shared" si="63"/>
        <v>826.95460885748355</v>
      </c>
    </row>
    <row r="770" spans="1:10" x14ac:dyDescent="0.3">
      <c r="A770" s="9">
        <v>6</v>
      </c>
      <c r="B770" s="5">
        <v>697.71875</v>
      </c>
      <c r="C770" s="5">
        <v>19.035446</v>
      </c>
      <c r="D770" s="5">
        <v>17.395561749999999</v>
      </c>
      <c r="E770" s="6">
        <f t="shared" si="61"/>
        <v>1.0942702669547306</v>
      </c>
      <c r="F770" s="5">
        <v>1040.2827266904183</v>
      </c>
      <c r="G770" s="5">
        <v>860.30688994889749</v>
      </c>
      <c r="H770" s="6">
        <v>0.81101146364345023</v>
      </c>
      <c r="I770" s="6">
        <f t="shared" si="62"/>
        <v>0.67070108163743147</v>
      </c>
      <c r="J770" s="5">
        <f t="shared" si="63"/>
        <v>788.61464911982262</v>
      </c>
    </row>
    <row r="771" spans="1:10" x14ac:dyDescent="0.3">
      <c r="A771" s="9">
        <v>6</v>
      </c>
      <c r="B771" s="5">
        <v>695.625</v>
      </c>
      <c r="C771" s="5">
        <v>20.115245949999998</v>
      </c>
      <c r="D771" s="5">
        <v>14.119189325000001</v>
      </c>
      <c r="E771" s="6">
        <f t="shared" si="61"/>
        <v>1.4246742845485569</v>
      </c>
      <c r="F771" s="5">
        <v>892.24676396950747</v>
      </c>
      <c r="G771" s="5">
        <v>737.88213423446541</v>
      </c>
      <c r="H771" s="6">
        <v>0.94273186424508548</v>
      </c>
      <c r="I771" s="6">
        <f t="shared" si="62"/>
        <v>0.77963297608975468</v>
      </c>
      <c r="J771" s="5">
        <f t="shared" si="63"/>
        <v>676.39195638159322</v>
      </c>
    </row>
    <row r="772" spans="1:10" x14ac:dyDescent="0.3">
      <c r="A772" s="9">
        <v>6</v>
      </c>
      <c r="B772" s="5">
        <v>496.40625</v>
      </c>
      <c r="C772" s="5">
        <v>14.532012249999999</v>
      </c>
      <c r="D772" s="5">
        <v>13.458251000000001</v>
      </c>
      <c r="E772" s="6">
        <f t="shared" ref="E772:E835" si="64">C772/D772</f>
        <v>1.0797846057411173</v>
      </c>
      <c r="F772" s="5">
        <v>614.41845473392038</v>
      </c>
      <c r="G772" s="5">
        <v>508.11997196282499</v>
      </c>
      <c r="H772" s="6">
        <v>0.97694693653237863</v>
      </c>
      <c r="I772" s="6">
        <f t="shared" ref="I772:I835" si="65">B772/F772</f>
        <v>0.80792861310614983</v>
      </c>
      <c r="J772" s="5">
        <f t="shared" ref="J772:J835" si="66">G772*(1-1/12)</f>
        <v>465.77664096592287</v>
      </c>
    </row>
    <row r="773" spans="1:10" x14ac:dyDescent="0.3">
      <c r="A773" s="9">
        <v>6</v>
      </c>
      <c r="B773" s="5">
        <v>870.875</v>
      </c>
      <c r="C773" s="5">
        <v>23.621051049999998</v>
      </c>
      <c r="D773" s="5">
        <v>16.257083850000001</v>
      </c>
      <c r="E773" s="6">
        <f t="shared" si="64"/>
        <v>1.4529697495532077</v>
      </c>
      <c r="F773" s="5">
        <v>1206.4011336526798</v>
      </c>
      <c r="G773" s="5">
        <v>997.6857066784944</v>
      </c>
      <c r="H773" s="6">
        <v>0.87289513538218977</v>
      </c>
      <c r="I773" s="6">
        <f t="shared" si="65"/>
        <v>0.72187846621397733</v>
      </c>
      <c r="J773" s="5">
        <f t="shared" si="66"/>
        <v>914.54523112195318</v>
      </c>
    </row>
    <row r="774" spans="1:10" x14ac:dyDescent="0.3">
      <c r="A774" s="9">
        <v>6</v>
      </c>
      <c r="B774" s="5">
        <v>603.5625</v>
      </c>
      <c r="C774" s="5">
        <v>17.73957175</v>
      </c>
      <c r="D774" s="5">
        <v>13.995323000000001</v>
      </c>
      <c r="E774" s="6">
        <f t="shared" si="64"/>
        <v>1.2675357153243265</v>
      </c>
      <c r="F774" s="5">
        <v>779.96646443954523</v>
      </c>
      <c r="G774" s="5">
        <v>645.02707395824245</v>
      </c>
      <c r="H774" s="6">
        <v>0.93571653713108049</v>
      </c>
      <c r="I774" s="6">
        <f t="shared" si="65"/>
        <v>0.77383134726657443</v>
      </c>
      <c r="J774" s="5">
        <f t="shared" si="66"/>
        <v>591.27481779505558</v>
      </c>
    </row>
    <row r="775" spans="1:10" x14ac:dyDescent="0.3">
      <c r="A775" s="9">
        <v>6</v>
      </c>
      <c r="B775" s="5">
        <v>874.40625</v>
      </c>
      <c r="C775" s="5">
        <v>22.514813624999999</v>
      </c>
      <c r="D775" s="5">
        <v>15.3774233</v>
      </c>
      <c r="E775" s="6">
        <f t="shared" si="64"/>
        <v>1.4641473532825229</v>
      </c>
      <c r="F775" s="5">
        <v>1087.6816418838046</v>
      </c>
      <c r="G775" s="5">
        <v>899.50547728553875</v>
      </c>
      <c r="H775" s="6">
        <v>0.97209663763106668</v>
      </c>
      <c r="I775" s="6">
        <f t="shared" si="65"/>
        <v>0.80391744820256106</v>
      </c>
      <c r="J775" s="5">
        <f t="shared" si="66"/>
        <v>824.54668751174381</v>
      </c>
    </row>
    <row r="776" spans="1:10" x14ac:dyDescent="0.3">
      <c r="A776" s="9">
        <v>6</v>
      </c>
      <c r="B776" s="5">
        <v>803.0625</v>
      </c>
      <c r="C776" s="5">
        <v>19.657792499999999</v>
      </c>
      <c r="D776" s="5">
        <v>17.083992500000001</v>
      </c>
      <c r="E776" s="6">
        <f t="shared" si="64"/>
        <v>1.1506556503112488</v>
      </c>
      <c r="F776" s="5">
        <v>1055.0523066149678</v>
      </c>
      <c r="G776" s="5">
        <v>872.52123422736611</v>
      </c>
      <c r="H776" s="6">
        <v>0.92039307296759021</v>
      </c>
      <c r="I776" s="6">
        <f t="shared" si="65"/>
        <v>0.7611589444096355</v>
      </c>
      <c r="J776" s="5">
        <f t="shared" si="66"/>
        <v>799.81113137508555</v>
      </c>
    </row>
    <row r="777" spans="1:10" x14ac:dyDescent="0.3">
      <c r="A777" s="9">
        <v>6</v>
      </c>
      <c r="B777" s="5">
        <v>580.4375</v>
      </c>
      <c r="C777" s="5">
        <v>17.052170425</v>
      </c>
      <c r="D777" s="5">
        <v>13.602452424999999</v>
      </c>
      <c r="E777" s="6">
        <f t="shared" si="64"/>
        <v>1.2536100029770918</v>
      </c>
      <c r="F777" s="5">
        <v>728.69661614948041</v>
      </c>
      <c r="G777" s="5">
        <v>602.6272507189359</v>
      </c>
      <c r="H777" s="6">
        <v>0.96317831513184404</v>
      </c>
      <c r="I777" s="6">
        <f t="shared" si="65"/>
        <v>0.79654205486379337</v>
      </c>
      <c r="J777" s="5">
        <f t="shared" si="66"/>
        <v>552.4083131590246</v>
      </c>
    </row>
    <row r="778" spans="1:10" x14ac:dyDescent="0.3">
      <c r="A778" s="9">
        <v>6</v>
      </c>
      <c r="B778" s="5">
        <v>704.125</v>
      </c>
      <c r="C778" s="5">
        <v>17.673733500000001</v>
      </c>
      <c r="D778" s="5">
        <v>15.688056</v>
      </c>
      <c r="E778" s="6">
        <f t="shared" si="64"/>
        <v>1.1265725657787047</v>
      </c>
      <c r="F778" s="5">
        <v>871.05846507382296</v>
      </c>
      <c r="G778" s="5">
        <v>720.35955209542874</v>
      </c>
      <c r="H778" s="6">
        <v>0.97746326532603811</v>
      </c>
      <c r="I778" s="6">
        <f t="shared" si="65"/>
        <v>0.80835561358137398</v>
      </c>
      <c r="J778" s="5">
        <f t="shared" si="66"/>
        <v>660.32958942080961</v>
      </c>
    </row>
    <row r="779" spans="1:10" x14ac:dyDescent="0.3">
      <c r="A779" s="9">
        <v>6</v>
      </c>
      <c r="B779" s="5">
        <v>639.875</v>
      </c>
      <c r="C779" s="5">
        <v>16.937353000000002</v>
      </c>
      <c r="D779" s="5">
        <v>15.2484655</v>
      </c>
      <c r="E779" s="6">
        <f t="shared" si="64"/>
        <v>1.1107578660947885</v>
      </c>
      <c r="F779" s="5">
        <v>811.37487113013628</v>
      </c>
      <c r="G779" s="5">
        <v>671.00161720976541</v>
      </c>
      <c r="H779" s="6">
        <v>0.95361171059587069</v>
      </c>
      <c r="I779" s="6">
        <f t="shared" si="65"/>
        <v>0.78863053659616056</v>
      </c>
      <c r="J779" s="5">
        <f t="shared" si="66"/>
        <v>615.08481577561827</v>
      </c>
    </row>
    <row r="780" spans="1:10" x14ac:dyDescent="0.3">
      <c r="A780" s="9">
        <v>6</v>
      </c>
      <c r="B780" s="5">
        <v>519.4375</v>
      </c>
      <c r="C780" s="5">
        <v>20.328255132500001</v>
      </c>
      <c r="D780" s="5">
        <v>13.135463135</v>
      </c>
      <c r="E780" s="6">
        <f t="shared" si="64"/>
        <v>1.5475857168929583</v>
      </c>
      <c r="F780" s="5">
        <v>838.87135612763075</v>
      </c>
      <c r="G780" s="5">
        <v>693.74102726224112</v>
      </c>
      <c r="H780" s="6">
        <v>0.74874842280828147</v>
      </c>
      <c r="I780" s="6">
        <f t="shared" si="65"/>
        <v>0.61920996134354811</v>
      </c>
      <c r="J780" s="5">
        <f t="shared" si="66"/>
        <v>635.92927499038763</v>
      </c>
    </row>
    <row r="781" spans="1:10" x14ac:dyDescent="0.3">
      <c r="A781" s="9">
        <v>6</v>
      </c>
      <c r="B781" s="5">
        <v>768.875</v>
      </c>
      <c r="C781" s="5">
        <v>20.324348000000001</v>
      </c>
      <c r="D781" s="5">
        <v>16.053554999999999</v>
      </c>
      <c r="E781" s="6">
        <f t="shared" si="64"/>
        <v>1.2660340964976293</v>
      </c>
      <c r="F781" s="5">
        <v>1025.0326886446389</v>
      </c>
      <c r="G781" s="5">
        <v>847.6952100025178</v>
      </c>
      <c r="H781" s="6">
        <v>0.90701821943492678</v>
      </c>
      <c r="I781" s="6">
        <f t="shared" si="65"/>
        <v>0.75009802957274818</v>
      </c>
      <c r="J781" s="5">
        <f t="shared" si="66"/>
        <v>777.0539425023079</v>
      </c>
    </row>
    <row r="782" spans="1:10" x14ac:dyDescent="0.3">
      <c r="A782" s="9">
        <v>6</v>
      </c>
      <c r="B782" s="5">
        <v>726.3125</v>
      </c>
      <c r="C782" s="5">
        <v>19.290174</v>
      </c>
      <c r="D782" s="5">
        <v>15.618715249999999</v>
      </c>
      <c r="E782" s="6">
        <f t="shared" si="64"/>
        <v>1.2350679099550139</v>
      </c>
      <c r="F782" s="5">
        <v>946.5233343553499</v>
      </c>
      <c r="G782" s="5">
        <v>782.76849663162989</v>
      </c>
      <c r="H782" s="6">
        <v>0.92787650898756335</v>
      </c>
      <c r="I782" s="6">
        <f t="shared" si="65"/>
        <v>0.76734769618191268</v>
      </c>
      <c r="J782" s="5">
        <f t="shared" si="66"/>
        <v>717.53778857899408</v>
      </c>
    </row>
    <row r="783" spans="1:10" x14ac:dyDescent="0.3">
      <c r="A783" s="9">
        <v>6</v>
      </c>
      <c r="B783" s="5">
        <v>547.8125</v>
      </c>
      <c r="C783" s="5">
        <v>15.855102349999999</v>
      </c>
      <c r="D783" s="5">
        <v>14.198976675000001</v>
      </c>
      <c r="E783" s="6">
        <f t="shared" si="64"/>
        <v>1.1166369741219395</v>
      </c>
      <c r="F783" s="5">
        <v>707.25490542069065</v>
      </c>
      <c r="G783" s="5">
        <v>584.89509868085008</v>
      </c>
      <c r="H783" s="6">
        <v>0.93659957355689127</v>
      </c>
      <c r="I783" s="6">
        <f t="shared" si="65"/>
        <v>0.77456161251246347</v>
      </c>
      <c r="J783" s="5">
        <f t="shared" si="66"/>
        <v>536.15384045744588</v>
      </c>
    </row>
    <row r="784" spans="1:10" x14ac:dyDescent="0.3">
      <c r="A784" s="9">
        <v>6</v>
      </c>
      <c r="B784" s="5">
        <v>608.59375</v>
      </c>
      <c r="C784" s="5">
        <v>16.664940250000001</v>
      </c>
      <c r="D784" s="5">
        <v>16.058704250000002</v>
      </c>
      <c r="E784" s="6">
        <f t="shared" si="64"/>
        <v>1.0377512401101725</v>
      </c>
      <c r="F784" s="5">
        <v>840.74469073872888</v>
      </c>
      <c r="G784" s="5">
        <v>695.29026251507935</v>
      </c>
      <c r="H784" s="6">
        <v>0.87530889300610748</v>
      </c>
      <c r="I784" s="6">
        <f t="shared" si="65"/>
        <v>0.72387462770089328</v>
      </c>
      <c r="J784" s="5">
        <f t="shared" si="66"/>
        <v>637.34940730548942</v>
      </c>
    </row>
    <row r="785" spans="1:10" x14ac:dyDescent="0.3">
      <c r="A785" s="9">
        <v>6</v>
      </c>
      <c r="B785" s="5">
        <v>507</v>
      </c>
      <c r="C785" s="5">
        <v>17.968857499999999</v>
      </c>
      <c r="D785" s="5">
        <v>13.877156449999999</v>
      </c>
      <c r="E785" s="6">
        <f t="shared" si="64"/>
        <v>1.2948515471986337</v>
      </c>
      <c r="F785" s="5">
        <v>783.3770095700969</v>
      </c>
      <c r="G785" s="5">
        <v>647.84757207766222</v>
      </c>
      <c r="H785" s="6">
        <v>0.78259149505498526</v>
      </c>
      <c r="I785" s="6">
        <f t="shared" si="65"/>
        <v>0.64719795680273084</v>
      </c>
      <c r="J785" s="5">
        <f t="shared" si="66"/>
        <v>593.86027440452369</v>
      </c>
    </row>
    <row r="786" spans="1:10" x14ac:dyDescent="0.3">
      <c r="A786" s="9">
        <v>6</v>
      </c>
      <c r="B786" s="5">
        <v>531.96875</v>
      </c>
      <c r="C786" s="5">
        <v>16.012162249999999</v>
      </c>
      <c r="D786" s="5">
        <v>14.761756500000001</v>
      </c>
      <c r="E786" s="6">
        <f t="shared" si="64"/>
        <v>1.0847057563915241</v>
      </c>
      <c r="F786" s="5">
        <v>742.57084191382773</v>
      </c>
      <c r="G786" s="5">
        <v>614.10114306717117</v>
      </c>
      <c r="H786" s="6">
        <v>0.86625591892411213</v>
      </c>
      <c r="I786" s="6">
        <f t="shared" si="65"/>
        <v>0.71638787839953022</v>
      </c>
      <c r="J786" s="5">
        <f t="shared" si="66"/>
        <v>562.92604781157354</v>
      </c>
    </row>
    <row r="787" spans="1:10" x14ac:dyDescent="0.3">
      <c r="A787" s="9">
        <v>6</v>
      </c>
      <c r="B787" s="5">
        <v>789.53125</v>
      </c>
      <c r="C787" s="5">
        <v>18.88899</v>
      </c>
      <c r="D787" s="5">
        <v>16.434284999999999</v>
      </c>
      <c r="E787" s="6">
        <f t="shared" si="64"/>
        <v>1.1493648795794889</v>
      </c>
      <c r="F787" s="5">
        <v>975.23532411717429</v>
      </c>
      <c r="G787" s="5">
        <v>806.51312103275257</v>
      </c>
      <c r="H787" s="6">
        <v>0.97894408585565595</v>
      </c>
      <c r="I787" s="6">
        <f t="shared" si="65"/>
        <v>0.80958024230174219</v>
      </c>
      <c r="J787" s="5">
        <f t="shared" si="66"/>
        <v>739.30369428002314</v>
      </c>
    </row>
    <row r="788" spans="1:10" x14ac:dyDescent="0.3">
      <c r="A788" s="9">
        <v>6</v>
      </c>
      <c r="B788" s="5">
        <v>684.75</v>
      </c>
      <c r="C788" s="5">
        <v>18.285098000000001</v>
      </c>
      <c r="D788" s="5">
        <v>15.9609975</v>
      </c>
      <c r="E788" s="6">
        <f t="shared" si="64"/>
        <v>1.1456112313782394</v>
      </c>
      <c r="F788" s="5">
        <v>916.86880028835503</v>
      </c>
      <c r="G788" s="5">
        <v>758.2443943645236</v>
      </c>
      <c r="H788" s="6">
        <v>0.90307294730992582</v>
      </c>
      <c r="I788" s="6">
        <f t="shared" si="65"/>
        <v>0.74683531578852536</v>
      </c>
      <c r="J788" s="5">
        <f t="shared" si="66"/>
        <v>695.05736150081327</v>
      </c>
    </row>
    <row r="789" spans="1:10" x14ac:dyDescent="0.3">
      <c r="A789" s="9">
        <v>6</v>
      </c>
      <c r="B789" s="5">
        <v>592.78125</v>
      </c>
      <c r="C789" s="5">
        <v>17.654926225000001</v>
      </c>
      <c r="D789" s="5">
        <v>13.581987475</v>
      </c>
      <c r="E789" s="6">
        <f t="shared" si="64"/>
        <v>1.2998779639207405</v>
      </c>
      <c r="F789" s="5">
        <v>753.31931953111234</v>
      </c>
      <c r="G789" s="5">
        <v>622.99006250547632</v>
      </c>
      <c r="H789" s="6">
        <v>0.95150996087484019</v>
      </c>
      <c r="I789" s="6">
        <f t="shared" si="65"/>
        <v>0.78689240356793733</v>
      </c>
      <c r="J789" s="5">
        <f t="shared" si="66"/>
        <v>571.07422396335323</v>
      </c>
    </row>
    <row r="790" spans="1:10" x14ac:dyDescent="0.3">
      <c r="A790" s="9">
        <v>6</v>
      </c>
      <c r="B790" s="5">
        <v>591.0625</v>
      </c>
      <c r="C790" s="5">
        <v>16.566682499999999</v>
      </c>
      <c r="D790" s="5">
        <v>14.65197575</v>
      </c>
      <c r="E790" s="6">
        <f t="shared" si="64"/>
        <v>1.1306790826486317</v>
      </c>
      <c r="F790" s="5">
        <v>762.57333115879248</v>
      </c>
      <c r="G790" s="5">
        <v>630.64306851884021</v>
      </c>
      <c r="H790" s="6">
        <v>0.93723776491859156</v>
      </c>
      <c r="I790" s="6">
        <f t="shared" si="65"/>
        <v>0.77508939252023434</v>
      </c>
      <c r="J790" s="5">
        <f t="shared" si="66"/>
        <v>578.08947947560353</v>
      </c>
    </row>
    <row r="791" spans="1:10" x14ac:dyDescent="0.3">
      <c r="A791" s="9">
        <v>6</v>
      </c>
      <c r="B791" s="5">
        <v>712.875</v>
      </c>
      <c r="C791" s="5">
        <v>19.791194425</v>
      </c>
      <c r="D791" s="5">
        <v>14.429859425</v>
      </c>
      <c r="E791" s="6">
        <f t="shared" si="64"/>
        <v>1.3715445065744292</v>
      </c>
      <c r="F791" s="5">
        <v>897.18907832067373</v>
      </c>
      <c r="G791" s="5">
        <v>741.96939530254906</v>
      </c>
      <c r="H791" s="6">
        <v>0.96078760729654433</v>
      </c>
      <c r="I791" s="6">
        <f t="shared" si="65"/>
        <v>0.79456495539862548</v>
      </c>
      <c r="J791" s="5">
        <f t="shared" si="66"/>
        <v>680.13861236066998</v>
      </c>
    </row>
    <row r="792" spans="1:10" x14ac:dyDescent="0.3">
      <c r="A792" s="9">
        <v>6</v>
      </c>
      <c r="B792" s="5">
        <v>644.03125</v>
      </c>
      <c r="C792" s="5">
        <v>17.155105949999999</v>
      </c>
      <c r="D792" s="5">
        <v>15.371164050000001</v>
      </c>
      <c r="E792" s="6">
        <f t="shared" si="64"/>
        <v>1.1160576970096159</v>
      </c>
      <c r="F792" s="5">
        <v>828.41896936975888</v>
      </c>
      <c r="G792" s="5">
        <v>685.09697299363279</v>
      </c>
      <c r="H792" s="6">
        <v>0.94005852512500521</v>
      </c>
      <c r="I792" s="6">
        <f t="shared" si="65"/>
        <v>0.77742214243351215</v>
      </c>
      <c r="J792" s="5">
        <f t="shared" si="66"/>
        <v>628.00555857749669</v>
      </c>
    </row>
    <row r="793" spans="1:10" x14ac:dyDescent="0.3">
      <c r="A793" s="9">
        <v>6</v>
      </c>
      <c r="B793" s="5">
        <v>818.90625</v>
      </c>
      <c r="C793" s="5">
        <v>25.41151825</v>
      </c>
      <c r="D793" s="5">
        <v>13.226555749999999</v>
      </c>
      <c r="E793" s="6">
        <f t="shared" si="64"/>
        <v>1.9212498499467634</v>
      </c>
      <c r="F793" s="5">
        <v>1055.9108510745434</v>
      </c>
      <c r="G793" s="5">
        <v>873.2312447802185</v>
      </c>
      <c r="H793" s="6">
        <v>0.93778853527636719</v>
      </c>
      <c r="I793" s="6">
        <f t="shared" si="65"/>
        <v>0.77554487593970967</v>
      </c>
      <c r="J793" s="5">
        <f t="shared" si="66"/>
        <v>800.46197438186698</v>
      </c>
    </row>
    <row r="794" spans="1:10" x14ac:dyDescent="0.3">
      <c r="A794" s="9">
        <v>6</v>
      </c>
      <c r="B794" s="5">
        <v>681</v>
      </c>
      <c r="C794" s="5">
        <v>18.997684499999998</v>
      </c>
      <c r="D794" s="5">
        <v>15.811145</v>
      </c>
      <c r="E794" s="6">
        <f t="shared" si="64"/>
        <v>1.2015375546805749</v>
      </c>
      <c r="F794" s="5">
        <v>943.65634663422679</v>
      </c>
      <c r="G794" s="5">
        <v>780.39751687141802</v>
      </c>
      <c r="H794" s="6">
        <v>0.87263219740895814</v>
      </c>
      <c r="I794" s="6">
        <f t="shared" si="65"/>
        <v>0.72166101826045814</v>
      </c>
      <c r="J794" s="5">
        <f t="shared" si="66"/>
        <v>715.3643904654665</v>
      </c>
    </row>
    <row r="795" spans="1:10" x14ac:dyDescent="0.3">
      <c r="A795" s="9">
        <v>6</v>
      </c>
      <c r="B795" s="5">
        <v>540.21875</v>
      </c>
      <c r="C795" s="5">
        <v>17.968699825000002</v>
      </c>
      <c r="D795" s="5">
        <v>13.3965347</v>
      </c>
      <c r="E795" s="6">
        <f t="shared" si="64"/>
        <v>1.3412946129270282</v>
      </c>
      <c r="F795" s="5">
        <v>756.23887654091527</v>
      </c>
      <c r="G795" s="5">
        <v>625.40451671747962</v>
      </c>
      <c r="H795" s="6">
        <v>0.86379093140454333</v>
      </c>
      <c r="I795" s="6">
        <f t="shared" si="65"/>
        <v>0.71434935012994161</v>
      </c>
      <c r="J795" s="5">
        <f t="shared" si="66"/>
        <v>573.28747365768959</v>
      </c>
    </row>
    <row r="796" spans="1:10" x14ac:dyDescent="0.3">
      <c r="A796" s="9">
        <v>6</v>
      </c>
      <c r="B796" s="5">
        <v>622.9375</v>
      </c>
      <c r="C796" s="5">
        <v>17.82185475</v>
      </c>
      <c r="D796" s="5">
        <v>14.38730125</v>
      </c>
      <c r="E796" s="6">
        <f t="shared" si="64"/>
        <v>1.2387211778164442</v>
      </c>
      <c r="F796" s="5">
        <v>805.53072415081817</v>
      </c>
      <c r="G796" s="5">
        <v>666.16854656158034</v>
      </c>
      <c r="H796" s="6">
        <v>0.93510494185785742</v>
      </c>
      <c r="I796" s="6">
        <f t="shared" si="65"/>
        <v>0.77332556204692748</v>
      </c>
      <c r="J796" s="5">
        <f t="shared" si="66"/>
        <v>610.654501014782</v>
      </c>
    </row>
    <row r="797" spans="1:10" x14ac:dyDescent="0.3">
      <c r="A797" s="9">
        <v>6</v>
      </c>
      <c r="B797" s="5">
        <v>697.28125</v>
      </c>
      <c r="C797" s="5">
        <v>21.624796199999999</v>
      </c>
      <c r="D797" s="5">
        <v>13.541916125</v>
      </c>
      <c r="E797" s="6">
        <f t="shared" si="64"/>
        <v>1.5968786101161883</v>
      </c>
      <c r="F797" s="5">
        <v>919.98768832311271</v>
      </c>
      <c r="G797" s="5">
        <v>760.82369400724463</v>
      </c>
      <c r="H797" s="6">
        <v>0.91648203846995391</v>
      </c>
      <c r="I797" s="6">
        <f t="shared" si="65"/>
        <v>0.75792454491532824</v>
      </c>
      <c r="J797" s="5">
        <f t="shared" si="66"/>
        <v>697.4217195066409</v>
      </c>
    </row>
    <row r="798" spans="1:10" x14ac:dyDescent="0.3">
      <c r="A798" s="9">
        <v>6</v>
      </c>
      <c r="B798" s="5">
        <v>550.75</v>
      </c>
      <c r="C798" s="5">
        <v>17.732987775000002</v>
      </c>
      <c r="D798" s="5">
        <v>14.190319775000001</v>
      </c>
      <c r="E798" s="6">
        <f t="shared" si="64"/>
        <v>1.2496538524974854</v>
      </c>
      <c r="F798" s="5">
        <v>790.54021887376086</v>
      </c>
      <c r="G798" s="5">
        <v>653.77149848725844</v>
      </c>
      <c r="H798" s="6">
        <v>0.84241971587070297</v>
      </c>
      <c r="I798" s="6">
        <f t="shared" si="65"/>
        <v>0.69667549714880184</v>
      </c>
      <c r="J798" s="5">
        <f t="shared" si="66"/>
        <v>599.29054027998689</v>
      </c>
    </row>
    <row r="799" spans="1:10" x14ac:dyDescent="0.3">
      <c r="A799" s="9">
        <v>6</v>
      </c>
      <c r="B799" s="5">
        <v>595.96875</v>
      </c>
      <c r="C799" s="5">
        <v>16.127255999999999</v>
      </c>
      <c r="D799" s="5">
        <v>14.809818249999999</v>
      </c>
      <c r="E799" s="6">
        <f t="shared" si="64"/>
        <v>1.0889570505026285</v>
      </c>
      <c r="F799" s="5">
        <v>750.34342506508222</v>
      </c>
      <c r="G799" s="5">
        <v>620.5290175922039</v>
      </c>
      <c r="H799" s="6">
        <v>0.96042043660181531</v>
      </c>
      <c r="I799" s="6">
        <f t="shared" si="65"/>
        <v>0.79426130767829106</v>
      </c>
      <c r="J799" s="5">
        <f t="shared" si="66"/>
        <v>568.81826612618693</v>
      </c>
    </row>
    <row r="800" spans="1:10" x14ac:dyDescent="0.3">
      <c r="A800" s="9">
        <v>6</v>
      </c>
      <c r="B800" s="5">
        <v>661.3125</v>
      </c>
      <c r="C800" s="5">
        <v>18.736787724999999</v>
      </c>
      <c r="D800" s="5">
        <v>14.616844425</v>
      </c>
      <c r="E800" s="6">
        <f t="shared" si="64"/>
        <v>1.281862704439368</v>
      </c>
      <c r="F800" s="5">
        <v>860.39649752644436</v>
      </c>
      <c r="G800" s="5">
        <v>711.54217590904989</v>
      </c>
      <c r="H800" s="6">
        <v>0.92940731047337055</v>
      </c>
      <c r="I800" s="6">
        <f t="shared" si="65"/>
        <v>0.76861365882033306</v>
      </c>
      <c r="J800" s="5">
        <f t="shared" si="66"/>
        <v>652.24699458329576</v>
      </c>
    </row>
    <row r="801" spans="1:10" x14ac:dyDescent="0.3">
      <c r="A801" s="9">
        <v>6</v>
      </c>
      <c r="B801" s="5">
        <v>586.25</v>
      </c>
      <c r="C801" s="5">
        <v>19.528177575000001</v>
      </c>
      <c r="D801" s="5">
        <v>12.745608624999999</v>
      </c>
      <c r="E801" s="6">
        <f t="shared" si="64"/>
        <v>1.5321494759141014</v>
      </c>
      <c r="F801" s="5">
        <v>781.93772588872309</v>
      </c>
      <c r="G801" s="5">
        <v>646.65729405428658</v>
      </c>
      <c r="H801" s="6">
        <v>0.90658530475152199</v>
      </c>
      <c r="I801" s="6">
        <f t="shared" si="65"/>
        <v>0.74974001201142804</v>
      </c>
      <c r="J801" s="5">
        <f t="shared" si="66"/>
        <v>592.76918621642938</v>
      </c>
    </row>
    <row r="802" spans="1:10" x14ac:dyDescent="0.3">
      <c r="A802" s="9">
        <v>6</v>
      </c>
      <c r="B802" s="5">
        <v>556.34375</v>
      </c>
      <c r="C802" s="5">
        <v>15.8585595</v>
      </c>
      <c r="D802" s="5">
        <v>14.027750749999999</v>
      </c>
      <c r="E802" s="6">
        <f t="shared" si="64"/>
        <v>1.1305133504742377</v>
      </c>
      <c r="F802" s="5">
        <v>698.87845013898584</v>
      </c>
      <c r="G802" s="5">
        <v>577.96782592383158</v>
      </c>
      <c r="H802" s="6">
        <v>0.96258602130790349</v>
      </c>
      <c r="I802" s="6">
        <f t="shared" si="65"/>
        <v>0.79605223181421603</v>
      </c>
      <c r="J802" s="5">
        <f t="shared" si="66"/>
        <v>529.80384043017898</v>
      </c>
    </row>
    <row r="803" spans="1:10" x14ac:dyDescent="0.3">
      <c r="A803" s="9">
        <v>6</v>
      </c>
      <c r="B803" s="5">
        <v>573.6875</v>
      </c>
      <c r="C803" s="5">
        <v>15.488922499999999</v>
      </c>
      <c r="D803" s="5">
        <v>14.7937075</v>
      </c>
      <c r="E803" s="6">
        <f t="shared" si="64"/>
        <v>1.0469939668605723</v>
      </c>
      <c r="F803" s="5">
        <v>719.86010771548933</v>
      </c>
      <c r="G803" s="5">
        <v>595.31951706748953</v>
      </c>
      <c r="H803" s="6">
        <v>0.96366318179177524</v>
      </c>
      <c r="I803" s="6">
        <f t="shared" si="65"/>
        <v>0.79694303636386365</v>
      </c>
      <c r="J803" s="5">
        <f t="shared" si="66"/>
        <v>545.70955731186541</v>
      </c>
    </row>
    <row r="804" spans="1:10" x14ac:dyDescent="0.3">
      <c r="A804" s="9">
        <v>6</v>
      </c>
      <c r="B804" s="5">
        <v>733.15625</v>
      </c>
      <c r="C804" s="5">
        <v>18.594154249999999</v>
      </c>
      <c r="D804" s="5">
        <v>16.336981250000001</v>
      </c>
      <c r="E804" s="6">
        <f t="shared" si="64"/>
        <v>1.1381634076368912</v>
      </c>
      <c r="F804" s="5">
        <v>954.32898105609274</v>
      </c>
      <c r="G804" s="5">
        <v>789.22371449198977</v>
      </c>
      <c r="H804" s="6">
        <v>0.92895871796239748</v>
      </c>
      <c r="I804" s="6">
        <f t="shared" si="65"/>
        <v>0.76824267579997885</v>
      </c>
      <c r="J804" s="5">
        <f t="shared" si="66"/>
        <v>723.45507161765727</v>
      </c>
    </row>
    <row r="805" spans="1:10" x14ac:dyDescent="0.3">
      <c r="A805" s="9">
        <v>6</v>
      </c>
      <c r="B805" s="5">
        <v>736.78125</v>
      </c>
      <c r="C805" s="5">
        <v>21.993704000000001</v>
      </c>
      <c r="D805" s="5">
        <v>15.18720175</v>
      </c>
      <c r="E805" s="6">
        <f t="shared" si="64"/>
        <v>1.448173558371278</v>
      </c>
      <c r="F805" s="5">
        <v>1049.3636370593867</v>
      </c>
      <c r="G805" s="5">
        <v>867.81674237361881</v>
      </c>
      <c r="H805" s="6">
        <v>0.84900557228797457</v>
      </c>
      <c r="I805" s="6">
        <f t="shared" si="65"/>
        <v>0.70212195656471299</v>
      </c>
      <c r="J805" s="5">
        <f t="shared" si="66"/>
        <v>795.49868050915052</v>
      </c>
    </row>
    <row r="806" spans="1:10" x14ac:dyDescent="0.3">
      <c r="A806" s="9">
        <v>6</v>
      </c>
      <c r="B806" s="5">
        <v>692.875</v>
      </c>
      <c r="C806" s="5">
        <v>17.916365249999998</v>
      </c>
      <c r="D806" s="5">
        <v>16.658702999999999</v>
      </c>
      <c r="E806" s="6">
        <f t="shared" si="64"/>
        <v>1.0754958084071731</v>
      </c>
      <c r="F806" s="5">
        <v>937.65044849074923</v>
      </c>
      <c r="G806" s="5">
        <v>775.43067908722912</v>
      </c>
      <c r="H806" s="6">
        <v>0.89353570691269701</v>
      </c>
      <c r="I806" s="6">
        <f t="shared" si="65"/>
        <v>0.73894808146816116</v>
      </c>
      <c r="J806" s="5">
        <f t="shared" si="66"/>
        <v>710.81145582995998</v>
      </c>
    </row>
    <row r="807" spans="1:10" x14ac:dyDescent="0.3">
      <c r="A807" s="9">
        <v>6</v>
      </c>
      <c r="B807" s="5">
        <v>768.09375</v>
      </c>
      <c r="C807" s="5">
        <v>19.208468</v>
      </c>
      <c r="D807" s="5">
        <v>16.342056249999999</v>
      </c>
      <c r="E807" s="6">
        <f t="shared" si="64"/>
        <v>1.1754009230019631</v>
      </c>
      <c r="F807" s="5">
        <v>986.16435793350502</v>
      </c>
      <c r="G807" s="5">
        <v>815.55135924573017</v>
      </c>
      <c r="H807" s="6">
        <v>0.94180917154056154</v>
      </c>
      <c r="I807" s="6">
        <f t="shared" si="65"/>
        <v>0.77886991536535632</v>
      </c>
      <c r="J807" s="5">
        <f t="shared" si="66"/>
        <v>747.58874597525266</v>
      </c>
    </row>
    <row r="808" spans="1:10" x14ac:dyDescent="0.3">
      <c r="A808" s="9">
        <v>6</v>
      </c>
      <c r="B808" s="5">
        <v>713.625</v>
      </c>
      <c r="C808" s="5">
        <v>19.667637500000001</v>
      </c>
      <c r="D808" s="5">
        <v>14.4471325</v>
      </c>
      <c r="E808" s="6">
        <f t="shared" si="64"/>
        <v>1.3613523306441608</v>
      </c>
      <c r="F808" s="5">
        <v>892.65516799062618</v>
      </c>
      <c r="G808" s="5">
        <v>738.21988164123923</v>
      </c>
      <c r="H808" s="6">
        <v>0.96668352850839112</v>
      </c>
      <c r="I808" s="6">
        <f t="shared" si="65"/>
        <v>0.79944084299245755</v>
      </c>
      <c r="J808" s="5">
        <f t="shared" si="66"/>
        <v>676.70155817113596</v>
      </c>
    </row>
    <row r="809" spans="1:10" x14ac:dyDescent="0.3">
      <c r="A809" s="9">
        <v>6</v>
      </c>
      <c r="B809" s="5">
        <v>659.6875</v>
      </c>
      <c r="C809" s="5">
        <v>20.592712500000001</v>
      </c>
      <c r="D809" s="5">
        <v>14.177788250000001</v>
      </c>
      <c r="E809" s="6">
        <f t="shared" si="64"/>
        <v>1.4524629749636724</v>
      </c>
      <c r="F809" s="5">
        <v>917.21661811519198</v>
      </c>
      <c r="G809" s="5">
        <v>758.53203739194055</v>
      </c>
      <c r="H809" s="6">
        <v>0.8696896999475493</v>
      </c>
      <c r="I809" s="6">
        <f t="shared" si="65"/>
        <v>0.71922759244768797</v>
      </c>
      <c r="J809" s="5">
        <f t="shared" si="66"/>
        <v>695.32103427594552</v>
      </c>
    </row>
    <row r="810" spans="1:10" x14ac:dyDescent="0.3">
      <c r="A810" s="9">
        <v>6</v>
      </c>
      <c r="B810" s="5">
        <v>753.03125</v>
      </c>
      <c r="C810" s="5">
        <v>19.252408500000001</v>
      </c>
      <c r="D810" s="5">
        <v>15.85316825</v>
      </c>
      <c r="E810" s="6">
        <f t="shared" si="64"/>
        <v>1.2144202468803043</v>
      </c>
      <c r="F810" s="5">
        <v>958.85074393197544</v>
      </c>
      <c r="G810" s="5">
        <v>792.96318228956943</v>
      </c>
      <c r="H810" s="6">
        <v>0.94964213574926437</v>
      </c>
      <c r="I810" s="6">
        <f t="shared" si="65"/>
        <v>0.78534772462295022</v>
      </c>
      <c r="J810" s="5">
        <f t="shared" si="66"/>
        <v>726.88291709877194</v>
      </c>
    </row>
    <row r="811" spans="1:10" x14ac:dyDescent="0.3">
      <c r="A811" s="9">
        <v>6</v>
      </c>
      <c r="B811" s="5">
        <v>474.375</v>
      </c>
      <c r="C811" s="5">
        <v>16.037554875000001</v>
      </c>
      <c r="D811" s="5">
        <v>14.215308800000001</v>
      </c>
      <c r="E811" s="6">
        <f t="shared" si="64"/>
        <v>1.1281889898163873</v>
      </c>
      <c r="F811" s="5">
        <v>716.21650737368714</v>
      </c>
      <c r="G811" s="5">
        <v>592.30628383978308</v>
      </c>
      <c r="H811" s="6">
        <v>0.80089476161680717</v>
      </c>
      <c r="I811" s="6">
        <f t="shared" si="65"/>
        <v>0.66233463640694068</v>
      </c>
      <c r="J811" s="5">
        <f t="shared" si="66"/>
        <v>542.94742685313452</v>
      </c>
    </row>
    <row r="812" spans="1:10" x14ac:dyDescent="0.3">
      <c r="A812" s="9">
        <v>6</v>
      </c>
      <c r="B812" s="5">
        <v>523.03125</v>
      </c>
      <c r="C812" s="5">
        <v>15.78544525</v>
      </c>
      <c r="D812" s="5">
        <v>13.86899975</v>
      </c>
      <c r="E812" s="6">
        <f t="shared" si="64"/>
        <v>1.1381819550469023</v>
      </c>
      <c r="F812" s="5">
        <v>687.78365274988812</v>
      </c>
      <c r="G812" s="5">
        <v>568.79250233964171</v>
      </c>
      <c r="H812" s="6">
        <v>0.91954666745533786</v>
      </c>
      <c r="I812" s="6">
        <f t="shared" si="65"/>
        <v>0.76045897268541196</v>
      </c>
      <c r="J812" s="5">
        <f t="shared" si="66"/>
        <v>521.39312714467155</v>
      </c>
    </row>
    <row r="813" spans="1:10" x14ac:dyDescent="0.3">
      <c r="A813" s="9">
        <v>6</v>
      </c>
      <c r="B813" s="5">
        <v>602.875</v>
      </c>
      <c r="C813" s="5">
        <v>17.917492124999999</v>
      </c>
      <c r="D813" s="5">
        <v>14.642009850000001</v>
      </c>
      <c r="E813" s="6">
        <f t="shared" si="64"/>
        <v>1.2237044168495761</v>
      </c>
      <c r="F813" s="5">
        <v>824.19085164721787</v>
      </c>
      <c r="G813" s="5">
        <v>681.60034778311001</v>
      </c>
      <c r="H813" s="6">
        <v>0.88449925526129436</v>
      </c>
      <c r="I813" s="6">
        <f t="shared" si="65"/>
        <v>0.73147499610691058</v>
      </c>
      <c r="J813" s="5">
        <f t="shared" si="66"/>
        <v>624.80031880118418</v>
      </c>
    </row>
    <row r="814" spans="1:10" x14ac:dyDescent="0.3">
      <c r="A814" s="9">
        <v>6</v>
      </c>
      <c r="B814" s="5">
        <v>493.34375</v>
      </c>
      <c r="C814" s="5">
        <v>15.440458</v>
      </c>
      <c r="D814" s="5">
        <v>13.350927075</v>
      </c>
      <c r="E814" s="6">
        <f t="shared" si="64"/>
        <v>1.1565083018776057</v>
      </c>
      <c r="F814" s="5">
        <v>647.62182297904963</v>
      </c>
      <c r="G814" s="5">
        <v>535.57893647113019</v>
      </c>
      <c r="H814" s="6">
        <v>0.92114106139159779</v>
      </c>
      <c r="I814" s="6">
        <f t="shared" si="65"/>
        <v>0.76177752585703018</v>
      </c>
      <c r="J814" s="5">
        <f t="shared" si="66"/>
        <v>490.9473584318693</v>
      </c>
    </row>
    <row r="815" spans="1:10" x14ac:dyDescent="0.3">
      <c r="A815" s="9">
        <v>6</v>
      </c>
      <c r="B815" s="5">
        <v>583.46875</v>
      </c>
      <c r="C815" s="5">
        <v>19.57192195</v>
      </c>
      <c r="D815" s="5">
        <v>12.930555575</v>
      </c>
      <c r="E815" s="6">
        <f t="shared" si="64"/>
        <v>1.5136180217840332</v>
      </c>
      <c r="F815" s="5">
        <v>795.06115100023169</v>
      </c>
      <c r="G815" s="5">
        <v>657.51027926060442</v>
      </c>
      <c r="H815" s="6">
        <v>0.8873910696211974</v>
      </c>
      <c r="I815" s="6">
        <f t="shared" si="65"/>
        <v>0.73386650733212588</v>
      </c>
      <c r="J815" s="5">
        <f t="shared" si="66"/>
        <v>602.71775598888735</v>
      </c>
    </row>
    <row r="816" spans="1:10" x14ac:dyDescent="0.3">
      <c r="A816" s="9">
        <v>6</v>
      </c>
      <c r="B816" s="5">
        <v>752.34375</v>
      </c>
      <c r="C816" s="5">
        <v>21.372893999999999</v>
      </c>
      <c r="D816" s="5">
        <v>15.07132425</v>
      </c>
      <c r="E816" s="6">
        <f t="shared" si="64"/>
        <v>1.4181165268207934</v>
      </c>
      <c r="F816" s="5">
        <v>1011.9629631889288</v>
      </c>
      <c r="G816" s="5">
        <v>836.88663405407351</v>
      </c>
      <c r="H816" s="6">
        <v>0.89897928749975597</v>
      </c>
      <c r="I816" s="6">
        <f t="shared" si="65"/>
        <v>0.74344988637646503</v>
      </c>
      <c r="J816" s="5">
        <f t="shared" si="66"/>
        <v>767.14608121623405</v>
      </c>
    </row>
    <row r="817" spans="1:10" x14ac:dyDescent="0.3">
      <c r="A817" s="9">
        <v>6</v>
      </c>
      <c r="B817" s="5">
        <v>723.53125</v>
      </c>
      <c r="C817" s="5">
        <v>19.846407899999999</v>
      </c>
      <c r="D817" s="5">
        <v>15.067172725000001</v>
      </c>
      <c r="E817" s="6">
        <f t="shared" si="64"/>
        <v>1.3171952205120818</v>
      </c>
      <c r="F817" s="5">
        <v>939.42811323003139</v>
      </c>
      <c r="G817" s="5">
        <v>776.90079599293699</v>
      </c>
      <c r="H817" s="6">
        <v>0.93130455488242003</v>
      </c>
      <c r="I817" s="6">
        <f t="shared" si="65"/>
        <v>0.77018266731691243</v>
      </c>
      <c r="J817" s="5">
        <f t="shared" si="66"/>
        <v>712.15906299352559</v>
      </c>
    </row>
    <row r="818" spans="1:10" x14ac:dyDescent="0.3">
      <c r="A818" s="9">
        <v>6</v>
      </c>
      <c r="B818" s="5">
        <v>783.65625</v>
      </c>
      <c r="C818" s="5">
        <v>20.87975175</v>
      </c>
      <c r="D818" s="5">
        <v>14.93126225</v>
      </c>
      <c r="E818" s="6">
        <f t="shared" si="64"/>
        <v>1.3983916028264791</v>
      </c>
      <c r="F818" s="5">
        <v>979.42622150961722</v>
      </c>
      <c r="G818" s="5">
        <v>809.97896527805506</v>
      </c>
      <c r="H818" s="6">
        <v>0.96750197670995219</v>
      </c>
      <c r="I818" s="6">
        <f t="shared" si="65"/>
        <v>0.80011769420684753</v>
      </c>
      <c r="J818" s="5">
        <f t="shared" si="66"/>
        <v>742.48071817155039</v>
      </c>
    </row>
    <row r="819" spans="1:10" x14ac:dyDescent="0.3">
      <c r="A819" s="9">
        <v>6</v>
      </c>
      <c r="B819" s="5">
        <v>675.4375</v>
      </c>
      <c r="C819" s="5">
        <v>19.143830250000001</v>
      </c>
      <c r="D819" s="5">
        <v>14.84216125</v>
      </c>
      <c r="E819" s="6">
        <f t="shared" si="64"/>
        <v>1.2898276691341026</v>
      </c>
      <c r="F819" s="5">
        <v>892.63899063778729</v>
      </c>
      <c r="G819" s="5">
        <v>738.20650307813185</v>
      </c>
      <c r="H819" s="6">
        <v>0.9149709426611643</v>
      </c>
      <c r="I819" s="6">
        <f t="shared" si="65"/>
        <v>0.75667487874062322</v>
      </c>
      <c r="J819" s="5">
        <f t="shared" si="66"/>
        <v>676.68929448828749</v>
      </c>
    </row>
    <row r="820" spans="1:10" x14ac:dyDescent="0.3">
      <c r="A820" s="9">
        <v>6</v>
      </c>
      <c r="B820" s="5">
        <v>917.25</v>
      </c>
      <c r="C820" s="5">
        <v>26.147595750000001</v>
      </c>
      <c r="D820" s="5">
        <v>16.210318000000001</v>
      </c>
      <c r="E820" s="6">
        <f t="shared" si="64"/>
        <v>1.6130217649030698</v>
      </c>
      <c r="F820" s="5">
        <v>1331.5981075065108</v>
      </c>
      <c r="G820" s="5">
        <v>1101.2227706359702</v>
      </c>
      <c r="H820" s="6">
        <v>0.83293773472398913</v>
      </c>
      <c r="I820" s="6">
        <f t="shared" si="65"/>
        <v>0.68883396186075996</v>
      </c>
      <c r="J820" s="5">
        <f t="shared" si="66"/>
        <v>1009.454206416306</v>
      </c>
    </row>
    <row r="821" spans="1:10" x14ac:dyDescent="0.3">
      <c r="A821" s="9">
        <v>6</v>
      </c>
      <c r="B821" s="5">
        <v>541.03125</v>
      </c>
      <c r="C821" s="5">
        <v>16.209404500000002</v>
      </c>
      <c r="D821" s="5">
        <v>13.536601324999999</v>
      </c>
      <c r="E821" s="6">
        <f t="shared" si="64"/>
        <v>1.1974500918530968</v>
      </c>
      <c r="F821" s="5">
        <v>689.32903424013898</v>
      </c>
      <c r="G821" s="5">
        <v>570.07052254467965</v>
      </c>
      <c r="H821" s="6">
        <v>0.94906021027880161</v>
      </c>
      <c r="I821" s="6">
        <f t="shared" si="65"/>
        <v>0.78486647613267801</v>
      </c>
      <c r="J821" s="5">
        <f t="shared" si="66"/>
        <v>522.56464566595628</v>
      </c>
    </row>
    <row r="822" spans="1:10" x14ac:dyDescent="0.3">
      <c r="A822" s="9">
        <v>6</v>
      </c>
      <c r="B822" s="5">
        <v>587.6875</v>
      </c>
      <c r="C822" s="5">
        <v>18.2749861</v>
      </c>
      <c r="D822" s="5">
        <v>14.072632175000001</v>
      </c>
      <c r="E822" s="6">
        <f t="shared" si="64"/>
        <v>1.2986188989196685</v>
      </c>
      <c r="F822" s="5">
        <v>807.94586832293624</v>
      </c>
      <c r="G822" s="5">
        <v>668.16585471462759</v>
      </c>
      <c r="H822" s="6">
        <v>0.87955332624861571</v>
      </c>
      <c r="I822" s="6">
        <f t="shared" si="65"/>
        <v>0.72738474573781853</v>
      </c>
      <c r="J822" s="5">
        <f t="shared" si="66"/>
        <v>612.48536682174188</v>
      </c>
    </row>
    <row r="823" spans="1:10" x14ac:dyDescent="0.3">
      <c r="A823" s="9">
        <v>6</v>
      </c>
      <c r="B823" s="5">
        <v>520.59375</v>
      </c>
      <c r="C823" s="5">
        <v>16.105916499999999</v>
      </c>
      <c r="D823" s="5">
        <v>13.2493225</v>
      </c>
      <c r="E823" s="6">
        <f t="shared" si="64"/>
        <v>1.2156030242301068</v>
      </c>
      <c r="F823" s="5">
        <v>670.39225336331333</v>
      </c>
      <c r="G823" s="5">
        <v>554.40993081918248</v>
      </c>
      <c r="H823" s="6">
        <v>0.93900509543684307</v>
      </c>
      <c r="I823" s="6">
        <f t="shared" si="65"/>
        <v>0.77655096309394356</v>
      </c>
      <c r="J823" s="5">
        <f t="shared" si="66"/>
        <v>508.20910325091722</v>
      </c>
    </row>
    <row r="824" spans="1:10" x14ac:dyDescent="0.3">
      <c r="A824" s="9">
        <v>6</v>
      </c>
      <c r="B824" s="5">
        <v>707.125</v>
      </c>
      <c r="C824" s="5">
        <v>19.9490421</v>
      </c>
      <c r="D824" s="5">
        <v>15.206692425</v>
      </c>
      <c r="E824" s="6">
        <f t="shared" si="64"/>
        <v>1.3118593802294256</v>
      </c>
      <c r="F824" s="5">
        <v>953.0302405151125</v>
      </c>
      <c r="G824" s="5">
        <v>788.14966471014259</v>
      </c>
      <c r="H824" s="6">
        <v>0.89719634691471828</v>
      </c>
      <c r="I824" s="6">
        <f t="shared" si="65"/>
        <v>0.74197540638143777</v>
      </c>
      <c r="J824" s="5">
        <f t="shared" si="66"/>
        <v>722.4705259842973</v>
      </c>
    </row>
    <row r="825" spans="1:10" x14ac:dyDescent="0.3">
      <c r="A825" s="9">
        <v>6</v>
      </c>
      <c r="B825" s="5">
        <v>597.1875</v>
      </c>
      <c r="C825" s="5">
        <v>16.781798250000001</v>
      </c>
      <c r="D825" s="5">
        <v>16.011859000000001</v>
      </c>
      <c r="E825" s="6">
        <f t="shared" si="64"/>
        <v>1.0480855627069912</v>
      </c>
      <c r="F825" s="5">
        <v>844.17041068682397</v>
      </c>
      <c r="G825" s="5">
        <v>698.1233101075909</v>
      </c>
      <c r="H825" s="6">
        <v>0.85541836428290119</v>
      </c>
      <c r="I825" s="6">
        <f t="shared" si="65"/>
        <v>0.70742529285541211</v>
      </c>
      <c r="J825" s="5">
        <f t="shared" si="66"/>
        <v>639.94636759862499</v>
      </c>
    </row>
    <row r="826" spans="1:10" x14ac:dyDescent="0.3">
      <c r="A826" s="9">
        <v>6</v>
      </c>
      <c r="B826" s="5">
        <v>507.4375</v>
      </c>
      <c r="C826" s="5">
        <v>15.795709</v>
      </c>
      <c r="D826" s="5">
        <v>14.047441750000001</v>
      </c>
      <c r="E826" s="6">
        <f t="shared" si="64"/>
        <v>1.1244544936447236</v>
      </c>
      <c r="F826" s="5">
        <v>697.08580131668577</v>
      </c>
      <c r="G826" s="5">
        <v>576.48531728121463</v>
      </c>
      <c r="H826" s="6">
        <v>0.88022623436993364</v>
      </c>
      <c r="I826" s="6">
        <f t="shared" si="65"/>
        <v>0.72794123627468832</v>
      </c>
      <c r="J826" s="5">
        <f t="shared" si="66"/>
        <v>528.44487417444668</v>
      </c>
    </row>
    <row r="827" spans="1:10" x14ac:dyDescent="0.3">
      <c r="A827" s="9">
        <v>6</v>
      </c>
      <c r="B827" s="5">
        <v>672.375</v>
      </c>
      <c r="C827" s="5">
        <v>18.375493200000001</v>
      </c>
      <c r="D827" s="5">
        <v>15.242788900000001</v>
      </c>
      <c r="E827" s="6">
        <f t="shared" si="64"/>
        <v>1.2055204149681558</v>
      </c>
      <c r="F827" s="5">
        <v>879.94051061065898</v>
      </c>
      <c r="G827" s="5">
        <v>727.70494462779334</v>
      </c>
      <c r="H827" s="6">
        <v>0.92396651275182207</v>
      </c>
      <c r="I827" s="6">
        <f t="shared" si="65"/>
        <v>0.76411415532328075</v>
      </c>
      <c r="J827" s="5">
        <f t="shared" si="66"/>
        <v>667.06286590881052</v>
      </c>
    </row>
    <row r="828" spans="1:10" x14ac:dyDescent="0.3">
      <c r="A828" s="9">
        <v>6</v>
      </c>
      <c r="B828" s="5">
        <v>822.3125</v>
      </c>
      <c r="C828" s="5">
        <v>19.89828425</v>
      </c>
      <c r="D828" s="5">
        <v>17.1706325</v>
      </c>
      <c r="E828" s="6">
        <f t="shared" si="64"/>
        <v>1.1588556362149152</v>
      </c>
      <c r="F828" s="5">
        <v>1073.3757921675472</v>
      </c>
      <c r="G828" s="5">
        <v>887.6746348023371</v>
      </c>
      <c r="H828" s="6">
        <v>0.9263670130476449</v>
      </c>
      <c r="I828" s="6">
        <f t="shared" si="65"/>
        <v>0.76609935308811417</v>
      </c>
      <c r="J828" s="5">
        <f t="shared" si="66"/>
        <v>813.70174856880897</v>
      </c>
    </row>
    <row r="829" spans="1:10" x14ac:dyDescent="0.3">
      <c r="A829" s="9">
        <v>6</v>
      </c>
      <c r="B829" s="5">
        <v>532.59375</v>
      </c>
      <c r="C829" s="5">
        <v>15.713596324999999</v>
      </c>
      <c r="D829" s="5">
        <v>13.5363226</v>
      </c>
      <c r="E829" s="6">
        <f t="shared" si="64"/>
        <v>1.1608467668316356</v>
      </c>
      <c r="F829" s="5">
        <v>668.23029473410679</v>
      </c>
      <c r="G829" s="5">
        <v>552.62200542470043</v>
      </c>
      <c r="H829" s="6">
        <v>0.96375776710283489</v>
      </c>
      <c r="I829" s="6">
        <f t="shared" si="65"/>
        <v>0.79702125778646793</v>
      </c>
      <c r="J829" s="5">
        <f t="shared" si="66"/>
        <v>506.57017163930868</v>
      </c>
    </row>
    <row r="830" spans="1:10" x14ac:dyDescent="0.3">
      <c r="A830" s="9">
        <v>6</v>
      </c>
      <c r="B830" s="5">
        <v>677.875</v>
      </c>
      <c r="C830" s="5">
        <v>17.826890875</v>
      </c>
      <c r="D830" s="5">
        <v>15.890487</v>
      </c>
      <c r="E830" s="6">
        <f t="shared" si="64"/>
        <v>1.1218593158913255</v>
      </c>
      <c r="F830" s="5">
        <v>889.9440136648559</v>
      </c>
      <c r="G830" s="5">
        <v>735.97777506162174</v>
      </c>
      <c r="H830" s="6">
        <v>0.92105362820669834</v>
      </c>
      <c r="I830" s="6">
        <f t="shared" si="65"/>
        <v>0.76170521919514933</v>
      </c>
      <c r="J830" s="5">
        <f t="shared" si="66"/>
        <v>674.6462938064866</v>
      </c>
    </row>
    <row r="831" spans="1:10" x14ac:dyDescent="0.3">
      <c r="A831" s="9">
        <v>6</v>
      </c>
      <c r="B831" s="5">
        <v>799</v>
      </c>
      <c r="C831" s="5">
        <v>18.119187700000001</v>
      </c>
      <c r="D831" s="5">
        <v>17.6737359</v>
      </c>
      <c r="E831" s="6">
        <f t="shared" si="64"/>
        <v>1.0252041675014505</v>
      </c>
      <c r="F831" s="5">
        <v>1006.0439591481207</v>
      </c>
      <c r="G831" s="5">
        <v>831.99165711434978</v>
      </c>
      <c r="H831" s="6">
        <v>0.96034616833926334</v>
      </c>
      <c r="I831" s="6">
        <f t="shared" si="65"/>
        <v>0.79419988831955457</v>
      </c>
      <c r="J831" s="5">
        <f t="shared" si="66"/>
        <v>762.65901902148721</v>
      </c>
    </row>
    <row r="832" spans="1:10" x14ac:dyDescent="0.3">
      <c r="A832" s="9">
        <v>6</v>
      </c>
      <c r="B832" s="5">
        <v>630.375</v>
      </c>
      <c r="C832" s="5">
        <v>17.628336525000002</v>
      </c>
      <c r="D832" s="5">
        <v>14.568904874999999</v>
      </c>
      <c r="E832" s="6">
        <f t="shared" si="64"/>
        <v>1.2099973660511667</v>
      </c>
      <c r="F832" s="5">
        <v>806.84128606964839</v>
      </c>
      <c r="G832" s="5">
        <v>667.25237254421609</v>
      </c>
      <c r="H832" s="6">
        <v>0.94473249693574923</v>
      </c>
      <c r="I832" s="6">
        <f t="shared" si="65"/>
        <v>0.78128748600698728</v>
      </c>
      <c r="J832" s="5">
        <f t="shared" si="66"/>
        <v>611.64800816553134</v>
      </c>
    </row>
    <row r="833" spans="1:10" x14ac:dyDescent="0.3">
      <c r="A833" s="9">
        <v>6</v>
      </c>
      <c r="B833" s="5">
        <v>650.84375</v>
      </c>
      <c r="C833" s="5">
        <v>17.363804500000001</v>
      </c>
      <c r="D833" s="5">
        <v>15.3049152</v>
      </c>
      <c r="E833" s="6">
        <f t="shared" si="64"/>
        <v>1.134524711381609</v>
      </c>
      <c r="F833" s="5">
        <v>834.88313419343388</v>
      </c>
      <c r="G833" s="5">
        <v>690.44279427172455</v>
      </c>
      <c r="H833" s="6">
        <v>0.94264688602696856</v>
      </c>
      <c r="I833" s="6">
        <f t="shared" si="65"/>
        <v>0.77956269966906067</v>
      </c>
      <c r="J833" s="5">
        <f t="shared" si="66"/>
        <v>632.90589474908086</v>
      </c>
    </row>
    <row r="834" spans="1:10" x14ac:dyDescent="0.3">
      <c r="A834" s="9">
        <v>6</v>
      </c>
      <c r="B834" s="5">
        <v>536.9375</v>
      </c>
      <c r="C834" s="5">
        <v>16.730343475000002</v>
      </c>
      <c r="D834" s="5">
        <v>13.054647525</v>
      </c>
      <c r="E834" s="6">
        <f t="shared" si="64"/>
        <v>1.2815622515246732</v>
      </c>
      <c r="F834" s="5">
        <v>686.15128375937547</v>
      </c>
      <c r="G834" s="5">
        <v>567.4425440509516</v>
      </c>
      <c r="H834" s="6">
        <v>0.94624117565599297</v>
      </c>
      <c r="I834" s="6">
        <f t="shared" si="65"/>
        <v>0.78253515326555467</v>
      </c>
      <c r="J834" s="5">
        <f t="shared" si="66"/>
        <v>520.15566538003895</v>
      </c>
    </row>
    <row r="835" spans="1:10" x14ac:dyDescent="0.3">
      <c r="A835" s="9">
        <v>6</v>
      </c>
      <c r="B835" s="5">
        <v>651.40625</v>
      </c>
      <c r="C835" s="5">
        <v>19.37752845</v>
      </c>
      <c r="D835" s="5">
        <v>13.706209299999999</v>
      </c>
      <c r="E835" s="6">
        <f t="shared" si="64"/>
        <v>1.4137773636653863</v>
      </c>
      <c r="F835" s="5">
        <v>834.38332323443035</v>
      </c>
      <c r="G835" s="5">
        <v>690.02945393580387</v>
      </c>
      <c r="H835" s="6">
        <v>0.94402673144529692</v>
      </c>
      <c r="I835" s="6">
        <f t="shared" si="65"/>
        <v>0.78070382264457039</v>
      </c>
      <c r="J835" s="5">
        <f t="shared" si="66"/>
        <v>632.52699944115352</v>
      </c>
    </row>
    <row r="836" spans="1:10" x14ac:dyDescent="0.3">
      <c r="A836" s="9">
        <v>6</v>
      </c>
      <c r="B836" s="5">
        <v>771.71875</v>
      </c>
      <c r="C836" s="5">
        <v>21.4664745</v>
      </c>
      <c r="D836" s="5">
        <v>14.8327875</v>
      </c>
      <c r="E836" s="6">
        <f t="shared" ref="E836:E899" si="67">C836/D836</f>
        <v>1.4472313110398163</v>
      </c>
      <c r="F836" s="5">
        <v>1000.3071486407482</v>
      </c>
      <c r="G836" s="5">
        <v>827.24735301393912</v>
      </c>
      <c r="H836" s="6">
        <v>0.93287545398407157</v>
      </c>
      <c r="I836" s="6">
        <f t="shared" ref="I836:I899" si="68">B836/F836</f>
        <v>0.7714817904167115</v>
      </c>
      <c r="J836" s="5">
        <f t="shared" ref="J836:J899" si="69">G836*(1-1/12)</f>
        <v>758.31007359611078</v>
      </c>
    </row>
    <row r="837" spans="1:10" x14ac:dyDescent="0.3">
      <c r="A837" s="9">
        <v>6</v>
      </c>
      <c r="B837" s="5">
        <v>578.25</v>
      </c>
      <c r="C837" s="5">
        <v>16.9891763</v>
      </c>
      <c r="D837" s="5">
        <v>16.606422200000001</v>
      </c>
      <c r="E837" s="6">
        <f t="shared" si="67"/>
        <v>1.0230485588882594</v>
      </c>
      <c r="F837" s="5">
        <v>886.33575868621824</v>
      </c>
      <c r="G837" s="5">
        <v>732.9937722139631</v>
      </c>
      <c r="H837" s="6">
        <v>0.78888801231343486</v>
      </c>
      <c r="I837" s="6">
        <f t="shared" si="68"/>
        <v>0.65240513466038874</v>
      </c>
      <c r="J837" s="5">
        <f t="shared" si="69"/>
        <v>671.91095786279948</v>
      </c>
    </row>
    <row r="838" spans="1:10" x14ac:dyDescent="0.3">
      <c r="A838" s="9">
        <v>6</v>
      </c>
      <c r="B838" s="5">
        <v>759.65625</v>
      </c>
      <c r="C838" s="5">
        <v>19.068403750000002</v>
      </c>
      <c r="D838" s="5">
        <v>17.069940949999999</v>
      </c>
      <c r="E838" s="6">
        <f t="shared" si="67"/>
        <v>1.1170749685575216</v>
      </c>
      <c r="F838" s="5">
        <v>1022.577494923668</v>
      </c>
      <c r="G838" s="5">
        <v>845.66478113917356</v>
      </c>
      <c r="H838" s="6">
        <v>0.89829476991661683</v>
      </c>
      <c r="I838" s="6">
        <f t="shared" si="68"/>
        <v>0.74288379489195167</v>
      </c>
      <c r="J838" s="5">
        <f t="shared" si="69"/>
        <v>775.19271604424239</v>
      </c>
    </row>
    <row r="839" spans="1:10" x14ac:dyDescent="0.3">
      <c r="A839" s="9">
        <v>6</v>
      </c>
      <c r="B839" s="5">
        <v>745.75</v>
      </c>
      <c r="C839" s="5">
        <v>19.945957725</v>
      </c>
      <c r="D839" s="5">
        <v>15.034556374999999</v>
      </c>
      <c r="E839" s="6">
        <f t="shared" si="67"/>
        <v>1.3266741783061091</v>
      </c>
      <c r="F839" s="5">
        <v>942.09648800141463</v>
      </c>
      <c r="G839" s="5">
        <v>779.10752416585422</v>
      </c>
      <c r="H839" s="6">
        <v>0.957184954411051</v>
      </c>
      <c r="I839" s="6">
        <f t="shared" si="68"/>
        <v>0.7915855854447047</v>
      </c>
      <c r="J839" s="5">
        <f t="shared" si="69"/>
        <v>714.181897152033</v>
      </c>
    </row>
    <row r="840" spans="1:10" x14ac:dyDescent="0.3">
      <c r="A840" s="9">
        <v>6</v>
      </c>
      <c r="B840" s="5">
        <v>764.28125</v>
      </c>
      <c r="C840" s="5">
        <v>23.309149999999999</v>
      </c>
      <c r="D840" s="5">
        <v>17.30853025</v>
      </c>
      <c r="E840" s="6">
        <f t="shared" si="67"/>
        <v>1.3466856898493735</v>
      </c>
      <c r="F840" s="5">
        <v>1267.4665330496173</v>
      </c>
      <c r="G840" s="5">
        <v>1048.1863854755006</v>
      </c>
      <c r="H840" s="6">
        <v>0.72914632415616665</v>
      </c>
      <c r="I840" s="6">
        <f t="shared" si="68"/>
        <v>0.60299915624681888</v>
      </c>
      <c r="J840" s="5">
        <f t="shared" si="69"/>
        <v>960.83752001920891</v>
      </c>
    </row>
    <row r="841" spans="1:10" x14ac:dyDescent="0.3">
      <c r="A841" s="9">
        <v>6</v>
      </c>
      <c r="B841" s="5">
        <v>643.90625</v>
      </c>
      <c r="C841" s="5">
        <v>17.540235750000001</v>
      </c>
      <c r="D841" s="5">
        <v>15.232872499999999</v>
      </c>
      <c r="E841" s="6">
        <f t="shared" si="67"/>
        <v>1.1514726293415771</v>
      </c>
      <c r="F841" s="5">
        <v>839.39640707677745</v>
      </c>
      <c r="G841" s="5">
        <v>694.17524090199095</v>
      </c>
      <c r="H841" s="6">
        <v>0.92758458103940311</v>
      </c>
      <c r="I841" s="6">
        <f t="shared" si="68"/>
        <v>0.76710627371210982</v>
      </c>
      <c r="J841" s="5">
        <f t="shared" si="69"/>
        <v>636.32730416015829</v>
      </c>
    </row>
    <row r="842" spans="1:10" x14ac:dyDescent="0.3">
      <c r="A842" s="9">
        <v>6</v>
      </c>
      <c r="B842" s="5">
        <v>606.46875</v>
      </c>
      <c r="C842" s="5">
        <v>17.038324200000002</v>
      </c>
      <c r="D842" s="5">
        <v>14.87914488</v>
      </c>
      <c r="E842" s="6">
        <f t="shared" si="67"/>
        <v>1.1451144764980608</v>
      </c>
      <c r="F842" s="5">
        <v>796.44304273299042</v>
      </c>
      <c r="G842" s="5">
        <v>658.65309452452607</v>
      </c>
      <c r="H842" s="6">
        <v>0.92077112373973236</v>
      </c>
      <c r="I842" s="6">
        <f t="shared" si="68"/>
        <v>0.76147158988156316</v>
      </c>
      <c r="J842" s="5">
        <f t="shared" si="69"/>
        <v>603.76533664748217</v>
      </c>
    </row>
    <row r="843" spans="1:10" x14ac:dyDescent="0.3">
      <c r="A843" s="9">
        <v>6</v>
      </c>
      <c r="B843" s="5">
        <v>461</v>
      </c>
      <c r="C843" s="5">
        <v>16.331653750000001</v>
      </c>
      <c r="D843" s="5">
        <v>12.73729425</v>
      </c>
      <c r="E843" s="6">
        <f t="shared" si="67"/>
        <v>1.2821917614096103</v>
      </c>
      <c r="F843" s="5">
        <v>653.51749484386266</v>
      </c>
      <c r="G843" s="5">
        <v>540.45461785662519</v>
      </c>
      <c r="H843" s="6">
        <v>0.85298558800046487</v>
      </c>
      <c r="I843" s="6">
        <f t="shared" si="68"/>
        <v>0.70541340306450617</v>
      </c>
      <c r="J843" s="5">
        <f t="shared" si="69"/>
        <v>495.41673303523976</v>
      </c>
    </row>
    <row r="844" spans="1:10" x14ac:dyDescent="0.3">
      <c r="A844" s="9">
        <v>6</v>
      </c>
      <c r="B844" s="5">
        <v>523.59375</v>
      </c>
      <c r="C844" s="5">
        <v>15.942802950000001</v>
      </c>
      <c r="D844" s="5">
        <v>13.56060415</v>
      </c>
      <c r="E844" s="6">
        <f t="shared" si="67"/>
        <v>1.1756705507844207</v>
      </c>
      <c r="F844" s="5">
        <v>679.19360733135625</v>
      </c>
      <c r="G844" s="5">
        <v>561.68859196130848</v>
      </c>
      <c r="H844" s="6">
        <v>0.93217800306698662</v>
      </c>
      <c r="I844" s="6">
        <f t="shared" si="68"/>
        <v>0.77090500315112032</v>
      </c>
      <c r="J844" s="5">
        <f t="shared" si="69"/>
        <v>514.88120929786612</v>
      </c>
    </row>
    <row r="845" spans="1:10" x14ac:dyDescent="0.3">
      <c r="A845" s="9">
        <v>6</v>
      </c>
      <c r="B845" s="5">
        <v>504.875</v>
      </c>
      <c r="C845" s="5">
        <v>16.475230499999999</v>
      </c>
      <c r="D845" s="5">
        <v>13.72250275</v>
      </c>
      <c r="E845" s="6">
        <f t="shared" si="67"/>
        <v>1.2005995407798331</v>
      </c>
      <c r="F845" s="5">
        <v>710.25565229411529</v>
      </c>
      <c r="G845" s="5">
        <v>587.37669636959856</v>
      </c>
      <c r="H845" s="6">
        <v>0.85954210155166677</v>
      </c>
      <c r="I845" s="6">
        <f t="shared" si="68"/>
        <v>0.71083559612550939</v>
      </c>
      <c r="J845" s="5">
        <f t="shared" si="69"/>
        <v>538.42863833879869</v>
      </c>
    </row>
    <row r="846" spans="1:10" x14ac:dyDescent="0.3">
      <c r="A846" s="9">
        <v>6</v>
      </c>
      <c r="B846" s="5">
        <v>570.8125</v>
      </c>
      <c r="C846" s="5">
        <v>17.356601625</v>
      </c>
      <c r="D846" s="5">
        <v>14.17263505</v>
      </c>
      <c r="E846" s="6">
        <f t="shared" si="67"/>
        <v>1.2246559347479986</v>
      </c>
      <c r="F846" s="5">
        <v>772.79654580797137</v>
      </c>
      <c r="G846" s="5">
        <v>639.09759897912784</v>
      </c>
      <c r="H846" s="6">
        <v>0.89315387964498061</v>
      </c>
      <c r="I846" s="6">
        <f t="shared" si="68"/>
        <v>0.73863231285953312</v>
      </c>
      <c r="J846" s="5">
        <f t="shared" si="69"/>
        <v>585.83946573086712</v>
      </c>
    </row>
    <row r="847" spans="1:10" x14ac:dyDescent="0.3">
      <c r="A847" s="9">
        <v>6</v>
      </c>
      <c r="B847" s="5">
        <v>694.96875</v>
      </c>
      <c r="C847" s="5">
        <v>20.8061887</v>
      </c>
      <c r="D847" s="5">
        <v>14.381549675</v>
      </c>
      <c r="E847" s="6">
        <f t="shared" si="67"/>
        <v>1.4467278680105105</v>
      </c>
      <c r="F847" s="5">
        <v>940.04380424333544</v>
      </c>
      <c r="G847" s="5">
        <v>777.40996836236616</v>
      </c>
      <c r="H847" s="6">
        <v>0.89395399889709326</v>
      </c>
      <c r="I847" s="6">
        <f t="shared" si="68"/>
        <v>0.7392940061547425</v>
      </c>
      <c r="J847" s="5">
        <f t="shared" si="69"/>
        <v>712.62580433216897</v>
      </c>
    </row>
    <row r="848" spans="1:10" x14ac:dyDescent="0.3">
      <c r="A848" s="9">
        <v>6</v>
      </c>
      <c r="B848" s="5">
        <v>635.5</v>
      </c>
      <c r="C848" s="5">
        <v>16.856006375</v>
      </c>
      <c r="D848" s="5">
        <v>15.755502075000001</v>
      </c>
      <c r="E848" s="6">
        <f t="shared" si="67"/>
        <v>1.0698488880113963</v>
      </c>
      <c r="F848" s="5">
        <v>834.32797705875851</v>
      </c>
      <c r="G848" s="5">
        <v>689.9836830169553</v>
      </c>
      <c r="H848" s="6">
        <v>0.92103627323659998</v>
      </c>
      <c r="I848" s="6">
        <f t="shared" si="68"/>
        <v>0.76169086675040765</v>
      </c>
      <c r="J848" s="5">
        <f t="shared" si="69"/>
        <v>632.48504276554229</v>
      </c>
    </row>
    <row r="849" spans="1:10" x14ac:dyDescent="0.3">
      <c r="A849" s="9">
        <v>6</v>
      </c>
      <c r="B849" s="5">
        <v>580.25</v>
      </c>
      <c r="C849" s="5">
        <v>16.131047250000002</v>
      </c>
      <c r="D849" s="5">
        <v>14.228392250000001</v>
      </c>
      <c r="E849" s="6">
        <f t="shared" si="67"/>
        <v>1.1337224168809374</v>
      </c>
      <c r="F849" s="5">
        <v>721.05478855206115</v>
      </c>
      <c r="G849" s="5">
        <v>596.30751016650254</v>
      </c>
      <c r="H849" s="6">
        <v>0.97307176265142303</v>
      </c>
      <c r="I849" s="6">
        <f t="shared" si="68"/>
        <v>0.80472387010311786</v>
      </c>
      <c r="J849" s="5">
        <f t="shared" si="69"/>
        <v>546.61521765262728</v>
      </c>
    </row>
    <row r="850" spans="1:10" x14ac:dyDescent="0.3">
      <c r="A850" s="9">
        <v>6</v>
      </c>
      <c r="B850" s="5">
        <v>593.78125</v>
      </c>
      <c r="C850" s="5">
        <v>20.001700499999998</v>
      </c>
      <c r="D850" s="5">
        <v>15.351379</v>
      </c>
      <c r="E850" s="6">
        <f t="shared" si="67"/>
        <v>1.3029253267735752</v>
      </c>
      <c r="F850" s="5">
        <v>964.63760111647321</v>
      </c>
      <c r="G850" s="5">
        <v>797.74887465880863</v>
      </c>
      <c r="H850" s="6">
        <v>0.74432101236614834</v>
      </c>
      <c r="I850" s="6">
        <f t="shared" si="68"/>
        <v>0.61554852238058788</v>
      </c>
      <c r="J850" s="5">
        <f t="shared" si="69"/>
        <v>731.26980177057453</v>
      </c>
    </row>
    <row r="851" spans="1:10" x14ac:dyDescent="0.3">
      <c r="A851" s="9">
        <v>6</v>
      </c>
      <c r="B851" s="5">
        <v>575.84375</v>
      </c>
      <c r="C851" s="5">
        <v>16.79960685</v>
      </c>
      <c r="D851" s="5">
        <v>13.323136925</v>
      </c>
      <c r="E851" s="6">
        <f t="shared" si="67"/>
        <v>1.2609347891994287</v>
      </c>
      <c r="F851" s="5">
        <v>703.16214501576394</v>
      </c>
      <c r="G851" s="5">
        <v>581.51041307093851</v>
      </c>
      <c r="H851" s="6">
        <v>0.99025526810257269</v>
      </c>
      <c r="I851" s="6">
        <f t="shared" si="68"/>
        <v>0.81893451472290268</v>
      </c>
      <c r="J851" s="5">
        <f t="shared" si="69"/>
        <v>533.05121198169365</v>
      </c>
    </row>
    <row r="852" spans="1:10" x14ac:dyDescent="0.3">
      <c r="A852" s="9">
        <v>6</v>
      </c>
      <c r="B852" s="5">
        <v>562.8125</v>
      </c>
      <c r="C852" s="5">
        <v>16.7824475</v>
      </c>
      <c r="D852" s="5">
        <v>14.4300625</v>
      </c>
      <c r="E852" s="6">
        <f t="shared" si="67"/>
        <v>1.1630197374404996</v>
      </c>
      <c r="F852" s="5">
        <v>760.80504200281064</v>
      </c>
      <c r="G852" s="5">
        <v>629.1807051581095</v>
      </c>
      <c r="H852" s="6">
        <v>0.89451646464360102</v>
      </c>
      <c r="I852" s="6">
        <f t="shared" si="68"/>
        <v>0.73975916158284449</v>
      </c>
      <c r="J852" s="5">
        <f t="shared" si="69"/>
        <v>576.74897972826705</v>
      </c>
    </row>
    <row r="853" spans="1:10" x14ac:dyDescent="0.3">
      <c r="A853" s="9">
        <v>6</v>
      </c>
      <c r="B853" s="5">
        <v>727.59375</v>
      </c>
      <c r="C853" s="5">
        <v>21.773222000000001</v>
      </c>
      <c r="D853" s="5">
        <v>15.4399915</v>
      </c>
      <c r="E853" s="6">
        <f t="shared" si="67"/>
        <v>1.4101835483523422</v>
      </c>
      <c r="F853" s="5">
        <v>1056.1354742639226</v>
      </c>
      <c r="G853" s="5">
        <v>873.41700666254837</v>
      </c>
      <c r="H853" s="6">
        <v>0.83304280137644682</v>
      </c>
      <c r="I853" s="6">
        <f t="shared" si="68"/>
        <v>0.68892085128292757</v>
      </c>
      <c r="J853" s="5">
        <f t="shared" si="69"/>
        <v>800.63225610733593</v>
      </c>
    </row>
    <row r="854" spans="1:10" x14ac:dyDescent="0.3">
      <c r="A854" s="9">
        <v>6</v>
      </c>
      <c r="B854" s="5">
        <v>491.84375</v>
      </c>
      <c r="C854" s="5">
        <v>16.494668675</v>
      </c>
      <c r="D854" s="5">
        <v>12.44056795</v>
      </c>
      <c r="E854" s="6">
        <f t="shared" si="67"/>
        <v>1.3258774632552044</v>
      </c>
      <c r="F854" s="5">
        <v>644.66438326577975</v>
      </c>
      <c r="G854" s="5">
        <v>533.13315351553968</v>
      </c>
      <c r="H854" s="6">
        <v>0.92255329978397937</v>
      </c>
      <c r="I854" s="6">
        <f t="shared" si="68"/>
        <v>0.76294543760644606</v>
      </c>
      <c r="J854" s="5">
        <f t="shared" si="69"/>
        <v>488.70539072257799</v>
      </c>
    </row>
    <row r="855" spans="1:10" x14ac:dyDescent="0.3">
      <c r="A855" s="9">
        <v>6</v>
      </c>
      <c r="B855" s="5">
        <v>805.71875</v>
      </c>
      <c r="C855" s="5">
        <v>22.673210324999999</v>
      </c>
      <c r="D855" s="5">
        <v>15.849478325</v>
      </c>
      <c r="E855" s="6">
        <f t="shared" si="67"/>
        <v>1.4305335393428478</v>
      </c>
      <c r="F855" s="5">
        <v>1128.9581982909626</v>
      </c>
      <c r="G855" s="5">
        <v>933.6409146616993</v>
      </c>
      <c r="H855" s="6">
        <v>0.86298569112296097</v>
      </c>
      <c r="I855" s="6">
        <f t="shared" si="68"/>
        <v>0.71368342177745081</v>
      </c>
      <c r="J855" s="5">
        <f t="shared" si="69"/>
        <v>855.83750510655761</v>
      </c>
    </row>
    <row r="856" spans="1:10" x14ac:dyDescent="0.3">
      <c r="A856" s="9">
        <v>6</v>
      </c>
      <c r="B856" s="5">
        <v>781.90625</v>
      </c>
      <c r="C856" s="5">
        <v>20.2575425</v>
      </c>
      <c r="D856" s="5">
        <v>15.876060000000001</v>
      </c>
      <c r="E856" s="6">
        <f t="shared" si="67"/>
        <v>1.27598046996547</v>
      </c>
      <c r="F856" s="5">
        <v>1010.3674882308051</v>
      </c>
      <c r="G856" s="5">
        <v>835.56718688457033</v>
      </c>
      <c r="H856" s="6">
        <v>0.93577902803406365</v>
      </c>
      <c r="I856" s="6">
        <f t="shared" si="68"/>
        <v>0.77388302682734766</v>
      </c>
      <c r="J856" s="5">
        <f t="shared" si="69"/>
        <v>765.93658797752278</v>
      </c>
    </row>
    <row r="857" spans="1:10" x14ac:dyDescent="0.3">
      <c r="A857" s="9">
        <v>6</v>
      </c>
      <c r="B857" s="5">
        <v>841.40625</v>
      </c>
      <c r="C857" s="5">
        <v>21.707002249999999</v>
      </c>
      <c r="D857" s="5">
        <v>17.922534249999998</v>
      </c>
      <c r="E857" s="6">
        <f t="shared" si="67"/>
        <v>1.2111569684962382</v>
      </c>
      <c r="F857" s="5">
        <v>1222.2193157576623</v>
      </c>
      <c r="G857" s="5">
        <v>1010.7672379797756</v>
      </c>
      <c r="H857" s="6">
        <v>0.83244313664313252</v>
      </c>
      <c r="I857" s="6">
        <f t="shared" si="68"/>
        <v>0.68842493254036519</v>
      </c>
      <c r="J857" s="5">
        <f t="shared" si="69"/>
        <v>926.5366348147943</v>
      </c>
    </row>
    <row r="858" spans="1:10" x14ac:dyDescent="0.3">
      <c r="A858" s="9">
        <v>6</v>
      </c>
      <c r="B858" s="5">
        <v>785.875</v>
      </c>
      <c r="C858" s="5">
        <v>22.544210249999999</v>
      </c>
      <c r="D858" s="5">
        <v>14.659838499999999</v>
      </c>
      <c r="E858" s="6">
        <f t="shared" si="67"/>
        <v>1.537821187457147</v>
      </c>
      <c r="F858" s="5">
        <v>1038.2790347398088</v>
      </c>
      <c r="G858" s="5">
        <v>858.64985004405503</v>
      </c>
      <c r="H858" s="6">
        <v>0.91524502095898441</v>
      </c>
      <c r="I858" s="6">
        <f t="shared" si="68"/>
        <v>0.75690153966841789</v>
      </c>
      <c r="J858" s="5">
        <f t="shared" si="69"/>
        <v>787.09569587371709</v>
      </c>
    </row>
    <row r="859" spans="1:10" x14ac:dyDescent="0.3">
      <c r="A859" s="9">
        <v>6</v>
      </c>
      <c r="B859" s="5">
        <v>518.90625</v>
      </c>
      <c r="C859" s="5">
        <v>17.301123749999999</v>
      </c>
      <c r="D859" s="5">
        <v>13.120896</v>
      </c>
      <c r="E859" s="6">
        <f t="shared" si="67"/>
        <v>1.3185931623876905</v>
      </c>
      <c r="F859" s="5">
        <v>713.16115288925585</v>
      </c>
      <c r="G859" s="5">
        <v>589.77952602024777</v>
      </c>
      <c r="H859" s="6">
        <v>0.87983089799930658</v>
      </c>
      <c r="I859" s="6">
        <f t="shared" si="68"/>
        <v>0.72761429572788161</v>
      </c>
      <c r="J859" s="5">
        <f t="shared" si="69"/>
        <v>540.63123218522708</v>
      </c>
    </row>
    <row r="860" spans="1:10" x14ac:dyDescent="0.3">
      <c r="A860" s="9">
        <v>6</v>
      </c>
      <c r="B860" s="5">
        <v>881.71875</v>
      </c>
      <c r="C860" s="5">
        <v>20.538555774999999</v>
      </c>
      <c r="D860" s="5">
        <v>17.45756085</v>
      </c>
      <c r="E860" s="6">
        <f t="shared" si="67"/>
        <v>1.1764848452468661</v>
      </c>
      <c r="F860" s="5">
        <v>1126.4277447108711</v>
      </c>
      <c r="G860" s="5">
        <v>931.54824639585729</v>
      </c>
      <c r="H860" s="6">
        <v>0.94650894724063228</v>
      </c>
      <c r="I860" s="6">
        <f t="shared" si="68"/>
        <v>0.78275659858353142</v>
      </c>
      <c r="J860" s="5">
        <f t="shared" si="69"/>
        <v>853.9192258628691</v>
      </c>
    </row>
    <row r="861" spans="1:10" x14ac:dyDescent="0.3">
      <c r="A861" s="9">
        <v>6</v>
      </c>
      <c r="B861" s="5">
        <v>634.6875</v>
      </c>
      <c r="C861" s="5">
        <v>17.114191949999999</v>
      </c>
      <c r="D861" s="5">
        <v>14.9790315</v>
      </c>
      <c r="E861" s="6">
        <f t="shared" si="67"/>
        <v>1.1425432912668618</v>
      </c>
      <c r="F861" s="5">
        <v>805.3599069432571</v>
      </c>
      <c r="G861" s="5">
        <v>666.02728186803461</v>
      </c>
      <c r="H861" s="6">
        <v>0.95294519801030586</v>
      </c>
      <c r="I861" s="6">
        <f t="shared" si="68"/>
        <v>0.78807933512478401</v>
      </c>
      <c r="J861" s="5">
        <f t="shared" si="69"/>
        <v>610.52500837903165</v>
      </c>
    </row>
    <row r="862" spans="1:10" x14ac:dyDescent="0.3">
      <c r="A862" s="9">
        <v>6</v>
      </c>
      <c r="B862" s="5">
        <v>740.84375</v>
      </c>
      <c r="C862" s="5">
        <v>20.623118675000001</v>
      </c>
      <c r="D862" s="5">
        <v>15.590928399999999</v>
      </c>
      <c r="E862" s="6">
        <f t="shared" si="67"/>
        <v>1.3227639910782991</v>
      </c>
      <c r="F862" s="5">
        <v>1010.1274908595703</v>
      </c>
      <c r="G862" s="5">
        <v>835.36871065618982</v>
      </c>
      <c r="H862" s="6">
        <v>0.88684641949069465</v>
      </c>
      <c r="I862" s="6">
        <f t="shared" si="68"/>
        <v>0.7334160852998638</v>
      </c>
      <c r="J862" s="5">
        <f t="shared" si="69"/>
        <v>765.75465143484064</v>
      </c>
    </row>
    <row r="863" spans="1:10" x14ac:dyDescent="0.3">
      <c r="A863" s="9">
        <v>6</v>
      </c>
      <c r="B863" s="5">
        <v>680.96875</v>
      </c>
      <c r="C863" s="5">
        <v>19.581545999999999</v>
      </c>
      <c r="D863" s="5">
        <v>14.42730675</v>
      </c>
      <c r="E863" s="6">
        <f t="shared" si="67"/>
        <v>1.3572558163012649</v>
      </c>
      <c r="F863" s="5">
        <v>887.52810717954287</v>
      </c>
      <c r="G863" s="5">
        <v>733.97983648063678</v>
      </c>
      <c r="H863" s="6">
        <v>0.92777582728318553</v>
      </c>
      <c r="I863" s="6">
        <f t="shared" si="68"/>
        <v>0.76726443308261694</v>
      </c>
      <c r="J863" s="5">
        <f t="shared" si="69"/>
        <v>672.81485010725032</v>
      </c>
    </row>
    <row r="864" spans="1:10" x14ac:dyDescent="0.3">
      <c r="A864" s="9">
        <v>6</v>
      </c>
      <c r="B864" s="5">
        <v>848.71875</v>
      </c>
      <c r="C864" s="5">
        <v>22.571650999999999</v>
      </c>
      <c r="D864" s="5">
        <v>14.9810035</v>
      </c>
      <c r="E864" s="6">
        <f t="shared" si="67"/>
        <v>1.5066848492492508</v>
      </c>
      <c r="F864" s="5">
        <v>1062.3169348768972</v>
      </c>
      <c r="G864" s="5">
        <v>878.52903344031506</v>
      </c>
      <c r="H864" s="6">
        <v>0.96606795870640938</v>
      </c>
      <c r="I864" s="6">
        <f t="shared" si="68"/>
        <v>0.79893177086398492</v>
      </c>
      <c r="J864" s="5">
        <f t="shared" si="69"/>
        <v>805.31828065362208</v>
      </c>
    </row>
    <row r="865" spans="1:10" x14ac:dyDescent="0.3">
      <c r="A865" s="9">
        <v>6</v>
      </c>
      <c r="B865" s="5">
        <v>750.9375</v>
      </c>
      <c r="C865" s="5">
        <v>23.189481324999999</v>
      </c>
      <c r="D865" s="5">
        <v>16.086646975000001</v>
      </c>
      <c r="E865" s="6">
        <f t="shared" si="67"/>
        <v>1.4415360367538617</v>
      </c>
      <c r="F865" s="5">
        <v>1171.9428638582658</v>
      </c>
      <c r="G865" s="5">
        <v>969.18894694264372</v>
      </c>
      <c r="H865" s="6">
        <v>0.77481021875958334</v>
      </c>
      <c r="I865" s="6">
        <f t="shared" si="68"/>
        <v>0.64076289310535706</v>
      </c>
      <c r="J865" s="5">
        <f t="shared" si="69"/>
        <v>888.42320136409</v>
      </c>
    </row>
    <row r="866" spans="1:10" x14ac:dyDescent="0.3">
      <c r="A866" s="9">
        <v>6</v>
      </c>
      <c r="B866" s="5">
        <v>836.9375</v>
      </c>
      <c r="C866" s="5">
        <v>26.41975175</v>
      </c>
      <c r="D866" s="5">
        <v>14.784103249999999</v>
      </c>
      <c r="E866" s="6">
        <f t="shared" si="67"/>
        <v>1.787037827268962</v>
      </c>
      <c r="F866" s="5">
        <v>1227.0820187024976</v>
      </c>
      <c r="G866" s="5">
        <v>1014.7886609447862</v>
      </c>
      <c r="H866" s="6">
        <v>0.8247406895745133</v>
      </c>
      <c r="I866" s="6">
        <f t="shared" si="68"/>
        <v>0.68205506008878536</v>
      </c>
      <c r="J866" s="5">
        <f t="shared" si="69"/>
        <v>930.22293919938738</v>
      </c>
    </row>
    <row r="867" spans="1:10" x14ac:dyDescent="0.3">
      <c r="A867" s="9">
        <v>6</v>
      </c>
      <c r="B867" s="5">
        <v>772.59375</v>
      </c>
      <c r="C867" s="5">
        <v>22.15456125</v>
      </c>
      <c r="D867" s="5">
        <v>14.948421</v>
      </c>
      <c r="E867" s="6">
        <f t="shared" si="67"/>
        <v>1.4820669855364657</v>
      </c>
      <c r="F867" s="5">
        <v>1040.4191732960091</v>
      </c>
      <c r="G867" s="5">
        <v>860.41973038341405</v>
      </c>
      <c r="H867" s="6">
        <v>0.89792658480265475</v>
      </c>
      <c r="I867" s="6">
        <f t="shared" si="68"/>
        <v>0.74257930825366458</v>
      </c>
      <c r="J867" s="5">
        <f t="shared" si="69"/>
        <v>788.71808618479622</v>
      </c>
    </row>
    <row r="868" spans="1:10" x14ac:dyDescent="0.3">
      <c r="A868" s="9">
        <v>6</v>
      </c>
      <c r="B868" s="5">
        <v>894.8125</v>
      </c>
      <c r="C868" s="5">
        <v>23.594328075</v>
      </c>
      <c r="D868" s="5">
        <v>17.447811550000001</v>
      </c>
      <c r="E868" s="6">
        <f t="shared" si="67"/>
        <v>1.3522800843753955</v>
      </c>
      <c r="F868" s="5">
        <v>1293.2975310222637</v>
      </c>
      <c r="G868" s="5">
        <v>1069.5484488453533</v>
      </c>
      <c r="H868" s="6">
        <v>0.83662642956100586</v>
      </c>
      <c r="I868" s="6">
        <f t="shared" si="68"/>
        <v>0.69188448793582058</v>
      </c>
      <c r="J868" s="5">
        <f t="shared" si="69"/>
        <v>980.41941144157374</v>
      </c>
    </row>
    <row r="869" spans="1:10" x14ac:dyDescent="0.3">
      <c r="A869" s="9">
        <v>6</v>
      </c>
      <c r="B869" s="5">
        <v>798.15625</v>
      </c>
      <c r="C869" s="5">
        <v>21.55360275</v>
      </c>
      <c r="D869" s="5">
        <v>19.405439000000001</v>
      </c>
      <c r="E869" s="6">
        <f t="shared" si="67"/>
        <v>1.1106990545279598</v>
      </c>
      <c r="F869" s="5">
        <v>1313.9935061704539</v>
      </c>
      <c r="G869" s="5">
        <v>1086.6638825225461</v>
      </c>
      <c r="H869" s="6">
        <v>0.73450149842763346</v>
      </c>
      <c r="I869" s="6">
        <f t="shared" si="68"/>
        <v>0.60742784972063746</v>
      </c>
      <c r="J869" s="5">
        <f t="shared" si="69"/>
        <v>996.10855897900058</v>
      </c>
    </row>
    <row r="870" spans="1:10" x14ac:dyDescent="0.3">
      <c r="A870" s="9">
        <v>6</v>
      </c>
      <c r="B870" s="5">
        <v>902.71875</v>
      </c>
      <c r="C870" s="5">
        <v>21.706994999999999</v>
      </c>
      <c r="D870" s="5">
        <v>17.1954925</v>
      </c>
      <c r="E870" s="6">
        <f t="shared" si="67"/>
        <v>1.262365413494263</v>
      </c>
      <c r="F870" s="5">
        <v>1172.6386327332523</v>
      </c>
      <c r="G870" s="5">
        <v>969.7643431706166</v>
      </c>
      <c r="H870" s="6">
        <v>0.93086403553319674</v>
      </c>
      <c r="I870" s="6">
        <f t="shared" si="68"/>
        <v>0.76981836074758359</v>
      </c>
      <c r="J870" s="5">
        <f t="shared" si="69"/>
        <v>888.95064790639856</v>
      </c>
    </row>
    <row r="871" spans="1:10" x14ac:dyDescent="0.3">
      <c r="A871" s="9">
        <v>6</v>
      </c>
      <c r="B871" s="5">
        <v>679.625</v>
      </c>
      <c r="C871" s="5">
        <v>19.982275752500001</v>
      </c>
      <c r="D871" s="5">
        <v>14.0867796675</v>
      </c>
      <c r="E871" s="6">
        <f t="shared" si="67"/>
        <v>1.4185126923367493</v>
      </c>
      <c r="F871" s="5">
        <v>884.31408510562756</v>
      </c>
      <c r="G871" s="5">
        <v>731.32186162082735</v>
      </c>
      <c r="H871" s="6">
        <v>0.92931038393102094</v>
      </c>
      <c r="I871" s="6">
        <f t="shared" si="68"/>
        <v>0.76853350121503683</v>
      </c>
      <c r="J871" s="5">
        <f t="shared" si="69"/>
        <v>670.37837315242507</v>
      </c>
    </row>
    <row r="872" spans="1:10" x14ac:dyDescent="0.3">
      <c r="A872" s="9">
        <v>6</v>
      </c>
      <c r="B872" s="5">
        <v>597.0625</v>
      </c>
      <c r="C872" s="5">
        <v>16.66237825</v>
      </c>
      <c r="D872" s="5">
        <v>14.2281245</v>
      </c>
      <c r="E872" s="6">
        <f t="shared" si="67"/>
        <v>1.17108746483066</v>
      </c>
      <c r="F872" s="5">
        <v>744.79116891206593</v>
      </c>
      <c r="G872" s="5">
        <v>615.93733871429185</v>
      </c>
      <c r="H872" s="6">
        <v>0.96935591085662831</v>
      </c>
      <c r="I872" s="6">
        <f t="shared" si="68"/>
        <v>0.80165088540475493</v>
      </c>
      <c r="J872" s="5">
        <f t="shared" si="69"/>
        <v>564.6092271547675</v>
      </c>
    </row>
    <row r="873" spans="1:10" x14ac:dyDescent="0.3">
      <c r="A873" s="9">
        <v>6</v>
      </c>
      <c r="B873" s="5">
        <v>813.5</v>
      </c>
      <c r="C873" s="5">
        <v>19.892134174999999</v>
      </c>
      <c r="D873" s="5">
        <v>17.590012174999998</v>
      </c>
      <c r="E873" s="6">
        <f t="shared" si="67"/>
        <v>1.1308766575654745</v>
      </c>
      <c r="F873" s="5">
        <v>1099.2523245820621</v>
      </c>
      <c r="G873" s="5">
        <v>909.07435485249835</v>
      </c>
      <c r="H873" s="6">
        <v>0.89486629521299632</v>
      </c>
      <c r="I873" s="6">
        <f t="shared" si="68"/>
        <v>0.74004846913495892</v>
      </c>
      <c r="J873" s="5">
        <f t="shared" si="69"/>
        <v>833.31815861479015</v>
      </c>
    </row>
    <row r="874" spans="1:10" x14ac:dyDescent="0.3">
      <c r="A874" s="9">
        <v>6</v>
      </c>
      <c r="B874" s="5">
        <v>1092.3125</v>
      </c>
      <c r="C874" s="5">
        <v>25.4702898</v>
      </c>
      <c r="D874" s="5">
        <v>17.695053300000001</v>
      </c>
      <c r="E874" s="6">
        <f t="shared" si="67"/>
        <v>1.4394016999089796</v>
      </c>
      <c r="F874" s="5">
        <v>1415.9099517167219</v>
      </c>
      <c r="G874" s="5">
        <v>1170.948104545055</v>
      </c>
      <c r="H874" s="6">
        <v>0.93284450075982905</v>
      </c>
      <c r="I874" s="6">
        <f t="shared" si="68"/>
        <v>0.77145619230631457</v>
      </c>
      <c r="J874" s="5">
        <f t="shared" si="69"/>
        <v>1073.3690958329671</v>
      </c>
    </row>
    <row r="875" spans="1:10" x14ac:dyDescent="0.3">
      <c r="A875" s="9">
        <v>6</v>
      </c>
      <c r="B875" s="5">
        <v>862.75</v>
      </c>
      <c r="C875" s="5">
        <v>21.583772</v>
      </c>
      <c r="D875" s="5">
        <v>16.11444925</v>
      </c>
      <c r="E875" s="6">
        <f t="shared" si="67"/>
        <v>1.3394048822363569</v>
      </c>
      <c r="F875" s="5">
        <v>1092.6792211434702</v>
      </c>
      <c r="G875" s="5">
        <v>903.63844206506008</v>
      </c>
      <c r="H875" s="6">
        <v>0.95475132512997252</v>
      </c>
      <c r="I875" s="6">
        <f t="shared" si="68"/>
        <v>0.78957299022959992</v>
      </c>
      <c r="J875" s="5">
        <f t="shared" si="69"/>
        <v>828.33523855963836</v>
      </c>
    </row>
    <row r="876" spans="1:10" x14ac:dyDescent="0.3">
      <c r="A876" s="9">
        <v>6</v>
      </c>
      <c r="B876" s="5">
        <v>970.375</v>
      </c>
      <c r="C876" s="5">
        <v>24.277365</v>
      </c>
      <c r="D876" s="5">
        <v>16.59524175</v>
      </c>
      <c r="E876" s="6">
        <f t="shared" si="67"/>
        <v>1.4629111986271608</v>
      </c>
      <c r="F876" s="5">
        <v>1265.7123096558887</v>
      </c>
      <c r="G876" s="5">
        <v>1046.7356544065194</v>
      </c>
      <c r="H876" s="6">
        <v>0.92704876910893552</v>
      </c>
      <c r="I876" s="6">
        <f t="shared" si="68"/>
        <v>0.76666316081244201</v>
      </c>
      <c r="J876" s="5">
        <f t="shared" si="69"/>
        <v>959.50768320597604</v>
      </c>
    </row>
    <row r="877" spans="1:10" x14ac:dyDescent="0.3">
      <c r="A877" s="9">
        <v>6</v>
      </c>
      <c r="B877" s="5">
        <v>967.125</v>
      </c>
      <c r="C877" s="5">
        <v>20.146514</v>
      </c>
      <c r="D877" s="5">
        <v>19.127143749999998</v>
      </c>
      <c r="E877" s="6">
        <f t="shared" si="67"/>
        <v>1.0532944313758295</v>
      </c>
      <c r="F877" s="5">
        <v>1210.5978672521999</v>
      </c>
      <c r="G877" s="5">
        <v>1001.1563774281989</v>
      </c>
      <c r="H877" s="6">
        <v>0.96600793023401621</v>
      </c>
      <c r="I877" s="6">
        <f t="shared" si="68"/>
        <v>0.79888212771691758</v>
      </c>
      <c r="J877" s="5">
        <f t="shared" si="69"/>
        <v>917.72667930918226</v>
      </c>
    </row>
    <row r="878" spans="1:10" x14ac:dyDescent="0.3">
      <c r="A878" s="9">
        <v>6</v>
      </c>
      <c r="B878" s="5">
        <v>1044.875</v>
      </c>
      <c r="C878" s="5">
        <v>24.993631499999999</v>
      </c>
      <c r="D878" s="5">
        <v>17.061432</v>
      </c>
      <c r="E878" s="6">
        <f t="shared" si="67"/>
        <v>1.4649199141080302</v>
      </c>
      <c r="F878" s="5">
        <v>1339.6603837308744</v>
      </c>
      <c r="G878" s="5">
        <v>1107.8902194040156</v>
      </c>
      <c r="H878" s="6">
        <v>0.9431214227724527</v>
      </c>
      <c r="I878" s="6">
        <f t="shared" si="68"/>
        <v>0.77995513839864794</v>
      </c>
      <c r="J878" s="5">
        <f t="shared" si="69"/>
        <v>1015.5660344536809</v>
      </c>
    </row>
    <row r="879" spans="1:10" x14ac:dyDescent="0.3">
      <c r="A879" s="9">
        <v>6</v>
      </c>
      <c r="B879" s="5">
        <v>554.15625</v>
      </c>
      <c r="C879" s="5">
        <v>20.2580475</v>
      </c>
      <c r="D879" s="5">
        <v>12.172105500000001</v>
      </c>
      <c r="E879" s="6">
        <f t="shared" si="67"/>
        <v>1.6643010118504147</v>
      </c>
      <c r="F879" s="5">
        <v>774.66362842288629</v>
      </c>
      <c r="G879" s="5">
        <v>640.64166387274122</v>
      </c>
      <c r="H879" s="6">
        <v>0.86500188990218263</v>
      </c>
      <c r="I879" s="6">
        <f t="shared" si="68"/>
        <v>0.71535080474629942</v>
      </c>
      <c r="J879" s="5">
        <f t="shared" si="69"/>
        <v>587.25485855001273</v>
      </c>
    </row>
    <row r="880" spans="1:10" x14ac:dyDescent="0.3">
      <c r="A880" s="9">
        <v>6</v>
      </c>
      <c r="B880" s="5">
        <v>646.1875</v>
      </c>
      <c r="C880" s="5">
        <v>18.8782605</v>
      </c>
      <c r="D880" s="5">
        <v>15.617909750000001</v>
      </c>
      <c r="E880" s="6">
        <f t="shared" si="67"/>
        <v>1.2087571769967489</v>
      </c>
      <c r="F880" s="5">
        <v>926.26393814156063</v>
      </c>
      <c r="G880" s="5">
        <v>766.01411082693869</v>
      </c>
      <c r="H880" s="6">
        <v>0.84357127481949157</v>
      </c>
      <c r="I880" s="6">
        <f t="shared" si="68"/>
        <v>0.69762782873367502</v>
      </c>
      <c r="J880" s="5">
        <f t="shared" si="69"/>
        <v>702.17960159136044</v>
      </c>
    </row>
    <row r="881" spans="1:10" x14ac:dyDescent="0.3">
      <c r="A881" s="9">
        <v>6</v>
      </c>
      <c r="B881" s="5">
        <v>574.90625</v>
      </c>
      <c r="C881" s="5">
        <v>17.215714049999999</v>
      </c>
      <c r="D881" s="5">
        <v>14.109776224999999</v>
      </c>
      <c r="E881" s="6">
        <f t="shared" si="67"/>
        <v>1.220126653709563</v>
      </c>
      <c r="F881" s="5">
        <v>763.12387187004731</v>
      </c>
      <c r="G881" s="5">
        <v>631.0983620221715</v>
      </c>
      <c r="H881" s="6">
        <v>0.91096140411120674</v>
      </c>
      <c r="I881" s="6">
        <f t="shared" si="68"/>
        <v>0.75335901705077446</v>
      </c>
      <c r="J881" s="5">
        <f t="shared" si="69"/>
        <v>578.50683185365722</v>
      </c>
    </row>
    <row r="882" spans="1:10" x14ac:dyDescent="0.3">
      <c r="A882" s="9">
        <v>6</v>
      </c>
      <c r="B882" s="5">
        <v>606.8125</v>
      </c>
      <c r="C882" s="5">
        <v>17.320260924999999</v>
      </c>
      <c r="D882" s="5">
        <v>15.100320225000001</v>
      </c>
      <c r="E882" s="6">
        <f t="shared" si="67"/>
        <v>1.147012822703235</v>
      </c>
      <c r="F882" s="5">
        <v>821.65681212000391</v>
      </c>
      <c r="G882" s="5">
        <v>679.504713962869</v>
      </c>
      <c r="H882" s="6">
        <v>0.89302176648793463</v>
      </c>
      <c r="I882" s="6">
        <f t="shared" si="68"/>
        <v>0.73852305615811575</v>
      </c>
      <c r="J882" s="5">
        <f t="shared" si="69"/>
        <v>622.87932113262991</v>
      </c>
    </row>
    <row r="883" spans="1:10" x14ac:dyDescent="0.3">
      <c r="A883" s="9">
        <v>6</v>
      </c>
      <c r="B883" s="5">
        <v>743.5</v>
      </c>
      <c r="C883" s="5">
        <v>23.354332150000001</v>
      </c>
      <c r="D883" s="5">
        <v>14.311176850000001</v>
      </c>
      <c r="E883" s="6">
        <f t="shared" si="67"/>
        <v>1.631894595027662</v>
      </c>
      <c r="F883" s="5">
        <v>1050.0081590909465</v>
      </c>
      <c r="G883" s="5">
        <v>868.34975780322122</v>
      </c>
      <c r="H883" s="6">
        <v>0.85622180845760798</v>
      </c>
      <c r="I883" s="6">
        <f t="shared" si="68"/>
        <v>0.70808973583947332</v>
      </c>
      <c r="J883" s="5">
        <f t="shared" si="69"/>
        <v>795.98727798628613</v>
      </c>
    </row>
    <row r="884" spans="1:10" x14ac:dyDescent="0.3">
      <c r="A884" s="9">
        <v>6</v>
      </c>
      <c r="B884" s="5">
        <v>717.71875</v>
      </c>
      <c r="C884" s="5">
        <v>22.339022499999999</v>
      </c>
      <c r="D884" s="5">
        <v>15.9554925</v>
      </c>
      <c r="E884" s="6">
        <f t="shared" si="67"/>
        <v>1.4000835448984104</v>
      </c>
      <c r="F884" s="5">
        <v>1119.7582023898563</v>
      </c>
      <c r="G884" s="5">
        <v>926.03257929463632</v>
      </c>
      <c r="H884" s="6">
        <v>0.77504697571946113</v>
      </c>
      <c r="I884" s="6">
        <f t="shared" si="68"/>
        <v>0.64095868953511648</v>
      </c>
      <c r="J884" s="5">
        <f t="shared" si="69"/>
        <v>848.86319768674991</v>
      </c>
    </row>
    <row r="885" spans="1:10" x14ac:dyDescent="0.3">
      <c r="A885" s="9">
        <v>6</v>
      </c>
      <c r="B885" s="5">
        <v>1045.375</v>
      </c>
      <c r="C885" s="5">
        <v>25.052712025000002</v>
      </c>
      <c r="D885" s="5">
        <v>16.508977000000002</v>
      </c>
      <c r="E885" s="6">
        <f t="shared" si="67"/>
        <v>1.5175205601776536</v>
      </c>
      <c r="F885" s="5">
        <v>1299.3459033488543</v>
      </c>
      <c r="G885" s="5">
        <v>1074.5504124962315</v>
      </c>
      <c r="H885" s="6">
        <v>0.97284872616776008</v>
      </c>
      <c r="I885" s="6">
        <f t="shared" si="68"/>
        <v>0.8045394204158528</v>
      </c>
      <c r="J885" s="5">
        <f t="shared" si="69"/>
        <v>985.00454478821212</v>
      </c>
    </row>
    <row r="886" spans="1:10" x14ac:dyDescent="0.3">
      <c r="A886" s="9">
        <v>6</v>
      </c>
      <c r="B886" s="5">
        <v>813.40625</v>
      </c>
      <c r="C886" s="5">
        <v>26.67613545</v>
      </c>
      <c r="D886" s="5">
        <v>14.190101524999999</v>
      </c>
      <c r="E886" s="6">
        <f t="shared" si="67"/>
        <v>1.8799115286809058</v>
      </c>
      <c r="F886" s="5">
        <v>1189.209279260607</v>
      </c>
      <c r="G886" s="5">
        <v>983.46815754014369</v>
      </c>
      <c r="H886" s="6">
        <v>0.82707939628111238</v>
      </c>
      <c r="I886" s="6">
        <f t="shared" si="68"/>
        <v>0.68398915496668244</v>
      </c>
      <c r="J886" s="5">
        <f t="shared" si="69"/>
        <v>901.51247774513172</v>
      </c>
    </row>
    <row r="887" spans="1:10" x14ac:dyDescent="0.3">
      <c r="A887" s="9">
        <v>6</v>
      </c>
      <c r="B887" s="5">
        <v>687.75</v>
      </c>
      <c r="C887" s="5">
        <v>19.433269899999999</v>
      </c>
      <c r="D887" s="5">
        <v>14.314665850000001</v>
      </c>
      <c r="E887" s="6">
        <f t="shared" si="67"/>
        <v>1.3575776133118747</v>
      </c>
      <c r="F887" s="5">
        <v>873.9306476668545</v>
      </c>
      <c r="G887" s="5">
        <v>722.73482798012731</v>
      </c>
      <c r="H887" s="6">
        <v>0.95159382580482299</v>
      </c>
      <c r="I887" s="6">
        <f t="shared" si="68"/>
        <v>0.78696175930675538</v>
      </c>
      <c r="J887" s="5">
        <f t="shared" si="69"/>
        <v>662.50692564844996</v>
      </c>
    </row>
    <row r="888" spans="1:10" x14ac:dyDescent="0.3">
      <c r="A888" s="9">
        <v>6</v>
      </c>
      <c r="B888" s="5">
        <v>859.1875</v>
      </c>
      <c r="C888" s="5">
        <v>22.660098999999999</v>
      </c>
      <c r="D888" s="5">
        <v>15.552930175</v>
      </c>
      <c r="E888" s="6">
        <f t="shared" si="67"/>
        <v>1.4569665487487471</v>
      </c>
      <c r="F888" s="5">
        <v>1107.1944441653166</v>
      </c>
      <c r="G888" s="5">
        <v>915.64243487821341</v>
      </c>
      <c r="H888" s="6">
        <v>0.93834390726362271</v>
      </c>
      <c r="I888" s="6">
        <f t="shared" si="68"/>
        <v>0.77600416487613233</v>
      </c>
      <c r="J888" s="5">
        <f t="shared" si="69"/>
        <v>839.33889863836225</v>
      </c>
    </row>
    <row r="889" spans="1:10" x14ac:dyDescent="0.3">
      <c r="A889" s="9">
        <v>6</v>
      </c>
      <c r="B889" s="5">
        <v>908</v>
      </c>
      <c r="C889" s="5">
        <v>21.014402525000001</v>
      </c>
      <c r="D889" s="5">
        <v>17.180368125000001</v>
      </c>
      <c r="E889" s="6">
        <f t="shared" si="67"/>
        <v>1.2231636931237175</v>
      </c>
      <c r="F889" s="5">
        <v>1134.2254418638115</v>
      </c>
      <c r="G889" s="5">
        <v>937.9968900331038</v>
      </c>
      <c r="H889" s="6">
        <v>0.9680202670692809</v>
      </c>
      <c r="I889" s="6">
        <f t="shared" si="68"/>
        <v>0.80054631688382216</v>
      </c>
      <c r="J889" s="5">
        <f t="shared" si="69"/>
        <v>859.83048253034508</v>
      </c>
    </row>
    <row r="890" spans="1:10" x14ac:dyDescent="0.3">
      <c r="A890" s="9">
        <v>6</v>
      </c>
      <c r="B890" s="5">
        <v>730.6875</v>
      </c>
      <c r="C890" s="5">
        <v>18.812811750000002</v>
      </c>
      <c r="D890" s="5">
        <v>17.117238749999999</v>
      </c>
      <c r="E890" s="6">
        <f t="shared" si="67"/>
        <v>1.0990564555863314</v>
      </c>
      <c r="F890" s="5">
        <v>1011.6663171988962</v>
      </c>
      <c r="G890" s="5">
        <v>836.64130979504955</v>
      </c>
      <c r="H890" s="6">
        <v>0.87335814218759433</v>
      </c>
      <c r="I890" s="6">
        <f t="shared" si="68"/>
        <v>0.7222613697598721</v>
      </c>
      <c r="J890" s="5">
        <f t="shared" si="69"/>
        <v>766.92120064546202</v>
      </c>
    </row>
    <row r="891" spans="1:10" x14ac:dyDescent="0.3">
      <c r="A891" s="9">
        <v>6</v>
      </c>
      <c r="B891" s="5">
        <v>693.6875</v>
      </c>
      <c r="C891" s="5">
        <v>19.283807500000002</v>
      </c>
      <c r="D891" s="5">
        <v>15.6657075</v>
      </c>
      <c r="E891" s="6">
        <f t="shared" si="67"/>
        <v>1.2309566931464795</v>
      </c>
      <c r="F891" s="5">
        <v>949.05782350372328</v>
      </c>
      <c r="G891" s="5">
        <v>784.86450228557669</v>
      </c>
      <c r="H891" s="6">
        <v>0.88383090072227333</v>
      </c>
      <c r="I891" s="6">
        <f t="shared" si="68"/>
        <v>0.73092227135228771</v>
      </c>
      <c r="J891" s="5">
        <f t="shared" si="69"/>
        <v>719.45912709511197</v>
      </c>
    </row>
    <row r="892" spans="1:10" x14ac:dyDescent="0.3">
      <c r="A892" s="9">
        <v>6</v>
      </c>
      <c r="B892" s="5">
        <v>672.28125</v>
      </c>
      <c r="C892" s="5">
        <v>19.403596635</v>
      </c>
      <c r="D892" s="5">
        <v>14.4659324625</v>
      </c>
      <c r="E892" s="6">
        <f t="shared" si="67"/>
        <v>1.341330514662632</v>
      </c>
      <c r="F892" s="5">
        <v>881.81715565514185</v>
      </c>
      <c r="G892" s="5">
        <v>729.25691758700373</v>
      </c>
      <c r="H892" s="6">
        <v>0.92187161175580312</v>
      </c>
      <c r="I892" s="6">
        <f t="shared" si="68"/>
        <v>0.76238168614505109</v>
      </c>
      <c r="J892" s="5">
        <f t="shared" si="69"/>
        <v>668.48550778808669</v>
      </c>
    </row>
    <row r="893" spans="1:10" x14ac:dyDescent="0.3">
      <c r="A893" s="9">
        <v>6</v>
      </c>
      <c r="B893" s="5">
        <v>649.25</v>
      </c>
      <c r="C893" s="5">
        <v>20.839371750000002</v>
      </c>
      <c r="D893" s="5">
        <v>14.219784750000001</v>
      </c>
      <c r="E893" s="6">
        <f t="shared" si="67"/>
        <v>1.4655194938868537</v>
      </c>
      <c r="F893" s="5">
        <v>930.95248835322207</v>
      </c>
      <c r="G893" s="5">
        <v>769.89151064092596</v>
      </c>
      <c r="H893" s="6">
        <v>0.84330063525379928</v>
      </c>
      <c r="I893" s="6">
        <f t="shared" si="68"/>
        <v>0.69740401161445897</v>
      </c>
      <c r="J893" s="5">
        <f t="shared" si="69"/>
        <v>705.7338847541821</v>
      </c>
    </row>
    <row r="894" spans="1:10" x14ac:dyDescent="0.3">
      <c r="A894" s="9">
        <v>6</v>
      </c>
      <c r="B894" s="5">
        <v>624.15625</v>
      </c>
      <c r="C894" s="5">
        <v>18.340007499999999</v>
      </c>
      <c r="D894" s="5">
        <v>14.164177499999999</v>
      </c>
      <c r="E894" s="6">
        <f t="shared" si="67"/>
        <v>1.2948162715413585</v>
      </c>
      <c r="F894" s="5">
        <v>816.0950471746911</v>
      </c>
      <c r="G894" s="5">
        <v>674.90517137702659</v>
      </c>
      <c r="H894" s="6">
        <v>0.92480584898544749</v>
      </c>
      <c r="I894" s="6">
        <f t="shared" si="68"/>
        <v>0.76480828080113905</v>
      </c>
      <c r="J894" s="5">
        <f t="shared" si="69"/>
        <v>618.66307376227439</v>
      </c>
    </row>
    <row r="895" spans="1:10" x14ac:dyDescent="0.3">
      <c r="A895" s="9">
        <v>6</v>
      </c>
      <c r="B895" s="5">
        <v>702.09375</v>
      </c>
      <c r="C895" s="5">
        <v>17.519058749999999</v>
      </c>
      <c r="D895" s="5">
        <v>16.361171500000001</v>
      </c>
      <c r="E895" s="6">
        <f t="shared" si="67"/>
        <v>1.0707704365790676</v>
      </c>
      <c r="F895" s="5">
        <v>900.48200564473018</v>
      </c>
      <c r="G895" s="5">
        <v>744.69262427896354</v>
      </c>
      <c r="H895" s="6">
        <v>0.94279670176643793</v>
      </c>
      <c r="I895" s="6">
        <f t="shared" si="68"/>
        <v>0.77968659628829839</v>
      </c>
      <c r="J895" s="5">
        <f t="shared" si="69"/>
        <v>682.63490558904994</v>
      </c>
    </row>
    <row r="896" spans="1:10" x14ac:dyDescent="0.3">
      <c r="A896" s="9">
        <v>6</v>
      </c>
      <c r="B896" s="5">
        <v>698.625</v>
      </c>
      <c r="C896" s="5">
        <v>20.173661750000001</v>
      </c>
      <c r="D896" s="5">
        <v>15.618356500000001</v>
      </c>
      <c r="E896" s="6">
        <f t="shared" si="67"/>
        <v>1.2916635466734288</v>
      </c>
      <c r="F896" s="5">
        <v>989.85125752578256</v>
      </c>
      <c r="G896" s="5">
        <v>818.60040066534225</v>
      </c>
      <c r="H896" s="6">
        <v>0.85343838023066121</v>
      </c>
      <c r="I896" s="6">
        <f t="shared" si="68"/>
        <v>0.70578785922470078</v>
      </c>
      <c r="J896" s="5">
        <f t="shared" si="69"/>
        <v>750.38370060989701</v>
      </c>
    </row>
    <row r="897" spans="1:10" x14ac:dyDescent="0.3">
      <c r="A897" s="9">
        <v>6</v>
      </c>
      <c r="B897" s="5">
        <v>640.78125</v>
      </c>
      <c r="C897" s="5">
        <v>18.937696750000001</v>
      </c>
      <c r="D897" s="5">
        <v>14.510938250000001</v>
      </c>
      <c r="E897" s="6">
        <f t="shared" si="67"/>
        <v>1.3050635612759223</v>
      </c>
      <c r="F897" s="5">
        <v>863.32143632449186</v>
      </c>
      <c r="G897" s="5">
        <v>713.96108082410558</v>
      </c>
      <c r="H897" s="6">
        <v>0.89750165269563975</v>
      </c>
      <c r="I897" s="6">
        <f t="shared" si="68"/>
        <v>0.74222789222987984</v>
      </c>
      <c r="J897" s="5">
        <f t="shared" si="69"/>
        <v>654.46432408876342</v>
      </c>
    </row>
    <row r="898" spans="1:10" x14ac:dyDescent="0.3">
      <c r="A898" s="9">
        <v>6</v>
      </c>
      <c r="B898" s="5">
        <v>646.1875</v>
      </c>
      <c r="C898" s="5">
        <v>17.642816750000001</v>
      </c>
      <c r="D898" s="5">
        <v>15.52971</v>
      </c>
      <c r="E898" s="6">
        <f t="shared" si="67"/>
        <v>1.1360686548557573</v>
      </c>
      <c r="F898" s="5">
        <v>860.75814670878049</v>
      </c>
      <c r="G898" s="5">
        <v>711.84125737539114</v>
      </c>
      <c r="H898" s="6">
        <v>0.90776910344103801</v>
      </c>
      <c r="I898" s="6">
        <f t="shared" si="68"/>
        <v>0.7507190056472669</v>
      </c>
      <c r="J898" s="5">
        <f t="shared" si="69"/>
        <v>652.52115259410857</v>
      </c>
    </row>
    <row r="899" spans="1:10" x14ac:dyDescent="0.3">
      <c r="A899" s="9">
        <v>6</v>
      </c>
      <c r="B899" s="5">
        <v>796.84375</v>
      </c>
      <c r="C899" s="5">
        <v>19.356883024999998</v>
      </c>
      <c r="D899" s="5">
        <v>17.296763599999998</v>
      </c>
      <c r="E899" s="6">
        <f t="shared" si="67"/>
        <v>1.1191043291474481</v>
      </c>
      <c r="F899" s="5">
        <v>1051.8411279345537</v>
      </c>
      <c r="G899" s="5">
        <v>869.86561083505399</v>
      </c>
      <c r="H899" s="6">
        <v>0.9160538594404779</v>
      </c>
      <c r="I899" s="6">
        <f t="shared" si="68"/>
        <v>0.7575704437082823</v>
      </c>
      <c r="J899" s="5">
        <f t="shared" si="69"/>
        <v>797.3768099321328</v>
      </c>
    </row>
    <row r="900" spans="1:10" x14ac:dyDescent="0.3">
      <c r="A900" s="9">
        <v>6</v>
      </c>
      <c r="B900" s="5">
        <v>781.59375</v>
      </c>
      <c r="C900" s="5">
        <v>23.175792749999999</v>
      </c>
      <c r="D900" s="5">
        <v>13.602843249999999</v>
      </c>
      <c r="E900" s="6">
        <f t="shared" ref="E900:E963" si="70">C900/D900</f>
        <v>1.7037462186443999</v>
      </c>
      <c r="F900" s="5">
        <v>990.40805723108645</v>
      </c>
      <c r="G900" s="5">
        <v>819.06087031508696</v>
      </c>
      <c r="H900" s="6">
        <v>0.95425600016678414</v>
      </c>
      <c r="I900" s="6">
        <f t="shared" ref="I900:I963" si="71">B900/F900</f>
        <v>0.78916335978235586</v>
      </c>
      <c r="J900" s="5">
        <f t="shared" ref="J900:J963" si="72">G900*(1-1/12)</f>
        <v>750.80579778882964</v>
      </c>
    </row>
    <row r="901" spans="1:10" x14ac:dyDescent="0.3">
      <c r="A901" s="9">
        <v>6</v>
      </c>
      <c r="B901" s="5">
        <v>853.21875</v>
      </c>
      <c r="C901" s="5">
        <v>20.27178425</v>
      </c>
      <c r="D901" s="5">
        <v>17.530291250000001</v>
      </c>
      <c r="E901" s="6">
        <f t="shared" si="70"/>
        <v>1.1563860497754137</v>
      </c>
      <c r="F901" s="5">
        <v>1116.4286674227694</v>
      </c>
      <c r="G901" s="5">
        <v>923.27907604112806</v>
      </c>
      <c r="H901" s="6">
        <v>0.92411793155593269</v>
      </c>
      <c r="I901" s="6">
        <f t="shared" si="71"/>
        <v>0.76423937766630545</v>
      </c>
      <c r="J901" s="5">
        <f t="shared" si="72"/>
        <v>846.33915303770073</v>
      </c>
    </row>
    <row r="902" spans="1:10" x14ac:dyDescent="0.3">
      <c r="A902" s="9">
        <v>6</v>
      </c>
      <c r="B902" s="5">
        <v>742.78125</v>
      </c>
      <c r="C902" s="5">
        <v>19.41922945</v>
      </c>
      <c r="D902" s="5">
        <v>15.380883125</v>
      </c>
      <c r="E902" s="6">
        <f t="shared" si="70"/>
        <v>1.2625562064401943</v>
      </c>
      <c r="F902" s="5">
        <v>938.34628301663474</v>
      </c>
      <c r="G902" s="5">
        <v>776.00612960805813</v>
      </c>
      <c r="H902" s="6">
        <v>0.95718477169137928</v>
      </c>
      <c r="I902" s="6">
        <f t="shared" si="71"/>
        <v>0.79158543433675244</v>
      </c>
      <c r="J902" s="5">
        <f t="shared" si="72"/>
        <v>711.33895214071993</v>
      </c>
    </row>
    <row r="903" spans="1:10" x14ac:dyDescent="0.3">
      <c r="A903" s="9">
        <v>6</v>
      </c>
      <c r="B903" s="5">
        <v>717.65625</v>
      </c>
      <c r="C903" s="5">
        <v>20.163599999999999</v>
      </c>
      <c r="D903" s="5">
        <v>14.909865</v>
      </c>
      <c r="E903" s="6">
        <f t="shared" si="70"/>
        <v>1.3523663695144121</v>
      </c>
      <c r="F903" s="5">
        <v>944.47758917677413</v>
      </c>
      <c r="G903" s="5">
        <v>781.07667898720194</v>
      </c>
      <c r="H903" s="6">
        <v>0.9188038374549381</v>
      </c>
      <c r="I903" s="6">
        <f t="shared" si="71"/>
        <v>0.75984465722000216</v>
      </c>
      <c r="J903" s="5">
        <f t="shared" si="72"/>
        <v>715.98695573826842</v>
      </c>
    </row>
    <row r="904" spans="1:10" x14ac:dyDescent="0.3">
      <c r="A904" s="9">
        <v>6</v>
      </c>
      <c r="B904" s="5">
        <v>793.6875</v>
      </c>
      <c r="C904" s="5">
        <v>18.557323499999999</v>
      </c>
      <c r="D904" s="5">
        <v>17.126911750000001</v>
      </c>
      <c r="E904" s="6">
        <f t="shared" si="70"/>
        <v>1.08351836985439</v>
      </c>
      <c r="F904" s="5">
        <v>998.49126808831738</v>
      </c>
      <c r="G904" s="5">
        <v>825.74563188515469</v>
      </c>
      <c r="H904" s="6">
        <v>0.96117674663083974</v>
      </c>
      <c r="I904" s="6">
        <f t="shared" si="71"/>
        <v>0.79488677103763883</v>
      </c>
      <c r="J904" s="5">
        <f t="shared" si="72"/>
        <v>756.93349589472507</v>
      </c>
    </row>
    <row r="905" spans="1:10" x14ac:dyDescent="0.3">
      <c r="A905" s="9">
        <v>6</v>
      </c>
      <c r="B905" s="5">
        <v>620.875</v>
      </c>
      <c r="C905" s="5">
        <v>18.457156375</v>
      </c>
      <c r="D905" s="5">
        <v>16.349383750000001</v>
      </c>
      <c r="E905" s="6">
        <f t="shared" si="70"/>
        <v>1.1289206160446261</v>
      </c>
      <c r="F905" s="5">
        <v>948.01684021336769</v>
      </c>
      <c r="G905" s="5">
        <v>784.00361603414035</v>
      </c>
      <c r="H905" s="6">
        <v>0.79192874535538271</v>
      </c>
      <c r="I905" s="6">
        <f t="shared" si="71"/>
        <v>0.6549198006443232</v>
      </c>
      <c r="J905" s="5">
        <f t="shared" si="72"/>
        <v>718.6699813646286</v>
      </c>
    </row>
    <row r="906" spans="1:10" x14ac:dyDescent="0.3">
      <c r="A906" s="9">
        <v>6</v>
      </c>
      <c r="B906" s="5">
        <v>831.375</v>
      </c>
      <c r="C906" s="5">
        <v>22.572125499999999</v>
      </c>
      <c r="D906" s="5">
        <v>16.570001999999999</v>
      </c>
      <c r="E906" s="6">
        <f t="shared" si="70"/>
        <v>1.3622282906181906</v>
      </c>
      <c r="F906" s="5">
        <v>1175.0190016507795</v>
      </c>
      <c r="G906" s="5">
        <v>971.73289241961152</v>
      </c>
      <c r="H906" s="6">
        <v>0.85555918348084226</v>
      </c>
      <c r="I906" s="6">
        <f t="shared" si="71"/>
        <v>0.7075417493946945</v>
      </c>
      <c r="J906" s="5">
        <f t="shared" si="72"/>
        <v>890.75515138464391</v>
      </c>
    </row>
    <row r="907" spans="1:10" x14ac:dyDescent="0.3">
      <c r="A907" s="9">
        <v>6</v>
      </c>
      <c r="B907" s="5">
        <v>697.3125</v>
      </c>
      <c r="C907" s="5">
        <v>18.920955500000002</v>
      </c>
      <c r="D907" s="5">
        <v>14.877853999999999</v>
      </c>
      <c r="E907" s="6">
        <f t="shared" si="70"/>
        <v>1.2717530028188206</v>
      </c>
      <c r="F907" s="5">
        <v>884.36842739769099</v>
      </c>
      <c r="G907" s="5">
        <v>731.36680233461448</v>
      </c>
      <c r="H907" s="6">
        <v>0.95343745132277147</v>
      </c>
      <c r="I907" s="6">
        <f t="shared" si="71"/>
        <v>0.78848642533732838</v>
      </c>
      <c r="J907" s="5">
        <f t="shared" si="72"/>
        <v>670.4195688067299</v>
      </c>
    </row>
    <row r="908" spans="1:10" x14ac:dyDescent="0.3">
      <c r="A908" s="9">
        <v>6</v>
      </c>
      <c r="B908" s="5">
        <v>695.65625</v>
      </c>
      <c r="C908" s="5">
        <v>17.919446000000001</v>
      </c>
      <c r="D908" s="5">
        <v>17.130494500000001</v>
      </c>
      <c r="E908" s="6">
        <f t="shared" si="70"/>
        <v>1.0460553838653053</v>
      </c>
      <c r="F908" s="5">
        <v>964.37146463243846</v>
      </c>
      <c r="G908" s="5">
        <v>797.52878155814722</v>
      </c>
      <c r="H908" s="6">
        <v>0.87226475844656426</v>
      </c>
      <c r="I908" s="6">
        <f t="shared" si="71"/>
        <v>0.72135714868455092</v>
      </c>
      <c r="J908" s="5">
        <f t="shared" si="72"/>
        <v>731.06804976163494</v>
      </c>
    </row>
    <row r="909" spans="1:10" x14ac:dyDescent="0.3">
      <c r="A909" s="9">
        <v>6</v>
      </c>
      <c r="B909" s="5">
        <v>807.34375</v>
      </c>
      <c r="C909" s="5">
        <v>23.638655750000002</v>
      </c>
      <c r="D909" s="5">
        <v>14.232179500000001</v>
      </c>
      <c r="E909" s="6">
        <f t="shared" si="70"/>
        <v>1.6609301302024753</v>
      </c>
      <c r="F909" s="5">
        <v>1056.92473396335</v>
      </c>
      <c r="G909" s="5">
        <v>874.06971917997771</v>
      </c>
      <c r="H909" s="6">
        <v>0.92366058711817889</v>
      </c>
      <c r="I909" s="6">
        <f t="shared" si="71"/>
        <v>0.76386115686076417</v>
      </c>
      <c r="J909" s="5">
        <f t="shared" si="72"/>
        <v>801.23057591497957</v>
      </c>
    </row>
    <row r="910" spans="1:10" x14ac:dyDescent="0.3">
      <c r="A910" s="9">
        <v>6</v>
      </c>
      <c r="B910" s="5">
        <v>596.6875</v>
      </c>
      <c r="C910" s="5">
        <v>18.432692175</v>
      </c>
      <c r="D910" s="5">
        <v>14.0832537</v>
      </c>
      <c r="E910" s="6">
        <f t="shared" si="70"/>
        <v>1.3088376143504394</v>
      </c>
      <c r="F910" s="5">
        <v>815.53320063908541</v>
      </c>
      <c r="G910" s="5">
        <v>674.44052803221848</v>
      </c>
      <c r="H910" s="6">
        <v>0.88471477498679596</v>
      </c>
      <c r="I910" s="6">
        <f t="shared" si="71"/>
        <v>0.73165322948521416</v>
      </c>
      <c r="J910" s="5">
        <f t="shared" si="72"/>
        <v>618.23715069620027</v>
      </c>
    </row>
    <row r="911" spans="1:10" x14ac:dyDescent="0.3">
      <c r="A911" s="9">
        <v>6</v>
      </c>
      <c r="B911" s="5">
        <v>555.875</v>
      </c>
      <c r="C911" s="5">
        <v>15.648044000000001</v>
      </c>
      <c r="D911" s="5">
        <v>14.316248249999999</v>
      </c>
      <c r="E911" s="6">
        <f t="shared" si="70"/>
        <v>1.0930268689633824</v>
      </c>
      <c r="F911" s="5">
        <v>703.7836154469112</v>
      </c>
      <c r="G911" s="5">
        <v>582.0243649804512</v>
      </c>
      <c r="H911" s="6">
        <v>0.95507170050977253</v>
      </c>
      <c r="I911" s="6">
        <f t="shared" si="71"/>
        <v>0.78983793853599815</v>
      </c>
      <c r="J911" s="5">
        <f t="shared" si="72"/>
        <v>533.52233456541353</v>
      </c>
    </row>
    <row r="912" spans="1:10" x14ac:dyDescent="0.3">
      <c r="A912" s="9">
        <v>6</v>
      </c>
      <c r="B912" s="5">
        <v>634.125</v>
      </c>
      <c r="C912" s="5">
        <v>22.53559675</v>
      </c>
      <c r="D912" s="5">
        <v>12.5812825</v>
      </c>
      <c r="E912" s="6">
        <f t="shared" si="70"/>
        <v>1.7912002810524283</v>
      </c>
      <c r="F912" s="5">
        <v>890.72542614691156</v>
      </c>
      <c r="G912" s="5">
        <v>736.62399798252272</v>
      </c>
      <c r="H912" s="6">
        <v>0.86085302913935935</v>
      </c>
      <c r="I912" s="6">
        <f t="shared" si="71"/>
        <v>0.71191972451386021</v>
      </c>
      <c r="J912" s="5">
        <f t="shared" si="72"/>
        <v>675.2386648173125</v>
      </c>
    </row>
    <row r="913" spans="1:10" x14ac:dyDescent="0.3">
      <c r="A913" s="9">
        <v>6</v>
      </c>
      <c r="B913" s="5">
        <v>605.5</v>
      </c>
      <c r="C913" s="5">
        <v>21.7290575</v>
      </c>
      <c r="D913" s="5">
        <v>15.067322000000001</v>
      </c>
      <c r="E913" s="6">
        <f t="shared" si="70"/>
        <v>1.4421313555255537</v>
      </c>
      <c r="F913" s="5">
        <v>1028.5533699068853</v>
      </c>
      <c r="G913" s="5">
        <v>850.60678996968738</v>
      </c>
      <c r="H913" s="6">
        <v>0.71184477615277197</v>
      </c>
      <c r="I913" s="6">
        <f t="shared" si="71"/>
        <v>0.58869089122212082</v>
      </c>
      <c r="J913" s="5">
        <f t="shared" si="72"/>
        <v>779.72289080554674</v>
      </c>
    </row>
    <row r="914" spans="1:10" x14ac:dyDescent="0.3">
      <c r="A914" s="9">
        <v>6</v>
      </c>
      <c r="B914" s="5">
        <v>673.5</v>
      </c>
      <c r="C914" s="5">
        <v>19.505285000000001</v>
      </c>
      <c r="D914" s="5">
        <v>14.4635395</v>
      </c>
      <c r="E914" s="6">
        <f t="shared" si="70"/>
        <v>1.348583104433047</v>
      </c>
      <c r="F914" s="5">
        <v>886.29185677684336</v>
      </c>
      <c r="G914" s="5">
        <v>732.95746562715919</v>
      </c>
      <c r="H914" s="6">
        <v>0.91888006000964317</v>
      </c>
      <c r="I914" s="6">
        <f t="shared" si="71"/>
        <v>0.75990769276533976</v>
      </c>
      <c r="J914" s="5">
        <f t="shared" si="72"/>
        <v>671.87767682489596</v>
      </c>
    </row>
    <row r="915" spans="1:10" x14ac:dyDescent="0.3">
      <c r="A915" s="9">
        <v>6</v>
      </c>
      <c r="B915" s="5">
        <v>533.625</v>
      </c>
      <c r="C915" s="5">
        <v>16.74702525</v>
      </c>
      <c r="D915" s="5">
        <v>14.261222999999999</v>
      </c>
      <c r="E915" s="6">
        <f t="shared" si="70"/>
        <v>1.1743049842219002</v>
      </c>
      <c r="F915" s="5">
        <v>750.31619199844647</v>
      </c>
      <c r="G915" s="5">
        <v>620.50649602738315</v>
      </c>
      <c r="H915" s="6">
        <v>0.85998293880303056</v>
      </c>
      <c r="I915" s="6">
        <f t="shared" si="71"/>
        <v>0.7112001655977922</v>
      </c>
      <c r="J915" s="5">
        <f t="shared" si="72"/>
        <v>568.79762135843453</v>
      </c>
    </row>
    <row r="916" spans="1:10" x14ac:dyDescent="0.3">
      <c r="A916" s="9">
        <v>6</v>
      </c>
      <c r="B916" s="5">
        <v>794.125</v>
      </c>
      <c r="C916" s="5">
        <v>22.147767550000001</v>
      </c>
      <c r="D916" s="5">
        <v>14.32545855</v>
      </c>
      <c r="E916" s="6">
        <f t="shared" si="70"/>
        <v>1.5460424860187112</v>
      </c>
      <c r="F916" s="5">
        <v>996.75485991461107</v>
      </c>
      <c r="G916" s="5">
        <v>824.30963388453836</v>
      </c>
      <c r="H916" s="6">
        <v>0.96338192270992395</v>
      </c>
      <c r="I916" s="6">
        <f t="shared" si="71"/>
        <v>0.79671043697547683</v>
      </c>
      <c r="J916" s="5">
        <f t="shared" si="72"/>
        <v>755.61716439416011</v>
      </c>
    </row>
    <row r="917" spans="1:10" x14ac:dyDescent="0.3">
      <c r="A917" s="9">
        <v>6</v>
      </c>
      <c r="B917" s="5">
        <v>695.6875</v>
      </c>
      <c r="C917" s="5">
        <v>19.364644025</v>
      </c>
      <c r="D917" s="5">
        <v>15.149474925</v>
      </c>
      <c r="E917" s="6">
        <f t="shared" si="70"/>
        <v>1.278238626808381</v>
      </c>
      <c r="F917" s="5">
        <v>921.63078126609435</v>
      </c>
      <c r="G917" s="5">
        <v>762.18252093323849</v>
      </c>
      <c r="H917" s="6">
        <v>0.91275709018907958</v>
      </c>
      <c r="I917" s="6">
        <f t="shared" si="71"/>
        <v>0.75484403748353135</v>
      </c>
      <c r="J917" s="5">
        <f t="shared" si="72"/>
        <v>698.6673108554686</v>
      </c>
    </row>
    <row r="918" spans="1:10" x14ac:dyDescent="0.3">
      <c r="A918" s="9">
        <v>6</v>
      </c>
      <c r="B918" s="5">
        <v>738.5</v>
      </c>
      <c r="C918" s="5">
        <v>21.014453674999999</v>
      </c>
      <c r="D918" s="5">
        <v>15.442898375</v>
      </c>
      <c r="E918" s="6">
        <f t="shared" si="70"/>
        <v>1.3607843012824332</v>
      </c>
      <c r="F918" s="5">
        <v>1019.5224421078506</v>
      </c>
      <c r="G918" s="5">
        <v>843.13827279757379</v>
      </c>
      <c r="H918" s="6">
        <v>0.87589429139495834</v>
      </c>
      <c r="I918" s="6">
        <f t="shared" si="71"/>
        <v>0.72435874827155344</v>
      </c>
      <c r="J918" s="5">
        <f t="shared" si="72"/>
        <v>772.8767500644426</v>
      </c>
    </row>
    <row r="919" spans="1:10" x14ac:dyDescent="0.3">
      <c r="A919" s="9">
        <v>6</v>
      </c>
      <c r="B919" s="5">
        <v>522.6875</v>
      </c>
      <c r="C919" s="5">
        <v>16.834897999999999</v>
      </c>
      <c r="D919" s="5">
        <v>13.558463250000001</v>
      </c>
      <c r="E919" s="6">
        <f t="shared" si="70"/>
        <v>1.2416523679407396</v>
      </c>
      <c r="F919" s="5">
        <v>717.08531766652357</v>
      </c>
      <c r="G919" s="5">
        <v>593.02478416840393</v>
      </c>
      <c r="H919" s="6">
        <v>0.8813923362966396</v>
      </c>
      <c r="I919" s="6">
        <f t="shared" si="71"/>
        <v>0.72890559480548844</v>
      </c>
      <c r="J919" s="5">
        <f t="shared" si="72"/>
        <v>543.60605215437022</v>
      </c>
    </row>
    <row r="920" spans="1:10" x14ac:dyDescent="0.3">
      <c r="A920" s="9">
        <v>6</v>
      </c>
      <c r="B920" s="5">
        <v>606.75</v>
      </c>
      <c r="C920" s="5">
        <v>17.808943450000001</v>
      </c>
      <c r="D920" s="5">
        <v>14.502278075</v>
      </c>
      <c r="E920" s="6">
        <f t="shared" si="70"/>
        <v>1.2280100655841273</v>
      </c>
      <c r="F920" s="5">
        <v>811.37992046130103</v>
      </c>
      <c r="G920" s="5">
        <v>671.0057929730259</v>
      </c>
      <c r="H920" s="6">
        <v>0.90423958534198678</v>
      </c>
      <c r="I920" s="6">
        <f t="shared" si="71"/>
        <v>0.7478001176748853</v>
      </c>
      <c r="J920" s="5">
        <f t="shared" si="72"/>
        <v>615.08864355860703</v>
      </c>
    </row>
    <row r="921" spans="1:10" x14ac:dyDescent="0.3">
      <c r="A921" s="9">
        <v>6</v>
      </c>
      <c r="B921" s="5">
        <v>786.125</v>
      </c>
      <c r="C921" s="5">
        <v>20.387373749999998</v>
      </c>
      <c r="D921" s="5">
        <v>16.444885500000002</v>
      </c>
      <c r="E921" s="6">
        <f t="shared" si="70"/>
        <v>1.2397394770550392</v>
      </c>
      <c r="F921" s="5">
        <v>1053.2755704950785</v>
      </c>
      <c r="G921" s="5">
        <v>871.05188528371423</v>
      </c>
      <c r="H921" s="6">
        <v>0.90250077323918276</v>
      </c>
      <c r="I921" s="6">
        <f t="shared" si="71"/>
        <v>0.74636213164090781</v>
      </c>
      <c r="J921" s="5">
        <f t="shared" si="72"/>
        <v>798.46422817673806</v>
      </c>
    </row>
    <row r="922" spans="1:10" x14ac:dyDescent="0.3">
      <c r="A922" s="9">
        <v>6</v>
      </c>
      <c r="B922" s="5">
        <v>679.6875</v>
      </c>
      <c r="C922" s="5">
        <v>17.9917935</v>
      </c>
      <c r="D922" s="5">
        <v>16.007354500000002</v>
      </c>
      <c r="E922" s="6">
        <f t="shared" si="70"/>
        <v>1.1239704537061386</v>
      </c>
      <c r="F922" s="5">
        <v>904.78187811925307</v>
      </c>
      <c r="G922" s="5">
        <v>748.24859019171333</v>
      </c>
      <c r="H922" s="6">
        <v>0.90837124040000283</v>
      </c>
      <c r="I922" s="6">
        <f t="shared" si="71"/>
        <v>0.75121696890398493</v>
      </c>
      <c r="J922" s="5">
        <f t="shared" si="72"/>
        <v>685.89454100907051</v>
      </c>
    </row>
    <row r="923" spans="1:10" x14ac:dyDescent="0.3">
      <c r="A923" s="9">
        <v>6</v>
      </c>
      <c r="B923" s="5">
        <v>707.6875</v>
      </c>
      <c r="C923" s="5">
        <v>19.648584400000001</v>
      </c>
      <c r="D923" s="5">
        <v>17.94789785</v>
      </c>
      <c r="E923" s="6">
        <f t="shared" si="70"/>
        <v>1.0947568659134084</v>
      </c>
      <c r="F923" s="5">
        <v>1107.8851176638748</v>
      </c>
      <c r="G923" s="5">
        <v>916.21361726379928</v>
      </c>
      <c r="H923" s="6">
        <v>0.77240447714961247</v>
      </c>
      <c r="I923" s="6">
        <f t="shared" si="71"/>
        <v>0.63877336080861391</v>
      </c>
      <c r="J923" s="5">
        <f t="shared" si="72"/>
        <v>839.86248249181597</v>
      </c>
    </row>
    <row r="924" spans="1:10" x14ac:dyDescent="0.3">
      <c r="A924" s="9">
        <v>6</v>
      </c>
      <c r="B924" s="5">
        <v>643.34375</v>
      </c>
      <c r="C924" s="5">
        <v>21.4476528</v>
      </c>
      <c r="D924" s="5">
        <v>13.907876999999999</v>
      </c>
      <c r="E924" s="6">
        <f t="shared" si="70"/>
        <v>1.5421226978064302</v>
      </c>
      <c r="F924" s="5">
        <v>937.10981037162492</v>
      </c>
      <c r="G924" s="5">
        <v>774.98357496166943</v>
      </c>
      <c r="H924" s="6">
        <v>0.83013856136476138</v>
      </c>
      <c r="I924" s="6">
        <f t="shared" si="71"/>
        <v>0.68651906412640418</v>
      </c>
      <c r="J924" s="5">
        <f t="shared" si="72"/>
        <v>710.4016103815303</v>
      </c>
    </row>
    <row r="925" spans="1:10" x14ac:dyDescent="0.3">
      <c r="A925" s="9">
        <v>6</v>
      </c>
      <c r="B925" s="5">
        <v>646.125</v>
      </c>
      <c r="C925" s="5">
        <v>17.283214099999999</v>
      </c>
      <c r="D925" s="5">
        <v>15.76912445</v>
      </c>
      <c r="E925" s="6">
        <f t="shared" si="70"/>
        <v>1.0960160885787162</v>
      </c>
      <c r="F925" s="5">
        <v>856.21328732947586</v>
      </c>
      <c r="G925" s="5">
        <v>708.08268892323213</v>
      </c>
      <c r="H925" s="6">
        <v>0.91249935933690174</v>
      </c>
      <c r="I925" s="6">
        <f t="shared" si="71"/>
        <v>0.75463089578446041</v>
      </c>
      <c r="J925" s="5">
        <f t="shared" si="72"/>
        <v>649.07579817962937</v>
      </c>
    </row>
    <row r="926" spans="1:10" x14ac:dyDescent="0.3">
      <c r="A926" s="9">
        <v>6</v>
      </c>
      <c r="B926" s="5">
        <v>559.25</v>
      </c>
      <c r="C926" s="5">
        <v>17.9244165</v>
      </c>
      <c r="D926" s="5">
        <v>12.712377</v>
      </c>
      <c r="E926" s="6">
        <f t="shared" si="70"/>
        <v>1.4099972412712429</v>
      </c>
      <c r="F926" s="5">
        <v>715.84939690328702</v>
      </c>
      <c r="G926" s="5">
        <v>592.00268592456791</v>
      </c>
      <c r="H926" s="6">
        <v>0.94467476803181061</v>
      </c>
      <c r="I926" s="6">
        <f t="shared" si="71"/>
        <v>0.78123974458772372</v>
      </c>
      <c r="J926" s="5">
        <f t="shared" si="72"/>
        <v>542.66912876418723</v>
      </c>
    </row>
    <row r="927" spans="1:10" x14ac:dyDescent="0.3">
      <c r="A927" s="9">
        <v>6</v>
      </c>
      <c r="B927" s="5">
        <v>469.4375</v>
      </c>
      <c r="C927" s="5">
        <v>19.304846749999999</v>
      </c>
      <c r="D927" s="5">
        <v>13.509373500000001</v>
      </c>
      <c r="E927" s="6">
        <f t="shared" si="70"/>
        <v>1.4289964482808917</v>
      </c>
      <c r="F927" s="5">
        <v>819.3160075318192</v>
      </c>
      <c r="G927" s="5">
        <v>677.56888415086576</v>
      </c>
      <c r="H927" s="6">
        <v>0.69282623653579145</v>
      </c>
      <c r="I927" s="6">
        <f t="shared" si="71"/>
        <v>0.57296268556277263</v>
      </c>
      <c r="J927" s="5">
        <f t="shared" si="72"/>
        <v>621.10481047162693</v>
      </c>
    </row>
    <row r="928" spans="1:10" x14ac:dyDescent="0.3">
      <c r="A928" s="9">
        <v>6</v>
      </c>
      <c r="B928" s="5">
        <v>559.84375</v>
      </c>
      <c r="C928" s="5">
        <v>18.610085975000001</v>
      </c>
      <c r="D928" s="5">
        <v>14.758336249999999</v>
      </c>
      <c r="E928" s="6">
        <f t="shared" si="70"/>
        <v>1.2609880720802795</v>
      </c>
      <c r="F928" s="5">
        <v>862.85069481591654</v>
      </c>
      <c r="G928" s="5">
        <v>713.57178073017747</v>
      </c>
      <c r="H928" s="6">
        <v>0.78456542862040868</v>
      </c>
      <c r="I928" s="6">
        <f t="shared" si="71"/>
        <v>0.64883038672112203</v>
      </c>
      <c r="J928" s="5">
        <f t="shared" si="72"/>
        <v>654.10746566932937</v>
      </c>
    </row>
    <row r="929" spans="1:10" x14ac:dyDescent="0.3">
      <c r="A929" s="9">
        <v>6</v>
      </c>
      <c r="B929" s="5">
        <v>703.0625</v>
      </c>
      <c r="C929" s="5">
        <v>23.444785</v>
      </c>
      <c r="D929" s="5">
        <v>13.511979999999999</v>
      </c>
      <c r="E929" s="6">
        <f t="shared" si="70"/>
        <v>1.73511099039519</v>
      </c>
      <c r="F929" s="5">
        <v>995.21089282595983</v>
      </c>
      <c r="G929" s="5">
        <v>823.03278338020789</v>
      </c>
      <c r="H929" s="6">
        <v>0.85423389468462219</v>
      </c>
      <c r="I929" s="6">
        <f t="shared" si="71"/>
        <v>0.7064457443824923</v>
      </c>
      <c r="J929" s="5">
        <f t="shared" si="72"/>
        <v>754.44671809852389</v>
      </c>
    </row>
    <row r="930" spans="1:10" x14ac:dyDescent="0.3">
      <c r="A930" s="9">
        <v>6</v>
      </c>
      <c r="B930" s="5">
        <v>941.3125</v>
      </c>
      <c r="C930" s="5">
        <v>24.953790000000001</v>
      </c>
      <c r="D930" s="5">
        <v>15.1410675</v>
      </c>
      <c r="E930" s="6">
        <f t="shared" si="70"/>
        <v>1.6480865698538099</v>
      </c>
      <c r="F930" s="5">
        <v>1186.9785864981568</v>
      </c>
      <c r="G930" s="5">
        <v>981.62338947502326</v>
      </c>
      <c r="H930" s="6">
        <v>0.95893446518569436</v>
      </c>
      <c r="I930" s="6">
        <f t="shared" si="71"/>
        <v>0.79303241920907364</v>
      </c>
      <c r="J930" s="5">
        <f t="shared" si="72"/>
        <v>899.82144035210467</v>
      </c>
    </row>
    <row r="931" spans="1:10" x14ac:dyDescent="0.3">
      <c r="A931" s="9">
        <v>6</v>
      </c>
      <c r="B931" s="5">
        <v>845.4375</v>
      </c>
      <c r="C931" s="5">
        <v>22.777828</v>
      </c>
      <c r="D931" s="5">
        <v>16.880277249999999</v>
      </c>
      <c r="E931" s="6">
        <f t="shared" si="70"/>
        <v>1.3493752301965301</v>
      </c>
      <c r="F931" s="5">
        <v>1207.9299716465819</v>
      </c>
      <c r="G931" s="5">
        <v>998.95004552217983</v>
      </c>
      <c r="H931" s="6">
        <v>0.84632610388246754</v>
      </c>
      <c r="I931" s="6">
        <f t="shared" si="71"/>
        <v>0.69990605403022443</v>
      </c>
      <c r="J931" s="5">
        <f t="shared" si="72"/>
        <v>915.70420839533153</v>
      </c>
    </row>
    <row r="932" spans="1:10" x14ac:dyDescent="0.3">
      <c r="A932" s="9">
        <v>6</v>
      </c>
      <c r="B932" s="5">
        <v>846.78125</v>
      </c>
      <c r="C932" s="5">
        <v>22.31124895</v>
      </c>
      <c r="D932" s="5">
        <v>16.4013949</v>
      </c>
      <c r="E932" s="6">
        <f t="shared" si="70"/>
        <v>1.3603263067582136</v>
      </c>
      <c r="F932" s="5">
        <v>1149.6206075417674</v>
      </c>
      <c r="G932" s="5">
        <v>950.72858956519838</v>
      </c>
      <c r="H932" s="6">
        <v>0.89066560035526321</v>
      </c>
      <c r="I932" s="6">
        <f t="shared" si="71"/>
        <v>0.7365745224510819</v>
      </c>
      <c r="J932" s="5">
        <f t="shared" si="72"/>
        <v>871.50120710143176</v>
      </c>
    </row>
    <row r="933" spans="1:10" x14ac:dyDescent="0.3">
      <c r="A933" s="9">
        <v>6</v>
      </c>
      <c r="B933" s="5">
        <v>812.4375</v>
      </c>
      <c r="C933" s="5">
        <v>20.422224450000002</v>
      </c>
      <c r="D933" s="5">
        <v>17.662985949999999</v>
      </c>
      <c r="E933" s="6">
        <f t="shared" si="70"/>
        <v>1.1562158577157222</v>
      </c>
      <c r="F933" s="5">
        <v>1133.2273334414122</v>
      </c>
      <c r="G933" s="5">
        <v>937.17146101205469</v>
      </c>
      <c r="H933" s="6">
        <v>0.86690379914327087</v>
      </c>
      <c r="I933" s="6">
        <f t="shared" si="71"/>
        <v>0.71692367102792176</v>
      </c>
      <c r="J933" s="5">
        <f t="shared" si="72"/>
        <v>859.07383926105013</v>
      </c>
    </row>
    <row r="934" spans="1:10" x14ac:dyDescent="0.3">
      <c r="A934" s="9">
        <v>6</v>
      </c>
      <c r="B934" s="5">
        <v>541.375</v>
      </c>
      <c r="C934" s="5">
        <v>18.136113874999999</v>
      </c>
      <c r="D934" s="5">
        <v>13.433217900000001</v>
      </c>
      <c r="E934" s="6">
        <f t="shared" si="70"/>
        <v>1.3500945201670553</v>
      </c>
      <c r="F934" s="5">
        <v>765.37481277417692</v>
      </c>
      <c r="G934" s="5">
        <v>632.95987516567175</v>
      </c>
      <c r="H934" s="6">
        <v>0.85530698112309222</v>
      </c>
      <c r="I934" s="6">
        <f t="shared" si="71"/>
        <v>0.7073331797237129</v>
      </c>
      <c r="J934" s="5">
        <f t="shared" si="72"/>
        <v>580.21321890186573</v>
      </c>
    </row>
    <row r="935" spans="1:10" x14ac:dyDescent="0.3">
      <c r="A935" s="9">
        <v>6</v>
      </c>
      <c r="B935" s="5">
        <v>613.1875</v>
      </c>
      <c r="C935" s="5">
        <v>20.534844</v>
      </c>
      <c r="D935" s="5">
        <v>12.1234663</v>
      </c>
      <c r="E935" s="6">
        <f t="shared" si="70"/>
        <v>1.6938096326460692</v>
      </c>
      <c r="F935" s="5">
        <v>782.11045278691904</v>
      </c>
      <c r="G935" s="5">
        <v>646.80013804927455</v>
      </c>
      <c r="H935" s="6">
        <v>0.94803241979717412</v>
      </c>
      <c r="I935" s="6">
        <f t="shared" si="71"/>
        <v>0.78401650024623692</v>
      </c>
      <c r="J935" s="5">
        <f t="shared" si="72"/>
        <v>592.90012654516829</v>
      </c>
    </row>
    <row r="936" spans="1:10" x14ac:dyDescent="0.3">
      <c r="A936" s="9">
        <v>6</v>
      </c>
      <c r="B936" s="5">
        <v>878.5</v>
      </c>
      <c r="C936" s="5">
        <v>20.600544424999999</v>
      </c>
      <c r="D936" s="5">
        <v>18.961220825000002</v>
      </c>
      <c r="E936" s="6">
        <f t="shared" si="70"/>
        <v>1.0864566482891536</v>
      </c>
      <c r="F936" s="5">
        <v>1227.1421307100413</v>
      </c>
      <c r="G936" s="5">
        <v>1014.8383731748672</v>
      </c>
      <c r="H936" s="6">
        <v>0.8656550867816124</v>
      </c>
      <c r="I936" s="6">
        <f t="shared" si="71"/>
        <v>0.71589099421734281</v>
      </c>
      <c r="J936" s="5">
        <f t="shared" si="72"/>
        <v>930.26850874362822</v>
      </c>
    </row>
    <row r="937" spans="1:10" x14ac:dyDescent="0.3">
      <c r="A937" s="9">
        <v>6</v>
      </c>
      <c r="B937" s="5">
        <v>962</v>
      </c>
      <c r="C937" s="5">
        <v>22.822357475</v>
      </c>
      <c r="D937" s="5">
        <v>17.44320205</v>
      </c>
      <c r="E937" s="6">
        <f t="shared" si="70"/>
        <v>1.3083811911127865</v>
      </c>
      <c r="F937" s="5">
        <v>1250.6523044775763</v>
      </c>
      <c r="G937" s="5">
        <v>1034.2811303765113</v>
      </c>
      <c r="H937" s="6">
        <v>0.93011461946502039</v>
      </c>
      <c r="I937" s="6">
        <f t="shared" si="71"/>
        <v>0.76919859864796525</v>
      </c>
      <c r="J937" s="5">
        <f t="shared" si="72"/>
        <v>948.0910361784687</v>
      </c>
    </row>
    <row r="938" spans="1:10" x14ac:dyDescent="0.3">
      <c r="A938" s="9">
        <v>6</v>
      </c>
      <c r="B938" s="5">
        <v>953.4375</v>
      </c>
      <c r="C938" s="5">
        <v>24.657615</v>
      </c>
      <c r="D938" s="5">
        <v>15.745354375</v>
      </c>
      <c r="E938" s="6">
        <f t="shared" si="70"/>
        <v>1.5660247723068474</v>
      </c>
      <c r="F938" s="5">
        <v>1219.7009991488167</v>
      </c>
      <c r="G938" s="5">
        <v>1008.6846069083599</v>
      </c>
      <c r="H938" s="6">
        <v>0.94522856150477652</v>
      </c>
      <c r="I938" s="6">
        <f t="shared" si="71"/>
        <v>0.78169772810333682</v>
      </c>
      <c r="J938" s="5">
        <f t="shared" si="72"/>
        <v>924.62755633266318</v>
      </c>
    </row>
    <row r="939" spans="1:10" x14ac:dyDescent="0.3">
      <c r="A939" s="9">
        <v>6</v>
      </c>
      <c r="B939" s="5">
        <v>972.34375</v>
      </c>
      <c r="C939" s="5">
        <v>21.785183275000001</v>
      </c>
      <c r="D939" s="5">
        <v>20.903812125000002</v>
      </c>
      <c r="E939" s="6">
        <f t="shared" si="70"/>
        <v>1.0421631779280067</v>
      </c>
      <c r="F939" s="5">
        <v>1430.6604917270781</v>
      </c>
      <c r="G939" s="5">
        <v>1183.1467029412318</v>
      </c>
      <c r="H939" s="6">
        <v>0.82182855903060181</v>
      </c>
      <c r="I939" s="6">
        <f t="shared" si="71"/>
        <v>0.67964674751463705</v>
      </c>
      <c r="J939" s="5">
        <f t="shared" si="72"/>
        <v>1084.5511443627956</v>
      </c>
    </row>
    <row r="940" spans="1:10" x14ac:dyDescent="0.3">
      <c r="A940" s="9">
        <v>6</v>
      </c>
      <c r="B940" s="5">
        <v>1002.1875</v>
      </c>
      <c r="C940" s="5">
        <v>22.772773749999999</v>
      </c>
      <c r="D940" s="5">
        <v>19.793960500000001</v>
      </c>
      <c r="E940" s="6">
        <f t="shared" si="70"/>
        <v>1.1504910171968867</v>
      </c>
      <c r="F940" s="5">
        <v>1416.1149359422286</v>
      </c>
      <c r="G940" s="5">
        <v>1171.1176251349962</v>
      </c>
      <c r="H940" s="6">
        <v>0.8557530674038627</v>
      </c>
      <c r="I940" s="6">
        <f t="shared" si="71"/>
        <v>0.70770209010837304</v>
      </c>
      <c r="J940" s="5">
        <f t="shared" si="72"/>
        <v>1073.5244897070797</v>
      </c>
    </row>
    <row r="941" spans="1:10" x14ac:dyDescent="0.3">
      <c r="A941" s="9">
        <v>6</v>
      </c>
      <c r="B941" s="5">
        <v>1022.75</v>
      </c>
      <c r="C941" s="5">
        <v>23.92844835</v>
      </c>
      <c r="D941" s="5">
        <v>17.703292950000002</v>
      </c>
      <c r="E941" s="6">
        <f t="shared" si="70"/>
        <v>1.351638275296122</v>
      </c>
      <c r="F941" s="5">
        <v>1330.8173869736561</v>
      </c>
      <c r="G941" s="5">
        <v>1100.577119952452</v>
      </c>
      <c r="H941" s="6">
        <v>0.92928517362253149</v>
      </c>
      <c r="I941" s="6">
        <f t="shared" si="71"/>
        <v>0.7685126524577377</v>
      </c>
      <c r="J941" s="5">
        <f t="shared" si="72"/>
        <v>1008.8623599564143</v>
      </c>
    </row>
    <row r="942" spans="1:10" x14ac:dyDescent="0.3">
      <c r="A942" s="9">
        <v>6</v>
      </c>
      <c r="B942" s="5">
        <v>714.8125</v>
      </c>
      <c r="C942" s="5">
        <v>18.328488249999999</v>
      </c>
      <c r="D942" s="5">
        <v>15.763034749999999</v>
      </c>
      <c r="E942" s="6">
        <f t="shared" si="70"/>
        <v>1.1627512430625073</v>
      </c>
      <c r="F942" s="5">
        <v>907.64569289217695</v>
      </c>
      <c r="G942" s="5">
        <v>750.61694594488642</v>
      </c>
      <c r="H942" s="6">
        <v>0.9522999765215594</v>
      </c>
      <c r="I942" s="6">
        <f t="shared" si="71"/>
        <v>0.78754574124874477</v>
      </c>
      <c r="J942" s="5">
        <f t="shared" si="72"/>
        <v>688.06553378281251</v>
      </c>
    </row>
    <row r="943" spans="1:10" x14ac:dyDescent="0.3">
      <c r="A943" s="9">
        <v>6</v>
      </c>
      <c r="B943" s="5">
        <v>863.65625</v>
      </c>
      <c r="C943" s="5">
        <v>22.329881</v>
      </c>
      <c r="D943" s="5">
        <v>16.023575000000001</v>
      </c>
      <c r="E943" s="6">
        <f t="shared" si="70"/>
        <v>1.3935642327008797</v>
      </c>
      <c r="F943" s="5">
        <v>1124.0760607038774</v>
      </c>
      <c r="G943" s="5">
        <v>929.60341937692203</v>
      </c>
      <c r="H943" s="6">
        <v>0.92905881368086629</v>
      </c>
      <c r="I943" s="6">
        <f t="shared" si="71"/>
        <v>0.76832545429282884</v>
      </c>
      <c r="J943" s="5">
        <f t="shared" si="72"/>
        <v>852.13646776217854</v>
      </c>
    </row>
    <row r="944" spans="1:10" x14ac:dyDescent="0.3">
      <c r="A944" s="9">
        <v>6</v>
      </c>
      <c r="B944" s="5">
        <v>897.03125</v>
      </c>
      <c r="C944" s="5">
        <v>20.528929999999999</v>
      </c>
      <c r="D944" s="5">
        <v>17.830565</v>
      </c>
      <c r="E944" s="6">
        <f t="shared" si="70"/>
        <v>1.1513336789944681</v>
      </c>
      <c r="F944" s="5">
        <v>1149.9561799161297</v>
      </c>
      <c r="G944" s="5">
        <v>951.00610568493505</v>
      </c>
      <c r="H944" s="6">
        <v>0.94324446987008437</v>
      </c>
      <c r="I944" s="6">
        <f t="shared" si="71"/>
        <v>0.7800568975292812</v>
      </c>
      <c r="J944" s="5">
        <f t="shared" si="72"/>
        <v>871.7555968778571</v>
      </c>
    </row>
    <row r="945" spans="1:10" x14ac:dyDescent="0.3">
      <c r="A945" s="9">
        <v>6</v>
      </c>
      <c r="B945" s="5">
        <v>772.25</v>
      </c>
      <c r="C945" s="5">
        <v>19.027253349999999</v>
      </c>
      <c r="D945" s="5">
        <v>16.405539125000001</v>
      </c>
      <c r="E945" s="6">
        <f t="shared" si="70"/>
        <v>1.1598066485364587</v>
      </c>
      <c r="F945" s="5">
        <v>980.65552728223145</v>
      </c>
      <c r="G945" s="5">
        <v>810.99559296868154</v>
      </c>
      <c r="H945" s="6">
        <v>0.95222465657692201</v>
      </c>
      <c r="I945" s="6">
        <f t="shared" si="71"/>
        <v>0.78748345215592452</v>
      </c>
      <c r="J945" s="5">
        <f t="shared" si="72"/>
        <v>743.41262688795803</v>
      </c>
    </row>
    <row r="946" spans="1:10" x14ac:dyDescent="0.3">
      <c r="A946" s="9">
        <v>6</v>
      </c>
      <c r="B946" s="5">
        <v>703.5625</v>
      </c>
      <c r="C946" s="5">
        <v>18.660547924999999</v>
      </c>
      <c r="D946" s="5">
        <v>16.151666375000001</v>
      </c>
      <c r="E946" s="6">
        <f t="shared" si="70"/>
        <v>1.1553326753878048</v>
      </c>
      <c r="F946" s="5">
        <v>946.87270971305043</v>
      </c>
      <c r="G946" s="5">
        <v>783.05742772670283</v>
      </c>
      <c r="H946" s="6">
        <v>0.89848135665159978</v>
      </c>
      <c r="I946" s="6">
        <f t="shared" si="71"/>
        <v>0.74303810087969957</v>
      </c>
      <c r="J946" s="5">
        <f t="shared" si="72"/>
        <v>717.80264208281085</v>
      </c>
    </row>
    <row r="947" spans="1:10" x14ac:dyDescent="0.3">
      <c r="A947" s="9">
        <v>6</v>
      </c>
      <c r="B947" s="5">
        <v>560.28125</v>
      </c>
      <c r="C947" s="5">
        <v>18.270770899999999</v>
      </c>
      <c r="D947" s="5">
        <v>15.798481049999999</v>
      </c>
      <c r="E947" s="6">
        <f t="shared" si="70"/>
        <v>1.1564890853858383</v>
      </c>
      <c r="F947" s="5">
        <v>906.82206353426284</v>
      </c>
      <c r="G947" s="5">
        <v>749.93580994868285</v>
      </c>
      <c r="H947" s="6">
        <v>0.7471056089965078</v>
      </c>
      <c r="I947" s="6">
        <f t="shared" si="71"/>
        <v>0.61785136525720474</v>
      </c>
      <c r="J947" s="5">
        <f t="shared" si="72"/>
        <v>687.44115911962592</v>
      </c>
    </row>
    <row r="948" spans="1:10" x14ac:dyDescent="0.3">
      <c r="A948" s="9">
        <v>6</v>
      </c>
      <c r="B948" s="5">
        <v>900.5</v>
      </c>
      <c r="C948" s="5">
        <v>27.564485449999999</v>
      </c>
      <c r="D948" s="5">
        <v>13.770751150000001</v>
      </c>
      <c r="E948" s="6">
        <f t="shared" si="70"/>
        <v>2.001668983031474</v>
      </c>
      <c r="F948" s="5">
        <v>1192.4972681827919</v>
      </c>
      <c r="G948" s="5">
        <v>986.18730249108455</v>
      </c>
      <c r="H948" s="6">
        <v>0.91311254740895509</v>
      </c>
      <c r="I948" s="6">
        <f t="shared" si="71"/>
        <v>0.75513799823813677</v>
      </c>
      <c r="J948" s="5">
        <f t="shared" si="72"/>
        <v>904.00502728349409</v>
      </c>
    </row>
    <row r="949" spans="1:10" x14ac:dyDescent="0.3">
      <c r="A949" s="9">
        <v>6</v>
      </c>
      <c r="B949" s="5">
        <v>669.375</v>
      </c>
      <c r="C949" s="5">
        <v>19.755619249999999</v>
      </c>
      <c r="D949" s="5">
        <v>13.647576000000001</v>
      </c>
      <c r="E949" s="6">
        <f t="shared" si="70"/>
        <v>1.4475551739004786</v>
      </c>
      <c r="F949" s="5">
        <v>847.02463493629216</v>
      </c>
      <c r="G949" s="5">
        <v>700.48373456170884</v>
      </c>
      <c r="H949" s="6">
        <v>0.95558964037734084</v>
      </c>
      <c r="I949" s="6">
        <f t="shared" si="71"/>
        <v>0.79026627135862015</v>
      </c>
      <c r="J949" s="5">
        <f t="shared" si="72"/>
        <v>642.1100900148997</v>
      </c>
    </row>
    <row r="950" spans="1:10" x14ac:dyDescent="0.3">
      <c r="A950" s="9">
        <v>6</v>
      </c>
      <c r="B950" s="5">
        <v>740.90625</v>
      </c>
      <c r="C950" s="5">
        <v>18.881679999999999</v>
      </c>
      <c r="D950" s="5">
        <v>16.867735</v>
      </c>
      <c r="E950" s="6">
        <f t="shared" si="70"/>
        <v>1.1193962912032944</v>
      </c>
      <c r="F950" s="5">
        <v>1000.5695343402078</v>
      </c>
      <c r="G950" s="5">
        <v>827.46434424072527</v>
      </c>
      <c r="H950" s="6">
        <v>0.89539356608755116</v>
      </c>
      <c r="I950" s="6">
        <f t="shared" si="71"/>
        <v>0.74048451863824327</v>
      </c>
      <c r="J950" s="5">
        <f t="shared" si="72"/>
        <v>758.50898222066485</v>
      </c>
    </row>
    <row r="951" spans="1:10" x14ac:dyDescent="0.3">
      <c r="A951" s="9">
        <v>6</v>
      </c>
      <c r="B951" s="5">
        <v>679.0625</v>
      </c>
      <c r="C951" s="5">
        <v>19.471591249999999</v>
      </c>
      <c r="D951" s="5">
        <v>15.949781249999999</v>
      </c>
      <c r="E951" s="6">
        <f t="shared" si="70"/>
        <v>1.2208061630939295</v>
      </c>
      <c r="F951" s="5">
        <v>975.67695666101201</v>
      </c>
      <c r="G951" s="5">
        <v>806.87834820661715</v>
      </c>
      <c r="H951" s="6">
        <v>0.84159217000839959</v>
      </c>
      <c r="I951" s="6">
        <f t="shared" si="71"/>
        <v>0.69599112222953996</v>
      </c>
      <c r="J951" s="5">
        <f t="shared" si="72"/>
        <v>739.6384858560657</v>
      </c>
    </row>
    <row r="952" spans="1:10" x14ac:dyDescent="0.3">
      <c r="A952" s="9">
        <v>6</v>
      </c>
      <c r="B952" s="5">
        <v>852.125</v>
      </c>
      <c r="C952" s="5">
        <v>24.611395999999999</v>
      </c>
      <c r="D952" s="5">
        <v>14.126292325</v>
      </c>
      <c r="E952" s="6">
        <f t="shared" si="70"/>
        <v>1.7422403157015229</v>
      </c>
      <c r="F952" s="5">
        <v>1092.2305260151231</v>
      </c>
      <c r="G952" s="5">
        <v>903.26737418082121</v>
      </c>
      <c r="H952" s="6">
        <v>0.9433806914290439</v>
      </c>
      <c r="I952" s="6">
        <f t="shared" si="71"/>
        <v>0.78016955185173187</v>
      </c>
      <c r="J952" s="5">
        <f t="shared" si="72"/>
        <v>827.99509299908607</v>
      </c>
    </row>
    <row r="953" spans="1:10" x14ac:dyDescent="0.3">
      <c r="A953" s="9">
        <v>6</v>
      </c>
      <c r="B953" s="5">
        <v>586.25</v>
      </c>
      <c r="C953" s="5">
        <v>16.379662249999999</v>
      </c>
      <c r="D953" s="5">
        <v>14.873198500000001</v>
      </c>
      <c r="E953" s="6">
        <f t="shared" si="70"/>
        <v>1.1012871407585934</v>
      </c>
      <c r="F953" s="5">
        <v>765.34841857391359</v>
      </c>
      <c r="G953" s="5">
        <v>632.93804733775664</v>
      </c>
      <c r="H953" s="6">
        <v>0.92623599176233062</v>
      </c>
      <c r="I953" s="6">
        <f t="shared" si="71"/>
        <v>0.76599099935735071</v>
      </c>
      <c r="J953" s="5">
        <f t="shared" si="72"/>
        <v>580.19321005961024</v>
      </c>
    </row>
    <row r="954" spans="1:10" x14ac:dyDescent="0.3">
      <c r="A954" s="9">
        <v>6</v>
      </c>
      <c r="B954" s="5">
        <v>501.9375</v>
      </c>
      <c r="C954" s="5">
        <v>15.63572725</v>
      </c>
      <c r="D954" s="5">
        <v>13.113384249999999</v>
      </c>
      <c r="E954" s="6">
        <f t="shared" si="70"/>
        <v>1.1923487447567169</v>
      </c>
      <c r="F954" s="5">
        <v>644.14367368740227</v>
      </c>
      <c r="G954" s="5">
        <v>532.70253016051606</v>
      </c>
      <c r="H954" s="6">
        <v>0.94224726105347045</v>
      </c>
      <c r="I954" s="6">
        <f t="shared" si="71"/>
        <v>0.77923221247622809</v>
      </c>
      <c r="J954" s="5">
        <f t="shared" si="72"/>
        <v>488.3106526471397</v>
      </c>
    </row>
    <row r="955" spans="1:10" x14ac:dyDescent="0.3">
      <c r="A955" s="9">
        <v>6</v>
      </c>
      <c r="B955" s="5">
        <v>521.0625</v>
      </c>
      <c r="C955" s="5">
        <v>17.560480250000001</v>
      </c>
      <c r="D955" s="5">
        <v>12.2874195</v>
      </c>
      <c r="E955" s="6">
        <f t="shared" si="70"/>
        <v>1.4291430556269362</v>
      </c>
      <c r="F955" s="5">
        <v>677.87083222614251</v>
      </c>
      <c r="G955" s="5">
        <v>560.59466575483509</v>
      </c>
      <c r="H955" s="6">
        <v>0.92948173043779247</v>
      </c>
      <c r="I955" s="6">
        <f t="shared" si="71"/>
        <v>0.76867520363550601</v>
      </c>
      <c r="J955" s="5">
        <f t="shared" si="72"/>
        <v>513.87844360859879</v>
      </c>
    </row>
    <row r="956" spans="1:10" x14ac:dyDescent="0.3">
      <c r="A956" s="9">
        <v>6</v>
      </c>
      <c r="B956" s="5">
        <v>593.84375</v>
      </c>
      <c r="C956" s="5">
        <v>18.558991299999999</v>
      </c>
      <c r="D956" s="5">
        <v>13.041685825</v>
      </c>
      <c r="E956" s="6">
        <f t="shared" si="70"/>
        <v>1.4230515555300152</v>
      </c>
      <c r="F956" s="5">
        <v>760.39276274239</v>
      </c>
      <c r="G956" s="5">
        <v>628.83975295422988</v>
      </c>
      <c r="H956" s="6">
        <v>0.94434829733676673</v>
      </c>
      <c r="I956" s="6">
        <f t="shared" si="71"/>
        <v>0.7809697554961943</v>
      </c>
      <c r="J956" s="5">
        <f t="shared" si="72"/>
        <v>576.43644020804402</v>
      </c>
    </row>
    <row r="957" spans="1:10" x14ac:dyDescent="0.3">
      <c r="A957" s="9">
        <v>6</v>
      </c>
      <c r="B957" s="5">
        <v>863.40625</v>
      </c>
      <c r="C957" s="5">
        <v>21.06295725</v>
      </c>
      <c r="D957" s="5">
        <v>19.369433000000001</v>
      </c>
      <c r="E957" s="6">
        <f t="shared" si="70"/>
        <v>1.0874328252148631</v>
      </c>
      <c r="F957" s="5">
        <v>1281.6992400926399</v>
      </c>
      <c r="G957" s="5">
        <v>1059.9567394548383</v>
      </c>
      <c r="H957" s="6">
        <v>0.81456744210529852</v>
      </c>
      <c r="I957" s="6">
        <f t="shared" si="71"/>
        <v>0.67364185215370331</v>
      </c>
      <c r="J957" s="5">
        <f t="shared" si="72"/>
        <v>971.62701116693506</v>
      </c>
    </row>
    <row r="958" spans="1:10" x14ac:dyDescent="0.3">
      <c r="A958" s="9">
        <v>6</v>
      </c>
      <c r="B958" s="5">
        <v>582.9375</v>
      </c>
      <c r="C958" s="5">
        <v>17.744328475</v>
      </c>
      <c r="D958" s="5">
        <v>13.078872075</v>
      </c>
      <c r="E958" s="6">
        <f t="shared" si="70"/>
        <v>1.3567170298207845</v>
      </c>
      <c r="F958" s="5">
        <v>729.08763520874527</v>
      </c>
      <c r="G958" s="5">
        <v>602.95062087798601</v>
      </c>
      <c r="H958" s="6">
        <v>0.96680802675210131</v>
      </c>
      <c r="I958" s="6">
        <f t="shared" si="71"/>
        <v>0.79954380221123766</v>
      </c>
      <c r="J958" s="5">
        <f t="shared" si="72"/>
        <v>552.70473580482053</v>
      </c>
    </row>
    <row r="959" spans="1:10" x14ac:dyDescent="0.3">
      <c r="A959" s="9">
        <v>6</v>
      </c>
      <c r="B959" s="5">
        <v>689.90625</v>
      </c>
      <c r="C959" s="5">
        <v>23.103642749999999</v>
      </c>
      <c r="D959" s="5">
        <v>16.183452249999998</v>
      </c>
      <c r="E959" s="6">
        <f t="shared" si="70"/>
        <v>1.4276090412044191</v>
      </c>
      <c r="F959" s="5">
        <v>1174.6311235517121</v>
      </c>
      <c r="G959" s="5">
        <v>971.41211981373579</v>
      </c>
      <c r="H959" s="6">
        <v>0.7102096380394004</v>
      </c>
      <c r="I959" s="6">
        <f t="shared" si="71"/>
        <v>0.58733864288726001</v>
      </c>
      <c r="J959" s="5">
        <f t="shared" si="72"/>
        <v>890.46110982925779</v>
      </c>
    </row>
    <row r="960" spans="1:10" x14ac:dyDescent="0.3">
      <c r="A960" s="9">
        <v>6</v>
      </c>
      <c r="B960" s="5">
        <v>821.1875</v>
      </c>
      <c r="C960" s="5">
        <v>19.768847725000001</v>
      </c>
      <c r="D960" s="5">
        <v>16.532150999999999</v>
      </c>
      <c r="E960" s="6">
        <f t="shared" si="70"/>
        <v>1.1957819478542147</v>
      </c>
      <c r="F960" s="5">
        <v>1026.7402612088561</v>
      </c>
      <c r="G960" s="5">
        <v>849.10736114604117</v>
      </c>
      <c r="H960" s="6">
        <v>0.96711857366498655</v>
      </c>
      <c r="I960" s="6">
        <f t="shared" si="71"/>
        <v>0.79980062244092398</v>
      </c>
      <c r="J960" s="5">
        <f t="shared" si="72"/>
        <v>778.34841438387105</v>
      </c>
    </row>
    <row r="961" spans="1:10" x14ac:dyDescent="0.3">
      <c r="A961" s="9">
        <v>6</v>
      </c>
      <c r="B961" s="5">
        <v>754.125</v>
      </c>
      <c r="C961" s="5">
        <v>20.76979965</v>
      </c>
      <c r="D961" s="5">
        <v>14.548793975000001</v>
      </c>
      <c r="E961" s="6">
        <f t="shared" si="70"/>
        <v>1.4275959702013719</v>
      </c>
      <c r="F961" s="5">
        <v>949.31244402318805</v>
      </c>
      <c r="G961" s="5">
        <v>785.07507176019897</v>
      </c>
      <c r="H961" s="6">
        <v>0.9605769271328326</v>
      </c>
      <c r="I961" s="6">
        <f t="shared" si="71"/>
        <v>0.79439072430570568</v>
      </c>
      <c r="J961" s="5">
        <f t="shared" si="72"/>
        <v>719.65214911351563</v>
      </c>
    </row>
    <row r="962" spans="1:10" x14ac:dyDescent="0.3">
      <c r="A962" s="9">
        <v>6</v>
      </c>
      <c r="B962" s="5">
        <v>820.9375</v>
      </c>
      <c r="C962" s="5">
        <v>20.996484250000002</v>
      </c>
      <c r="D962" s="5">
        <v>17.148317500000001</v>
      </c>
      <c r="E962" s="6">
        <f t="shared" si="70"/>
        <v>1.2244049161091168</v>
      </c>
      <c r="F962" s="5">
        <v>1131.1441897687578</v>
      </c>
      <c r="G962" s="5">
        <v>935.44871506198081</v>
      </c>
      <c r="H962" s="6">
        <v>0.87758685942030124</v>
      </c>
      <c r="I962" s="6">
        <f t="shared" si="71"/>
        <v>0.72575849076131138</v>
      </c>
      <c r="J962" s="5">
        <f t="shared" si="72"/>
        <v>857.49465547348234</v>
      </c>
    </row>
    <row r="963" spans="1:10" x14ac:dyDescent="0.3">
      <c r="A963" s="9">
        <v>6</v>
      </c>
      <c r="B963" s="5">
        <v>901.65625</v>
      </c>
      <c r="C963" s="5">
        <v>20.464477949999999</v>
      </c>
      <c r="D963" s="5">
        <v>18.187074500000001</v>
      </c>
      <c r="E963" s="6">
        <f t="shared" si="70"/>
        <v>1.1252209886752262</v>
      </c>
      <c r="F963" s="5">
        <v>1169.2661812751774</v>
      </c>
      <c r="G963" s="5">
        <v>966.97534826475066</v>
      </c>
      <c r="H963" s="6">
        <v>0.93245008946508656</v>
      </c>
      <c r="I963" s="6">
        <f t="shared" si="71"/>
        <v>0.77113001679110604</v>
      </c>
      <c r="J963" s="5">
        <f t="shared" si="72"/>
        <v>886.39406924268803</v>
      </c>
    </row>
    <row r="964" spans="1:10" x14ac:dyDescent="0.3">
      <c r="A964" s="9">
        <v>6</v>
      </c>
      <c r="B964" s="5">
        <v>852.5625</v>
      </c>
      <c r="C964" s="5">
        <v>22.908754999999999</v>
      </c>
      <c r="D964" s="5">
        <v>16.997693250000001</v>
      </c>
      <c r="E964" s="6">
        <f t="shared" ref="E964:E1027" si="73">C964/D964</f>
        <v>1.3477567022219323</v>
      </c>
      <c r="F964" s="5">
        <v>1223.3235822420177</v>
      </c>
      <c r="G964" s="5">
        <v>1011.680459011382</v>
      </c>
      <c r="H964" s="6">
        <v>0.84271915346978954</v>
      </c>
      <c r="I964" s="6">
        <f t="shared" ref="I964:I1027" si="74">B964/F964</f>
        <v>0.69692313004993012</v>
      </c>
      <c r="J964" s="5">
        <f t="shared" ref="J964:J1027" si="75">G964*(1-1/12)</f>
        <v>927.37375409376682</v>
      </c>
    </row>
    <row r="965" spans="1:10" x14ac:dyDescent="0.3">
      <c r="A965" s="9">
        <v>6</v>
      </c>
      <c r="B965" s="5">
        <v>890.1875</v>
      </c>
      <c r="C965" s="5">
        <v>25.581414500000001</v>
      </c>
      <c r="D965" s="5">
        <v>19.213372499999998</v>
      </c>
      <c r="E965" s="6">
        <f t="shared" si="73"/>
        <v>1.3314380127694918</v>
      </c>
      <c r="F965" s="5">
        <v>1544.1092696115895</v>
      </c>
      <c r="G965" s="5">
        <v>1276.9680870382617</v>
      </c>
      <c r="H965" s="6">
        <v>0.69711021679849339</v>
      </c>
      <c r="I965" s="6">
        <f t="shared" si="74"/>
        <v>0.57650550872213902</v>
      </c>
      <c r="J965" s="5">
        <f t="shared" si="75"/>
        <v>1170.5540797850731</v>
      </c>
    </row>
    <row r="966" spans="1:10" x14ac:dyDescent="0.3">
      <c r="A966" s="9">
        <v>6</v>
      </c>
      <c r="B966" s="5">
        <v>927.15625</v>
      </c>
      <c r="C966" s="5">
        <v>25.946896250000002</v>
      </c>
      <c r="D966" s="5">
        <v>15.050732249999999</v>
      </c>
      <c r="E966" s="6">
        <f t="shared" si="73"/>
        <v>1.7239623839564353</v>
      </c>
      <c r="F966" s="5">
        <v>1226.8540976191821</v>
      </c>
      <c r="G966" s="5">
        <v>1014.6001717261246</v>
      </c>
      <c r="H966" s="6">
        <v>0.9138144027934102</v>
      </c>
      <c r="I966" s="6">
        <f t="shared" si="74"/>
        <v>0.75571842796892308</v>
      </c>
      <c r="J966" s="5">
        <f t="shared" si="75"/>
        <v>930.05015741561419</v>
      </c>
    </row>
    <row r="967" spans="1:10" x14ac:dyDescent="0.3">
      <c r="A967" s="9">
        <v>6</v>
      </c>
      <c r="B967" s="5">
        <v>563.71875</v>
      </c>
      <c r="C967" s="5">
        <v>16.5113713</v>
      </c>
      <c r="D967" s="5">
        <v>14.342596049999999</v>
      </c>
      <c r="E967" s="6">
        <f t="shared" si="73"/>
        <v>1.1512121823998522</v>
      </c>
      <c r="F967" s="5">
        <v>743.97918213173841</v>
      </c>
      <c r="G967" s="5">
        <v>615.26583105224938</v>
      </c>
      <c r="H967" s="6">
        <v>0.91621982165970162</v>
      </c>
      <c r="I967" s="6">
        <f t="shared" si="74"/>
        <v>0.75770769335879185</v>
      </c>
      <c r="J967" s="5">
        <f t="shared" si="75"/>
        <v>563.99367846456187</v>
      </c>
    </row>
    <row r="968" spans="1:10" x14ac:dyDescent="0.3">
      <c r="A968" s="9">
        <v>6</v>
      </c>
      <c r="B968" s="5">
        <v>684.46875</v>
      </c>
      <c r="C968" s="5">
        <v>18.3095631025</v>
      </c>
      <c r="D968" s="5">
        <v>15.397853599999999</v>
      </c>
      <c r="E968" s="6">
        <f t="shared" si="73"/>
        <v>1.1890984015135722</v>
      </c>
      <c r="F968" s="5">
        <v>885.70284609216583</v>
      </c>
      <c r="G968" s="5">
        <v>732.4703577118969</v>
      </c>
      <c r="H968" s="6">
        <v>0.93446614295512909</v>
      </c>
      <c r="I968" s="6">
        <f t="shared" si="74"/>
        <v>0.77279727960677058</v>
      </c>
      <c r="J968" s="5">
        <f t="shared" si="75"/>
        <v>671.43116123590551</v>
      </c>
    </row>
    <row r="969" spans="1:10" x14ac:dyDescent="0.3">
      <c r="A969" s="9">
        <v>6</v>
      </c>
      <c r="B969" s="5">
        <v>750.5625</v>
      </c>
      <c r="C969" s="5">
        <v>19.919078875</v>
      </c>
      <c r="D969" s="5">
        <v>15.394167825</v>
      </c>
      <c r="E969" s="6">
        <f t="shared" si="73"/>
        <v>1.2939367104113015</v>
      </c>
      <c r="F969" s="5">
        <v>963.33056694353206</v>
      </c>
      <c r="G969" s="5">
        <v>796.6679660985393</v>
      </c>
      <c r="H969" s="6">
        <v>0.94212712439747259</v>
      </c>
      <c r="I969" s="6">
        <f t="shared" si="74"/>
        <v>0.77913286026145168</v>
      </c>
      <c r="J969" s="5">
        <f t="shared" si="75"/>
        <v>730.27896892366095</v>
      </c>
    </row>
    <row r="970" spans="1:10" x14ac:dyDescent="0.3">
      <c r="A970" s="9">
        <v>6</v>
      </c>
      <c r="B970" s="5">
        <v>896.9375</v>
      </c>
      <c r="C970" s="5">
        <v>21.027618125</v>
      </c>
      <c r="D970" s="5">
        <v>17.39245605</v>
      </c>
      <c r="E970" s="6">
        <f t="shared" si="73"/>
        <v>1.2090079782032854</v>
      </c>
      <c r="F970" s="5">
        <v>1148.9493099315166</v>
      </c>
      <c r="G970" s="5">
        <v>950.17343091025975</v>
      </c>
      <c r="H970" s="6">
        <v>0.94397240632243307</v>
      </c>
      <c r="I970" s="6">
        <f t="shared" si="74"/>
        <v>0.78065889612959705</v>
      </c>
      <c r="J970" s="5">
        <f t="shared" si="75"/>
        <v>870.99231166773802</v>
      </c>
    </row>
    <row r="971" spans="1:10" x14ac:dyDescent="0.3">
      <c r="A971" s="9">
        <v>6</v>
      </c>
      <c r="B971" s="5">
        <v>954.8125</v>
      </c>
      <c r="C971" s="5">
        <v>21.755648149999999</v>
      </c>
      <c r="D971" s="5">
        <v>17.835960875000001</v>
      </c>
      <c r="E971" s="6">
        <f t="shared" si="73"/>
        <v>1.2197631684925974</v>
      </c>
      <c r="F971" s="5">
        <v>1219.0412741048756</v>
      </c>
      <c r="G971" s="5">
        <v>1008.1390186887227</v>
      </c>
      <c r="H971" s="6">
        <v>0.94710400282087681</v>
      </c>
      <c r="I971" s="6">
        <f t="shared" si="74"/>
        <v>0.78324870558718784</v>
      </c>
      <c r="J971" s="5">
        <f t="shared" si="75"/>
        <v>924.12743379799576</v>
      </c>
    </row>
    <row r="972" spans="1:10" x14ac:dyDescent="0.3">
      <c r="A972" s="9">
        <v>6</v>
      </c>
      <c r="B972" s="5">
        <v>827.75</v>
      </c>
      <c r="C972" s="5">
        <v>20.408177999999999</v>
      </c>
      <c r="D972" s="5">
        <v>16.270028750000002</v>
      </c>
      <c r="E972" s="6">
        <f t="shared" si="73"/>
        <v>1.2543418523461427</v>
      </c>
      <c r="F972" s="5">
        <v>1043.1395856910274</v>
      </c>
      <c r="G972" s="5">
        <v>862.66949332466993</v>
      </c>
      <c r="H972" s="6">
        <v>0.95952158550304989</v>
      </c>
      <c r="I972" s="6">
        <f t="shared" si="74"/>
        <v>0.79351796380314465</v>
      </c>
      <c r="J972" s="5">
        <f t="shared" si="75"/>
        <v>790.78036888094744</v>
      </c>
    </row>
    <row r="973" spans="1:10" x14ac:dyDescent="0.3">
      <c r="A973" s="9">
        <v>6</v>
      </c>
      <c r="B973" s="5">
        <v>614.65625</v>
      </c>
      <c r="C973" s="5">
        <v>17.648936525</v>
      </c>
      <c r="D973" s="5">
        <v>14.963406075</v>
      </c>
      <c r="E973" s="6">
        <f t="shared" si="73"/>
        <v>1.1794732052675381</v>
      </c>
      <c r="F973" s="5">
        <v>829.65756163473679</v>
      </c>
      <c r="G973" s="5">
        <v>686.1212805516252</v>
      </c>
      <c r="H973" s="6">
        <v>0.89584198511643742</v>
      </c>
      <c r="I973" s="6">
        <f t="shared" si="74"/>
        <v>0.74085535819006643</v>
      </c>
      <c r="J973" s="5">
        <f t="shared" si="75"/>
        <v>628.94450717232303</v>
      </c>
    </row>
    <row r="974" spans="1:10" x14ac:dyDescent="0.3">
      <c r="A974" s="9">
        <v>6</v>
      </c>
      <c r="B974" s="5">
        <v>650.46875</v>
      </c>
      <c r="C974" s="5">
        <v>19.52311825</v>
      </c>
      <c r="D974" s="5">
        <v>14.26477925</v>
      </c>
      <c r="E974" s="6">
        <f t="shared" si="73"/>
        <v>1.3686239308610402</v>
      </c>
      <c r="F974" s="5">
        <v>874.91147525055419</v>
      </c>
      <c r="G974" s="5">
        <v>723.54596586260789</v>
      </c>
      <c r="H974" s="6">
        <v>0.89900128076108388</v>
      </c>
      <c r="I974" s="6">
        <f t="shared" si="74"/>
        <v>0.74346807465717712</v>
      </c>
      <c r="J974" s="5">
        <f t="shared" si="75"/>
        <v>663.2504687073905</v>
      </c>
    </row>
    <row r="975" spans="1:10" x14ac:dyDescent="0.3">
      <c r="A975" s="9">
        <v>6</v>
      </c>
      <c r="B975" s="5">
        <v>650.75</v>
      </c>
      <c r="C975" s="5">
        <v>18.84431275</v>
      </c>
      <c r="D975" s="5">
        <v>14.11443</v>
      </c>
      <c r="E975" s="6">
        <f t="shared" si="73"/>
        <v>1.3351097245868235</v>
      </c>
      <c r="F975" s="5">
        <v>835.59055107201027</v>
      </c>
      <c r="G975" s="5">
        <v>691.02782332112679</v>
      </c>
      <c r="H975" s="6">
        <v>0.94171316702191699</v>
      </c>
      <c r="I975" s="6">
        <f t="shared" si="74"/>
        <v>0.77879052026752649</v>
      </c>
      <c r="J975" s="5">
        <f t="shared" si="75"/>
        <v>633.44217137769954</v>
      </c>
    </row>
    <row r="976" spans="1:10" x14ac:dyDescent="0.3">
      <c r="A976" s="9">
        <v>6</v>
      </c>
      <c r="B976" s="5">
        <v>681.40625</v>
      </c>
      <c r="C976" s="5">
        <v>21.4641372</v>
      </c>
      <c r="D976" s="5">
        <v>12.711687550000001</v>
      </c>
      <c r="E976" s="6">
        <f t="shared" si="73"/>
        <v>1.6885356185457845</v>
      </c>
      <c r="F976" s="5">
        <v>857.16912185125204</v>
      </c>
      <c r="G976" s="5">
        <v>708.87315770987743</v>
      </c>
      <c r="H976" s="6">
        <v>0.96125271861243344</v>
      </c>
      <c r="I976" s="6">
        <f t="shared" si="74"/>
        <v>0.79494959936068155</v>
      </c>
      <c r="J976" s="5">
        <f t="shared" si="75"/>
        <v>649.80039456738757</v>
      </c>
    </row>
    <row r="977" spans="1:10" x14ac:dyDescent="0.3">
      <c r="A977" s="9">
        <v>6</v>
      </c>
      <c r="B977" s="5">
        <v>765.125</v>
      </c>
      <c r="C977" s="5">
        <v>22.146555175</v>
      </c>
      <c r="D977" s="5">
        <v>14.47264185</v>
      </c>
      <c r="E977" s="6">
        <f t="shared" si="73"/>
        <v>1.5302358342405882</v>
      </c>
      <c r="F977" s="5">
        <v>1006.9406423461594</v>
      </c>
      <c r="G977" s="5">
        <v>832.73320815002671</v>
      </c>
      <c r="H977" s="6">
        <v>0.91881168243521483</v>
      </c>
      <c r="I977" s="6">
        <f t="shared" si="74"/>
        <v>0.759851144966468</v>
      </c>
      <c r="J977" s="5">
        <f t="shared" si="75"/>
        <v>763.33877413752441</v>
      </c>
    </row>
    <row r="978" spans="1:10" x14ac:dyDescent="0.3">
      <c r="A978" s="9">
        <v>6</v>
      </c>
      <c r="B978" s="5">
        <v>543.28125</v>
      </c>
      <c r="C978" s="5">
        <v>17.847808000000001</v>
      </c>
      <c r="D978" s="5">
        <v>12.646416</v>
      </c>
      <c r="E978" s="6">
        <f t="shared" si="73"/>
        <v>1.4112937610149785</v>
      </c>
      <c r="F978" s="5">
        <v>709.09140574353262</v>
      </c>
      <c r="G978" s="5">
        <v>586.41387222250148</v>
      </c>
      <c r="H978" s="6">
        <v>0.9264467907980598</v>
      </c>
      <c r="I978" s="6">
        <f t="shared" si="74"/>
        <v>0.76616532875663768</v>
      </c>
      <c r="J978" s="5">
        <f t="shared" si="75"/>
        <v>537.54604953729302</v>
      </c>
    </row>
    <row r="979" spans="1:10" x14ac:dyDescent="0.3">
      <c r="A979" s="9">
        <v>6</v>
      </c>
      <c r="B979" s="5">
        <v>681.40625</v>
      </c>
      <c r="C979" s="5">
        <v>18.623255</v>
      </c>
      <c r="D979" s="5">
        <v>14.9173925</v>
      </c>
      <c r="E979" s="6">
        <f t="shared" si="73"/>
        <v>1.2484256213007736</v>
      </c>
      <c r="F979" s="5">
        <v>872.76712575047395</v>
      </c>
      <c r="G979" s="5">
        <v>721.77260310069164</v>
      </c>
      <c r="H979" s="6">
        <v>0.94407330933970035</v>
      </c>
      <c r="I979" s="6">
        <f t="shared" si="74"/>
        <v>0.78074234225317918</v>
      </c>
      <c r="J979" s="5">
        <f t="shared" si="75"/>
        <v>661.62488617563395</v>
      </c>
    </row>
    <row r="980" spans="1:10" x14ac:dyDescent="0.3">
      <c r="A980" s="9">
        <v>6</v>
      </c>
      <c r="B980" s="5">
        <v>592.3125</v>
      </c>
      <c r="C980" s="5">
        <v>17.459647499999999</v>
      </c>
      <c r="D980" s="5">
        <v>13.70152</v>
      </c>
      <c r="E980" s="6">
        <f t="shared" si="73"/>
        <v>1.2742854442426825</v>
      </c>
      <c r="F980" s="5">
        <v>751.54344806015013</v>
      </c>
      <c r="G980" s="5">
        <v>621.52142862073117</v>
      </c>
      <c r="H980" s="6">
        <v>0.95300414872975325</v>
      </c>
      <c r="I980" s="6">
        <f t="shared" si="74"/>
        <v>0.78812808697734005</v>
      </c>
      <c r="J980" s="5">
        <f t="shared" si="75"/>
        <v>569.72797623567021</v>
      </c>
    </row>
    <row r="981" spans="1:10" x14ac:dyDescent="0.3">
      <c r="A981" s="9">
        <v>6</v>
      </c>
      <c r="B981" s="5">
        <v>620.46875</v>
      </c>
      <c r="C981" s="5">
        <v>18.377119749999999</v>
      </c>
      <c r="D981" s="5">
        <v>14.359116</v>
      </c>
      <c r="E981" s="6">
        <f t="shared" si="73"/>
        <v>1.279822500911616</v>
      </c>
      <c r="F981" s="5">
        <v>829.0009380474545</v>
      </c>
      <c r="G981" s="5">
        <v>685.57825721599897</v>
      </c>
      <c r="H981" s="6">
        <v>0.90502979560583485</v>
      </c>
      <c r="I981" s="6">
        <f t="shared" si="74"/>
        <v>0.74845361630276286</v>
      </c>
      <c r="J981" s="5">
        <f t="shared" si="75"/>
        <v>628.44673578133234</v>
      </c>
    </row>
    <row r="982" spans="1:10" x14ac:dyDescent="0.3">
      <c r="A982" s="9">
        <v>6</v>
      </c>
      <c r="B982" s="5">
        <v>764.65625</v>
      </c>
      <c r="C982" s="5">
        <v>19.2792125</v>
      </c>
      <c r="D982" s="5">
        <v>15.667165000000001</v>
      </c>
      <c r="E982" s="6">
        <f t="shared" si="73"/>
        <v>1.2305488899874355</v>
      </c>
      <c r="F982" s="5">
        <v>948.91995636340312</v>
      </c>
      <c r="G982" s="5">
        <v>784.75048707829535</v>
      </c>
      <c r="H982" s="6">
        <v>0.97439410690510275</v>
      </c>
      <c r="I982" s="6">
        <f t="shared" si="74"/>
        <v>0.80581743999824096</v>
      </c>
      <c r="J982" s="5">
        <f t="shared" si="75"/>
        <v>719.35461315510406</v>
      </c>
    </row>
    <row r="983" spans="1:10" x14ac:dyDescent="0.3">
      <c r="A983" s="9">
        <v>6</v>
      </c>
      <c r="B983" s="5">
        <v>1069.03125</v>
      </c>
      <c r="C983" s="5">
        <v>23.588993250000001</v>
      </c>
      <c r="D983" s="5">
        <v>20.150271499999999</v>
      </c>
      <c r="E983" s="6">
        <f t="shared" si="73"/>
        <v>1.1706538668722157</v>
      </c>
      <c r="F983" s="5">
        <v>1493.2763292331961</v>
      </c>
      <c r="G983" s="5">
        <v>1234.9295837334694</v>
      </c>
      <c r="H983" s="6">
        <v>0.86566170580194424</v>
      </c>
      <c r="I983" s="6">
        <f t="shared" si="74"/>
        <v>0.71589646810309526</v>
      </c>
      <c r="J983" s="5">
        <f t="shared" si="75"/>
        <v>1132.0187850890136</v>
      </c>
    </row>
    <row r="984" spans="1:10" x14ac:dyDescent="0.3">
      <c r="A984" s="9">
        <v>6</v>
      </c>
      <c r="B984" s="5">
        <v>608.21875</v>
      </c>
      <c r="C984" s="5">
        <v>21.718430999999999</v>
      </c>
      <c r="D984" s="5">
        <v>11.89798725</v>
      </c>
      <c r="E984" s="6">
        <f t="shared" si="73"/>
        <v>1.8253869787934089</v>
      </c>
      <c r="F984" s="5">
        <v>811.80518213249115</v>
      </c>
      <c r="G984" s="5">
        <v>671.35748154418968</v>
      </c>
      <c r="H984" s="6">
        <v>0.90595363382416738</v>
      </c>
      <c r="I984" s="6">
        <f t="shared" si="74"/>
        <v>0.74921762435945538</v>
      </c>
      <c r="J984" s="5">
        <f t="shared" si="75"/>
        <v>615.41102474884053</v>
      </c>
    </row>
    <row r="985" spans="1:10" x14ac:dyDescent="0.3">
      <c r="A985" s="9">
        <v>6</v>
      </c>
      <c r="B985" s="5">
        <v>646.28125</v>
      </c>
      <c r="C985" s="5">
        <v>21.326704249999999</v>
      </c>
      <c r="D985" s="5">
        <v>16.173748249999999</v>
      </c>
      <c r="E985" s="6">
        <f t="shared" si="73"/>
        <v>1.3185999881010884</v>
      </c>
      <c r="F985" s="5">
        <v>1083.6381793763778</v>
      </c>
      <c r="G985" s="5">
        <v>896.16156070869033</v>
      </c>
      <c r="H985" s="6">
        <v>0.72116600213126369</v>
      </c>
      <c r="I985" s="6">
        <f t="shared" si="74"/>
        <v>0.59639948305616908</v>
      </c>
      <c r="J985" s="5">
        <f t="shared" si="75"/>
        <v>821.48143064963278</v>
      </c>
    </row>
    <row r="986" spans="1:10" x14ac:dyDescent="0.3">
      <c r="A986" s="9">
        <v>6</v>
      </c>
      <c r="B986" s="5">
        <v>830.28125</v>
      </c>
      <c r="C986" s="5">
        <v>22.278137749999999</v>
      </c>
      <c r="D986" s="5">
        <v>16.25624475</v>
      </c>
      <c r="E986" s="6">
        <f t="shared" si="73"/>
        <v>1.3704356751887607</v>
      </c>
      <c r="F986" s="5">
        <v>1137.7556135001896</v>
      </c>
      <c r="G986" s="5">
        <v>940.91631847650433</v>
      </c>
      <c r="H986" s="6">
        <v>0.88241773864051976</v>
      </c>
      <c r="I986" s="6">
        <f t="shared" si="74"/>
        <v>0.72975359571790999</v>
      </c>
      <c r="J986" s="5">
        <f t="shared" si="75"/>
        <v>862.50662527012889</v>
      </c>
    </row>
    <row r="987" spans="1:10" x14ac:dyDescent="0.3">
      <c r="A987" s="9">
        <v>6</v>
      </c>
      <c r="B987" s="5">
        <v>725</v>
      </c>
      <c r="C987" s="5">
        <v>21.982608225</v>
      </c>
      <c r="D987" s="5">
        <v>13.490753249999999</v>
      </c>
      <c r="E987" s="6">
        <f t="shared" si="73"/>
        <v>1.6294574378194933</v>
      </c>
      <c r="F987" s="5">
        <v>931.67682257805188</v>
      </c>
      <c r="G987" s="5">
        <v>770.49053022306339</v>
      </c>
      <c r="H987" s="6">
        <v>0.94095900152089673</v>
      </c>
      <c r="I987" s="6">
        <f t="shared" si="74"/>
        <v>0.77816683041856249</v>
      </c>
      <c r="J987" s="5">
        <f t="shared" si="75"/>
        <v>706.28298603780809</v>
      </c>
    </row>
    <row r="988" spans="1:10" x14ac:dyDescent="0.3">
      <c r="A988" s="9">
        <v>6</v>
      </c>
      <c r="B988" s="5">
        <v>597.90625</v>
      </c>
      <c r="C988" s="5">
        <v>20.522671500000001</v>
      </c>
      <c r="D988" s="5">
        <v>12.811698249999999</v>
      </c>
      <c r="E988" s="6">
        <f t="shared" si="73"/>
        <v>1.6018697209013648</v>
      </c>
      <c r="F988" s="5">
        <v>826.01981890710158</v>
      </c>
      <c r="G988" s="5">
        <v>683.11289153184146</v>
      </c>
      <c r="H988" s="6">
        <v>0.87526711530685586</v>
      </c>
      <c r="I988" s="6">
        <f t="shared" si="74"/>
        <v>0.72384007782172066</v>
      </c>
      <c r="J988" s="5">
        <f t="shared" si="75"/>
        <v>626.18681723752127</v>
      </c>
    </row>
    <row r="989" spans="1:10" x14ac:dyDescent="0.3">
      <c r="A989" s="9">
        <v>6</v>
      </c>
      <c r="B989" s="5">
        <v>616.40625</v>
      </c>
      <c r="C989" s="5">
        <v>22.926725950000002</v>
      </c>
      <c r="D989" s="5">
        <v>11.2020585</v>
      </c>
      <c r="E989" s="6">
        <f t="shared" si="73"/>
        <v>2.0466529388326262</v>
      </c>
      <c r="F989" s="5">
        <v>806.8443251463375</v>
      </c>
      <c r="G989" s="5">
        <v>667.25488584040716</v>
      </c>
      <c r="H989" s="6">
        <v>0.92379428473369163</v>
      </c>
      <c r="I989" s="6">
        <f t="shared" si="74"/>
        <v>0.76397172389878587</v>
      </c>
      <c r="J989" s="5">
        <f t="shared" si="75"/>
        <v>611.65031202037324</v>
      </c>
    </row>
    <row r="990" spans="1:10" x14ac:dyDescent="0.3">
      <c r="A990" s="9">
        <v>6</v>
      </c>
      <c r="B990" s="5">
        <v>828.375</v>
      </c>
      <c r="C990" s="5">
        <v>21.674497325000001</v>
      </c>
      <c r="D990" s="5">
        <v>15.109500199999999</v>
      </c>
      <c r="E990" s="6">
        <f t="shared" si="73"/>
        <v>1.4344946582018645</v>
      </c>
      <c r="F990" s="5">
        <v>1028.8427594670914</v>
      </c>
      <c r="G990" s="5">
        <v>850.8461132095498</v>
      </c>
      <c r="H990" s="6">
        <v>0.97358968577198457</v>
      </c>
      <c r="I990" s="6">
        <f t="shared" si="74"/>
        <v>0.80515218907607666</v>
      </c>
      <c r="J990" s="5">
        <f t="shared" si="75"/>
        <v>779.94227044208731</v>
      </c>
    </row>
    <row r="991" spans="1:10" x14ac:dyDescent="0.3">
      <c r="A991" s="9">
        <v>6</v>
      </c>
      <c r="B991" s="5">
        <v>599.46875</v>
      </c>
      <c r="C991" s="5">
        <v>16.097441700000001</v>
      </c>
      <c r="D991" s="5">
        <v>14.6804261</v>
      </c>
      <c r="E991" s="6">
        <f t="shared" si="73"/>
        <v>1.0965241465300521</v>
      </c>
      <c r="F991" s="5">
        <v>742.4127038877449</v>
      </c>
      <c r="G991" s="5">
        <v>613.97036397230454</v>
      </c>
      <c r="H991" s="6">
        <v>0.97638059616024286</v>
      </c>
      <c r="I991" s="6">
        <f t="shared" si="74"/>
        <v>0.80746025338844629</v>
      </c>
      <c r="J991" s="5">
        <f t="shared" si="75"/>
        <v>562.80616697461244</v>
      </c>
    </row>
    <row r="992" spans="1:10" x14ac:dyDescent="0.3">
      <c r="A992" s="9">
        <v>6</v>
      </c>
      <c r="B992" s="5">
        <v>649.4375</v>
      </c>
      <c r="C992" s="5">
        <v>21.530832807500001</v>
      </c>
      <c r="D992" s="5">
        <v>15.16742591</v>
      </c>
      <c r="E992" s="6">
        <f t="shared" si="73"/>
        <v>1.4195442875580198</v>
      </c>
      <c r="F992" s="5">
        <v>1025.941466360222</v>
      </c>
      <c r="G992" s="5">
        <v>848.44676312369211</v>
      </c>
      <c r="H992" s="6">
        <v>0.76544284005397378</v>
      </c>
      <c r="I992" s="6">
        <f t="shared" si="74"/>
        <v>0.63301613327321515</v>
      </c>
      <c r="J992" s="5">
        <f t="shared" si="75"/>
        <v>777.74286619671773</v>
      </c>
    </row>
    <row r="993" spans="1:10" x14ac:dyDescent="0.3">
      <c r="A993" s="9">
        <v>6</v>
      </c>
      <c r="B993" s="5">
        <v>814.1875</v>
      </c>
      <c r="C993" s="5">
        <v>20.415171324999999</v>
      </c>
      <c r="D993" s="5">
        <v>20.084070100000002</v>
      </c>
      <c r="E993" s="6">
        <f t="shared" si="73"/>
        <v>1.0164857632617006</v>
      </c>
      <c r="F993" s="5">
        <v>1288.1149778617505</v>
      </c>
      <c r="G993" s="5">
        <v>1065.2625118811775</v>
      </c>
      <c r="H993" s="6">
        <v>0.76430691113141969</v>
      </c>
      <c r="I993" s="6">
        <f t="shared" si="74"/>
        <v>0.63207672761599099</v>
      </c>
      <c r="J993" s="5">
        <f t="shared" si="75"/>
        <v>976.49063589107936</v>
      </c>
    </row>
    <row r="994" spans="1:10" x14ac:dyDescent="0.3">
      <c r="A994" s="9">
        <v>6</v>
      </c>
      <c r="B994" s="5">
        <v>675.4375</v>
      </c>
      <c r="C994" s="5">
        <v>20.805784500000001</v>
      </c>
      <c r="D994" s="5">
        <v>20.4019455</v>
      </c>
      <c r="E994" s="6">
        <f t="shared" si="73"/>
        <v>1.0197941416910461</v>
      </c>
      <c r="F994" s="5">
        <v>1333.5384789420359</v>
      </c>
      <c r="G994" s="5">
        <v>1102.8274448963541</v>
      </c>
      <c r="H994" s="6">
        <v>0.61245982145781563</v>
      </c>
      <c r="I994" s="6">
        <f t="shared" si="74"/>
        <v>0.5065001952818482</v>
      </c>
      <c r="J994" s="5">
        <f t="shared" si="75"/>
        <v>1010.9251578216579</v>
      </c>
    </row>
    <row r="995" spans="1:10" x14ac:dyDescent="0.3">
      <c r="A995" s="9">
        <v>6</v>
      </c>
      <c r="B995" s="5">
        <v>779.0625</v>
      </c>
      <c r="C995" s="5">
        <v>20.347089</v>
      </c>
      <c r="D995" s="5">
        <v>15.967804750000001</v>
      </c>
      <c r="E995" s="6">
        <f t="shared" si="73"/>
        <v>1.2742571266723435</v>
      </c>
      <c r="F995" s="5">
        <v>1020.6982518767197</v>
      </c>
      <c r="G995" s="5">
        <v>844.11065964921897</v>
      </c>
      <c r="H995" s="6">
        <v>0.92293882454197351</v>
      </c>
      <c r="I995" s="6">
        <f t="shared" si="74"/>
        <v>0.76326426401492009</v>
      </c>
      <c r="J995" s="5">
        <f t="shared" si="75"/>
        <v>773.76810467845064</v>
      </c>
    </row>
    <row r="996" spans="1:10" x14ac:dyDescent="0.3">
      <c r="A996" s="9">
        <v>6</v>
      </c>
      <c r="B996" s="5">
        <v>807.0625</v>
      </c>
      <c r="C996" s="5">
        <v>23.08657225</v>
      </c>
      <c r="D996" s="5">
        <v>16.661773499999999</v>
      </c>
      <c r="E996" s="6">
        <f t="shared" si="73"/>
        <v>1.3856011336368246</v>
      </c>
      <c r="F996" s="5">
        <v>1208.4552017299975</v>
      </c>
      <c r="G996" s="5">
        <v>999.3844073047776</v>
      </c>
      <c r="H996" s="6">
        <v>0.80755962780783508</v>
      </c>
      <c r="I996" s="6">
        <f t="shared" si="74"/>
        <v>0.6678464363797908</v>
      </c>
      <c r="J996" s="5">
        <f t="shared" si="75"/>
        <v>916.1023733627128</v>
      </c>
    </row>
    <row r="997" spans="1:10" x14ac:dyDescent="0.3">
      <c r="A997" s="9">
        <v>6</v>
      </c>
      <c r="B997" s="5">
        <v>1033.5</v>
      </c>
      <c r="C997" s="5">
        <v>25.242111300000001</v>
      </c>
      <c r="D997" s="5">
        <v>16.587239024999999</v>
      </c>
      <c r="E997" s="6">
        <f t="shared" si="73"/>
        <v>1.5217789568206939</v>
      </c>
      <c r="F997" s="5">
        <v>1315.3752107686651</v>
      </c>
      <c r="G997" s="5">
        <v>1087.8065430274426</v>
      </c>
      <c r="H997" s="6">
        <v>0.95007702116195802</v>
      </c>
      <c r="I997" s="6">
        <f t="shared" si="74"/>
        <v>0.78570737196427343</v>
      </c>
      <c r="J997" s="5">
        <f t="shared" si="75"/>
        <v>997.15599777515558</v>
      </c>
    </row>
    <row r="998" spans="1:10" x14ac:dyDescent="0.3">
      <c r="A998" s="9">
        <v>6</v>
      </c>
      <c r="B998" s="5">
        <v>730.28125</v>
      </c>
      <c r="C998" s="5">
        <v>22.601134999999999</v>
      </c>
      <c r="D998" s="5">
        <v>13.840375999999999</v>
      </c>
      <c r="E998" s="6">
        <f t="shared" si="73"/>
        <v>1.6329856211998866</v>
      </c>
      <c r="F998" s="5">
        <v>982.71596329290867</v>
      </c>
      <c r="G998" s="5">
        <v>812.69955983346244</v>
      </c>
      <c r="H998" s="6">
        <v>0.89858698846797513</v>
      </c>
      <c r="I998" s="6">
        <f t="shared" si="74"/>
        <v>0.74312545768866489</v>
      </c>
      <c r="J998" s="5">
        <f t="shared" si="75"/>
        <v>744.9745965140072</v>
      </c>
    </row>
    <row r="999" spans="1:10" x14ac:dyDescent="0.3">
      <c r="A999" s="9">
        <v>6</v>
      </c>
      <c r="B999" s="5">
        <v>704.21875</v>
      </c>
      <c r="C999" s="5">
        <v>19.044635</v>
      </c>
      <c r="D999" s="5">
        <v>16.123462499999999</v>
      </c>
      <c r="E999" s="6">
        <f t="shared" si="73"/>
        <v>1.181175259346434</v>
      </c>
      <c r="F999" s="5">
        <v>964.67458780525999</v>
      </c>
      <c r="G999" s="5">
        <v>797.77946240421966</v>
      </c>
      <c r="H999" s="6">
        <v>0.88272358864408296</v>
      </c>
      <c r="I999" s="6">
        <f t="shared" si="74"/>
        <v>0.73000653163485374</v>
      </c>
      <c r="J999" s="5">
        <f t="shared" si="75"/>
        <v>731.2978405372013</v>
      </c>
    </row>
    <row r="1000" spans="1:10" x14ac:dyDescent="0.3">
      <c r="A1000" s="9">
        <v>6</v>
      </c>
      <c r="B1000" s="5">
        <v>569.53125</v>
      </c>
      <c r="C1000" s="5">
        <v>16.799861775</v>
      </c>
      <c r="D1000" s="5">
        <v>14.460075825000001</v>
      </c>
      <c r="E1000" s="6">
        <f t="shared" si="73"/>
        <v>1.1618100747407387</v>
      </c>
      <c r="F1000" s="5">
        <v>763.17854286107217</v>
      </c>
      <c r="G1000" s="5">
        <v>631.14357456781158</v>
      </c>
      <c r="H1000" s="6">
        <v>0.90237985927369713</v>
      </c>
      <c r="I1000" s="6">
        <f t="shared" si="74"/>
        <v>0.74626213659635943</v>
      </c>
      <c r="J1000" s="5">
        <f t="shared" si="75"/>
        <v>578.54827668716064</v>
      </c>
    </row>
    <row r="1001" spans="1:10" x14ac:dyDescent="0.3">
      <c r="A1001" s="9">
        <v>6</v>
      </c>
      <c r="B1001" s="5">
        <v>673.78125</v>
      </c>
      <c r="C1001" s="5">
        <v>19.484882075000002</v>
      </c>
      <c r="D1001" s="5">
        <v>13.814198175</v>
      </c>
      <c r="E1001" s="6">
        <f t="shared" si="73"/>
        <v>1.4104967822354266</v>
      </c>
      <c r="F1001" s="5">
        <v>845.61628175487715</v>
      </c>
      <c r="G1001" s="5">
        <v>699.31903585589896</v>
      </c>
      <c r="H1001" s="6">
        <v>0.96348192377654474</v>
      </c>
      <c r="I1001" s="6">
        <f t="shared" si="74"/>
        <v>0.7967931371918785</v>
      </c>
      <c r="J1001" s="5">
        <f t="shared" si="75"/>
        <v>641.04244953457408</v>
      </c>
    </row>
    <row r="1002" spans="1:10" x14ac:dyDescent="0.3">
      <c r="A1002" s="9">
        <v>6</v>
      </c>
      <c r="B1002" s="5">
        <v>587.1875</v>
      </c>
      <c r="C1002" s="5">
        <v>15.8485335</v>
      </c>
      <c r="D1002" s="5">
        <v>15.024889249999999</v>
      </c>
      <c r="E1002" s="6">
        <f t="shared" si="73"/>
        <v>1.0548186569827795</v>
      </c>
      <c r="F1002" s="5">
        <v>748.08377291468742</v>
      </c>
      <c r="G1002" s="5">
        <v>618.66030030603201</v>
      </c>
      <c r="H1002" s="6">
        <v>0.94912749324554457</v>
      </c>
      <c r="I1002" s="6">
        <f t="shared" si="74"/>
        <v>0.78492211869828077</v>
      </c>
      <c r="J1002" s="5">
        <f t="shared" si="75"/>
        <v>567.10527528052933</v>
      </c>
    </row>
    <row r="1003" spans="1:10" x14ac:dyDescent="0.3">
      <c r="A1003" s="9">
        <v>6</v>
      </c>
      <c r="B1003" s="5">
        <v>587.90625</v>
      </c>
      <c r="C1003" s="5">
        <v>18.452023842500001</v>
      </c>
      <c r="D1003" s="5">
        <v>12.78465785</v>
      </c>
      <c r="E1003" s="6">
        <f t="shared" si="73"/>
        <v>1.443294303140072</v>
      </c>
      <c r="F1003" s="5">
        <v>741.11053946403536</v>
      </c>
      <c r="G1003" s="5">
        <v>612.89348266223249</v>
      </c>
      <c r="H1003" s="6">
        <v>0.95923070913775232</v>
      </c>
      <c r="I1003" s="6">
        <f t="shared" si="74"/>
        <v>0.79327741098536886</v>
      </c>
      <c r="J1003" s="5">
        <f t="shared" si="75"/>
        <v>561.81902577371307</v>
      </c>
    </row>
    <row r="1004" spans="1:10" x14ac:dyDescent="0.3">
      <c r="A1004" s="9">
        <v>6</v>
      </c>
      <c r="B1004" s="5">
        <v>685.71875</v>
      </c>
      <c r="C1004" s="5">
        <v>17.476884500000001</v>
      </c>
      <c r="D1004" s="5">
        <v>16.631984750000001</v>
      </c>
      <c r="E1004" s="6">
        <f t="shared" si="73"/>
        <v>1.0507996948470026</v>
      </c>
      <c r="F1004" s="5">
        <v>913.18331317449815</v>
      </c>
      <c r="G1004" s="5">
        <v>755.19652105516275</v>
      </c>
      <c r="H1004" s="6">
        <v>0.90800040900865353</v>
      </c>
      <c r="I1004" s="6">
        <f t="shared" si="74"/>
        <v>0.75091029381191454</v>
      </c>
      <c r="J1004" s="5">
        <f t="shared" si="75"/>
        <v>692.26347763389913</v>
      </c>
    </row>
    <row r="1005" spans="1:10" x14ac:dyDescent="0.3">
      <c r="A1005" s="9">
        <v>6</v>
      </c>
      <c r="B1005" s="5">
        <v>879.1875</v>
      </c>
      <c r="C1005" s="5">
        <v>23.48664625</v>
      </c>
      <c r="D1005" s="5">
        <v>15.722296500000001</v>
      </c>
      <c r="E1005" s="6">
        <f t="shared" si="73"/>
        <v>1.4938432340339085</v>
      </c>
      <c r="F1005" s="5">
        <v>1160.0771203188513</v>
      </c>
      <c r="G1005" s="5">
        <v>959.37605602422821</v>
      </c>
      <c r="H1005" s="6">
        <v>0.91641592937336858</v>
      </c>
      <c r="I1005" s="6">
        <f t="shared" si="74"/>
        <v>0.75786987313253129</v>
      </c>
      <c r="J1005" s="5">
        <f t="shared" si="75"/>
        <v>879.42805135554249</v>
      </c>
    </row>
    <row r="1006" spans="1:10" x14ac:dyDescent="0.3">
      <c r="A1006" s="9">
        <v>6</v>
      </c>
      <c r="B1006" s="5">
        <v>812.1875</v>
      </c>
      <c r="C1006" s="5">
        <v>19.222012750000001</v>
      </c>
      <c r="D1006" s="5">
        <v>17.092568</v>
      </c>
      <c r="E1006" s="6">
        <f t="shared" si="73"/>
        <v>1.1245830790317757</v>
      </c>
      <c r="F1006" s="5">
        <v>1032.181450489215</v>
      </c>
      <c r="G1006" s="5">
        <v>853.6071884596231</v>
      </c>
      <c r="H1006" s="6">
        <v>0.95147687482064558</v>
      </c>
      <c r="I1006" s="6">
        <f t="shared" si="74"/>
        <v>0.78686504162136783</v>
      </c>
      <c r="J1006" s="5">
        <f t="shared" si="75"/>
        <v>782.47325608798781</v>
      </c>
    </row>
    <row r="1007" spans="1:10" x14ac:dyDescent="0.3">
      <c r="A1007" s="9">
        <v>6</v>
      </c>
      <c r="B1007" s="5">
        <v>770.5</v>
      </c>
      <c r="C1007" s="5">
        <v>20.8226795</v>
      </c>
      <c r="D1007" s="5">
        <v>16.564877249999999</v>
      </c>
      <c r="E1007" s="6">
        <f t="shared" si="73"/>
        <v>1.257037959638367</v>
      </c>
      <c r="F1007" s="5">
        <v>1083.6142542378755</v>
      </c>
      <c r="G1007" s="5">
        <v>896.1417747784152</v>
      </c>
      <c r="H1007" s="6">
        <v>0.85979698936646265</v>
      </c>
      <c r="I1007" s="6">
        <f t="shared" si="74"/>
        <v>0.71104638665159114</v>
      </c>
      <c r="J1007" s="5">
        <f t="shared" si="75"/>
        <v>821.46329354688055</v>
      </c>
    </row>
    <row r="1008" spans="1:10" x14ac:dyDescent="0.3">
      <c r="A1008" s="9">
        <v>6</v>
      </c>
      <c r="B1008" s="5">
        <v>695.71875</v>
      </c>
      <c r="C1008" s="5">
        <v>19.426270250000002</v>
      </c>
      <c r="D1008" s="5">
        <v>14.537077249999999</v>
      </c>
      <c r="E1008" s="6">
        <f t="shared" si="73"/>
        <v>1.3363257218709492</v>
      </c>
      <c r="F1008" s="5">
        <v>887.18950796447984</v>
      </c>
      <c r="G1008" s="5">
        <v>733.69981718378972</v>
      </c>
      <c r="H1008" s="6">
        <v>0.94823350600034895</v>
      </c>
      <c r="I1008" s="6">
        <f t="shared" si="74"/>
        <v>0.78418279719765838</v>
      </c>
      <c r="J1008" s="5">
        <f t="shared" si="75"/>
        <v>672.55816575180722</v>
      </c>
    </row>
    <row r="1009" spans="1:10" x14ac:dyDescent="0.3">
      <c r="A1009" s="9">
        <v>6</v>
      </c>
      <c r="B1009" s="5">
        <v>628.40625</v>
      </c>
      <c r="C1009" s="5">
        <v>20.890367449999999</v>
      </c>
      <c r="D1009" s="5">
        <v>14.2942643</v>
      </c>
      <c r="E1009" s="6">
        <f t="shared" si="73"/>
        <v>1.4614510415901572</v>
      </c>
      <c r="F1009" s="5">
        <v>938.11862783928609</v>
      </c>
      <c r="G1009" s="5">
        <v>775.81786029186117</v>
      </c>
      <c r="H1009" s="6">
        <v>0.80999198673203376</v>
      </c>
      <c r="I1009" s="6">
        <f t="shared" si="74"/>
        <v>0.66985798101821248</v>
      </c>
      <c r="J1009" s="5">
        <f t="shared" si="75"/>
        <v>711.16637193420604</v>
      </c>
    </row>
    <row r="1010" spans="1:10" x14ac:dyDescent="0.3">
      <c r="A1010" s="9">
        <v>6</v>
      </c>
      <c r="B1010" s="5">
        <v>541.5</v>
      </c>
      <c r="C1010" s="5">
        <v>15.31495325</v>
      </c>
      <c r="D1010" s="5">
        <v>14.47148325</v>
      </c>
      <c r="E1010" s="6">
        <f t="shared" si="73"/>
        <v>1.0582849722746976</v>
      </c>
      <c r="F1010" s="5">
        <v>696.27146077373118</v>
      </c>
      <c r="G1010" s="5">
        <v>575.81186307314829</v>
      </c>
      <c r="H1010" s="6">
        <v>0.94041133003057031</v>
      </c>
      <c r="I1010" s="6">
        <f t="shared" si="74"/>
        <v>0.77771390974183907</v>
      </c>
      <c r="J1010" s="5">
        <f t="shared" si="75"/>
        <v>527.82754115038585</v>
      </c>
    </row>
    <row r="1011" spans="1:10" x14ac:dyDescent="0.3">
      <c r="A1011" s="9">
        <v>6</v>
      </c>
      <c r="B1011" s="5">
        <v>739.15625</v>
      </c>
      <c r="C1011" s="5">
        <v>17.588928625000001</v>
      </c>
      <c r="D1011" s="5">
        <v>17.069005600000001</v>
      </c>
      <c r="E1011" s="6">
        <f t="shared" si="73"/>
        <v>1.0304600652893336</v>
      </c>
      <c r="F1011" s="5">
        <v>943.18629181619713</v>
      </c>
      <c r="G1011" s="5">
        <v>780.00878466600011</v>
      </c>
      <c r="H1011" s="6">
        <v>0.94762554541806454</v>
      </c>
      <c r="I1011" s="6">
        <f t="shared" si="74"/>
        <v>0.78368001784322228</v>
      </c>
      <c r="J1011" s="5">
        <f t="shared" si="75"/>
        <v>715.00805261050004</v>
      </c>
    </row>
    <row r="1012" spans="1:10" x14ac:dyDescent="0.3">
      <c r="A1012" s="9">
        <v>6</v>
      </c>
      <c r="B1012" s="5">
        <v>591.40625</v>
      </c>
      <c r="C1012" s="5">
        <v>16.280611749999998</v>
      </c>
      <c r="D1012" s="5">
        <v>15.559510749999999</v>
      </c>
      <c r="E1012" s="6">
        <f t="shared" si="73"/>
        <v>1.0463447091355362</v>
      </c>
      <c r="F1012" s="5">
        <v>795.82307850292909</v>
      </c>
      <c r="G1012" s="5">
        <v>658.14038823328497</v>
      </c>
      <c r="H1012" s="6">
        <v>0.89860197090710936</v>
      </c>
      <c r="I1012" s="6">
        <f t="shared" si="74"/>
        <v>0.74313784806609284</v>
      </c>
      <c r="J1012" s="5">
        <f t="shared" si="75"/>
        <v>603.29535588051124</v>
      </c>
    </row>
    <row r="1013" spans="1:10" x14ac:dyDescent="0.3">
      <c r="A1013" s="9">
        <v>6</v>
      </c>
      <c r="B1013" s="5">
        <v>879.5625</v>
      </c>
      <c r="C1013" s="5">
        <v>23.778332249999998</v>
      </c>
      <c r="D1013" s="5">
        <v>16.443884000000001</v>
      </c>
      <c r="E1013" s="6">
        <f t="shared" si="73"/>
        <v>1.4460289460811082</v>
      </c>
      <c r="F1013" s="5">
        <v>1228.3882914233227</v>
      </c>
      <c r="G1013" s="5">
        <v>1015.8689397892242</v>
      </c>
      <c r="H1013" s="6">
        <v>0.86582280996059835</v>
      </c>
      <c r="I1013" s="6">
        <f t="shared" si="74"/>
        <v>0.71602970016985323</v>
      </c>
      <c r="J1013" s="5">
        <f t="shared" si="75"/>
        <v>931.21319480678881</v>
      </c>
    </row>
    <row r="1014" spans="1:10" x14ac:dyDescent="0.3">
      <c r="A1014" s="9">
        <v>6</v>
      </c>
      <c r="B1014" s="5">
        <v>816.46875</v>
      </c>
      <c r="C1014" s="5">
        <v>18.782314</v>
      </c>
      <c r="D1014" s="5">
        <v>17.394586499999999</v>
      </c>
      <c r="E1014" s="6">
        <f t="shared" si="73"/>
        <v>1.0797792750060486</v>
      </c>
      <c r="F1014" s="5">
        <v>1026.3915753924141</v>
      </c>
      <c r="G1014" s="5">
        <v>848.81900029699898</v>
      </c>
      <c r="H1014" s="6">
        <v>0.96188792865654549</v>
      </c>
      <c r="I1014" s="6">
        <f t="shared" si="74"/>
        <v>0.7954749138386531</v>
      </c>
      <c r="J1014" s="5">
        <f t="shared" si="75"/>
        <v>778.08408360558235</v>
      </c>
    </row>
    <row r="1015" spans="1:10" x14ac:dyDescent="0.3">
      <c r="A1015" s="9">
        <v>6</v>
      </c>
      <c r="B1015" s="5">
        <v>965</v>
      </c>
      <c r="C1015" s="5">
        <v>22.400419750000001</v>
      </c>
      <c r="D1015" s="5">
        <v>17.552925500000001</v>
      </c>
      <c r="E1015" s="6">
        <f t="shared" si="73"/>
        <v>1.2761644632970157</v>
      </c>
      <c r="F1015" s="5">
        <v>1235.251923069241</v>
      </c>
      <c r="G1015" s="5">
        <v>1021.5451174701137</v>
      </c>
      <c r="H1015" s="6">
        <v>0.94464745951686468</v>
      </c>
      <c r="I1015" s="6">
        <f t="shared" si="74"/>
        <v>0.78121716062765256</v>
      </c>
      <c r="J1015" s="5">
        <f t="shared" si="75"/>
        <v>936.41635768093749</v>
      </c>
    </row>
    <row r="1016" spans="1:10" x14ac:dyDescent="0.3">
      <c r="A1016" s="9">
        <v>6</v>
      </c>
      <c r="B1016" s="5">
        <v>853.65625</v>
      </c>
      <c r="C1016" s="5">
        <v>20.075252474999999</v>
      </c>
      <c r="D1016" s="5">
        <v>17.241834225000002</v>
      </c>
      <c r="E1016" s="6">
        <f t="shared" si="73"/>
        <v>1.1643339225412368</v>
      </c>
      <c r="F1016" s="5">
        <v>1087.4125819614496</v>
      </c>
      <c r="G1016" s="5">
        <v>899.28296652084737</v>
      </c>
      <c r="H1016" s="6">
        <v>0.94926322612628999</v>
      </c>
      <c r="I1016" s="6">
        <f t="shared" si="74"/>
        <v>0.78503436888710132</v>
      </c>
      <c r="J1016" s="5">
        <f t="shared" si="75"/>
        <v>824.34271931077672</v>
      </c>
    </row>
    <row r="1017" spans="1:10" x14ac:dyDescent="0.3">
      <c r="A1017" s="9">
        <v>6</v>
      </c>
      <c r="B1017" s="5">
        <v>974.03125</v>
      </c>
      <c r="C1017" s="5">
        <v>21.04684305</v>
      </c>
      <c r="D1017" s="5">
        <v>19.969885600000001</v>
      </c>
      <c r="E1017" s="6">
        <f t="shared" si="73"/>
        <v>1.0539290745861858</v>
      </c>
      <c r="F1017" s="5">
        <v>1320.4209677200349</v>
      </c>
      <c r="G1017" s="5">
        <v>1091.979350437291</v>
      </c>
      <c r="H1017" s="6">
        <v>0.8919868765008625</v>
      </c>
      <c r="I1017" s="6">
        <f t="shared" si="74"/>
        <v>0.73766720902793259</v>
      </c>
      <c r="J1017" s="5">
        <f t="shared" si="75"/>
        <v>1000.9810712341834</v>
      </c>
    </row>
    <row r="1018" spans="1:10" x14ac:dyDescent="0.3">
      <c r="A1018" s="9">
        <v>6</v>
      </c>
      <c r="B1018" s="5">
        <v>791.65625</v>
      </c>
      <c r="C1018" s="5">
        <v>19.52980685</v>
      </c>
      <c r="D1018" s="5">
        <v>16.34530135</v>
      </c>
      <c r="E1018" s="6">
        <f t="shared" si="73"/>
        <v>1.1948269678123737</v>
      </c>
      <c r="F1018" s="5">
        <v>1002.8610235694274</v>
      </c>
      <c r="G1018" s="5">
        <v>829.35939057915016</v>
      </c>
      <c r="H1018" s="6">
        <v>0.95453944211951147</v>
      </c>
      <c r="I1018" s="6">
        <f t="shared" si="74"/>
        <v>0.78939776439042564</v>
      </c>
      <c r="J1018" s="5">
        <f t="shared" si="75"/>
        <v>760.24610803088763</v>
      </c>
    </row>
    <row r="1019" spans="1:10" x14ac:dyDescent="0.3">
      <c r="A1019" s="9">
        <v>6</v>
      </c>
      <c r="B1019" s="5">
        <v>816.28125</v>
      </c>
      <c r="C1019" s="5">
        <v>19.300593750000001</v>
      </c>
      <c r="D1019" s="5">
        <v>17.16285075</v>
      </c>
      <c r="E1019" s="6">
        <f t="shared" si="73"/>
        <v>1.1245564056425765</v>
      </c>
      <c r="F1019" s="5">
        <v>1040.6626507552728</v>
      </c>
      <c r="G1019" s="5">
        <v>860.62108462142817</v>
      </c>
      <c r="H1019" s="6">
        <v>0.94847926060174037</v>
      </c>
      <c r="I1019" s="6">
        <f t="shared" si="74"/>
        <v>0.78438603461705347</v>
      </c>
      <c r="J1019" s="5">
        <f t="shared" si="75"/>
        <v>788.90266090297575</v>
      </c>
    </row>
    <row r="1020" spans="1:10" x14ac:dyDescent="0.3">
      <c r="A1020" s="9">
        <v>6</v>
      </c>
      <c r="B1020" s="5">
        <v>589.84375</v>
      </c>
      <c r="C1020" s="5">
        <v>16.687458750000001</v>
      </c>
      <c r="D1020" s="5">
        <v>14.143241</v>
      </c>
      <c r="E1020" s="6">
        <f t="shared" si="73"/>
        <v>1.1798893018933923</v>
      </c>
      <c r="F1020" s="5">
        <v>741.4622071855315</v>
      </c>
      <c r="G1020" s="5">
        <v>613.18430952690449</v>
      </c>
      <c r="H1020" s="6">
        <v>0.96193549123115585</v>
      </c>
      <c r="I1020" s="6">
        <f t="shared" si="74"/>
        <v>0.79551424777123814</v>
      </c>
      <c r="J1020" s="5">
        <f t="shared" si="75"/>
        <v>562.08561706632906</v>
      </c>
    </row>
    <row r="1021" spans="1:10" x14ac:dyDescent="0.3">
      <c r="A1021" s="9">
        <v>6</v>
      </c>
      <c r="B1021" s="5">
        <v>860.0625</v>
      </c>
      <c r="C1021" s="5">
        <v>21.398463175</v>
      </c>
      <c r="D1021" s="5">
        <v>17.053074049999999</v>
      </c>
      <c r="E1021" s="6">
        <f t="shared" si="73"/>
        <v>1.2548155899786291</v>
      </c>
      <c r="F1021" s="5">
        <v>1146.3972465774309</v>
      </c>
      <c r="G1021" s="5">
        <v>948.06289150517819</v>
      </c>
      <c r="H1021" s="6">
        <v>0.90717874067883231</v>
      </c>
      <c r="I1021" s="6">
        <f t="shared" si="74"/>
        <v>0.75023077957288953</v>
      </c>
      <c r="J1021" s="5">
        <f t="shared" si="75"/>
        <v>869.05765054641336</v>
      </c>
    </row>
    <row r="1022" spans="1:10" x14ac:dyDescent="0.3">
      <c r="A1022" s="9">
        <v>6</v>
      </c>
      <c r="B1022" s="5">
        <v>845.21875</v>
      </c>
      <c r="C1022" s="5">
        <v>21.972560999999999</v>
      </c>
      <c r="D1022" s="5">
        <v>15.23352025</v>
      </c>
      <c r="E1022" s="6">
        <f t="shared" si="73"/>
        <v>1.442382367266686</v>
      </c>
      <c r="F1022" s="5">
        <v>1051.5521743631762</v>
      </c>
      <c r="G1022" s="5">
        <v>869.62664815505036</v>
      </c>
      <c r="H1022" s="6">
        <v>0.97193289993259435</v>
      </c>
      <c r="I1022" s="6">
        <f t="shared" si="74"/>
        <v>0.80378203821590455</v>
      </c>
      <c r="J1022" s="5">
        <f t="shared" si="75"/>
        <v>797.15776080879618</v>
      </c>
    </row>
    <row r="1023" spans="1:10" x14ac:dyDescent="0.3">
      <c r="A1023" s="9">
        <v>6</v>
      </c>
      <c r="B1023" s="5">
        <v>909</v>
      </c>
      <c r="C1023" s="5">
        <v>21.045693799999999</v>
      </c>
      <c r="D1023" s="5">
        <v>17.598189925</v>
      </c>
      <c r="E1023" s="6">
        <f t="shared" si="73"/>
        <v>1.1959010494654607</v>
      </c>
      <c r="F1023" s="5">
        <v>1163.5394710359301</v>
      </c>
      <c r="G1023" s="5">
        <v>962.23939701884342</v>
      </c>
      <c r="H1023" s="6">
        <v>0.94467136017940367</v>
      </c>
      <c r="I1023" s="6">
        <f t="shared" si="74"/>
        <v>0.78123692631646879</v>
      </c>
      <c r="J1023" s="5">
        <f t="shared" si="75"/>
        <v>882.05278060060641</v>
      </c>
    </row>
    <row r="1024" spans="1:10" x14ac:dyDescent="0.3">
      <c r="A1024" s="9">
        <v>6</v>
      </c>
      <c r="B1024" s="5">
        <v>909.53125</v>
      </c>
      <c r="C1024" s="5">
        <v>21.890359</v>
      </c>
      <c r="D1024" s="5">
        <v>18.219164750000001</v>
      </c>
      <c r="E1024" s="6">
        <f t="shared" si="73"/>
        <v>1.2015017867380555</v>
      </c>
      <c r="F1024" s="5">
        <v>1252.942727727175</v>
      </c>
      <c r="G1024" s="5">
        <v>1036.1752951568856</v>
      </c>
      <c r="H1024" s="6">
        <v>0.87777739370083074</v>
      </c>
      <c r="I1024" s="6">
        <f t="shared" si="74"/>
        <v>0.72591606134294751</v>
      </c>
      <c r="J1024" s="5">
        <f t="shared" si="75"/>
        <v>949.82735389381173</v>
      </c>
    </row>
    <row r="1025" spans="1:10" x14ac:dyDescent="0.3">
      <c r="A1025" s="9">
        <v>6</v>
      </c>
      <c r="B1025" s="5">
        <v>814.3125</v>
      </c>
      <c r="C1025" s="5">
        <v>20.370934250000001</v>
      </c>
      <c r="D1025" s="5">
        <v>17.536755750000001</v>
      </c>
      <c r="E1025" s="6">
        <f t="shared" si="73"/>
        <v>1.1616136154487982</v>
      </c>
      <c r="F1025" s="5">
        <v>1122.3028685175384</v>
      </c>
      <c r="G1025" s="5">
        <v>928.13700124272464</v>
      </c>
      <c r="H1025" s="6">
        <v>0.87736239252360393</v>
      </c>
      <c r="I1025" s="6">
        <f t="shared" si="74"/>
        <v>0.7255728581319888</v>
      </c>
      <c r="J1025" s="5">
        <f t="shared" si="75"/>
        <v>850.79225113916425</v>
      </c>
    </row>
    <row r="1026" spans="1:10" x14ac:dyDescent="0.3">
      <c r="A1026" s="9">
        <v>6</v>
      </c>
      <c r="B1026" s="5">
        <v>828.125</v>
      </c>
      <c r="C1026" s="5">
        <v>20.418887000000002</v>
      </c>
      <c r="D1026" s="5">
        <v>17.08681575</v>
      </c>
      <c r="E1026" s="6">
        <f t="shared" si="73"/>
        <v>1.1950083209623188</v>
      </c>
      <c r="F1026" s="5">
        <v>1096.0820732649836</v>
      </c>
      <c r="G1026" s="5">
        <v>906.45257811721683</v>
      </c>
      <c r="H1026" s="6">
        <v>0.91358888483729594</v>
      </c>
      <c r="I1026" s="6">
        <f t="shared" si="74"/>
        <v>0.75553192612045983</v>
      </c>
      <c r="J1026" s="5">
        <f t="shared" si="75"/>
        <v>830.91486327411542</v>
      </c>
    </row>
    <row r="1027" spans="1:10" x14ac:dyDescent="0.3">
      <c r="A1027" s="9">
        <v>6</v>
      </c>
      <c r="B1027" s="5">
        <v>852.875</v>
      </c>
      <c r="C1027" s="5">
        <v>21.022083250000001</v>
      </c>
      <c r="D1027" s="5">
        <v>19.069212499999999</v>
      </c>
      <c r="E1027" s="6">
        <f t="shared" si="73"/>
        <v>1.1024096170725457</v>
      </c>
      <c r="F1027" s="5">
        <v>1259.3846125642401</v>
      </c>
      <c r="G1027" s="5">
        <v>1041.5026910343661</v>
      </c>
      <c r="H1027" s="6">
        <v>0.81888890671321179</v>
      </c>
      <c r="I1027" s="6">
        <f t="shared" si="74"/>
        <v>0.67721567461703092</v>
      </c>
      <c r="J1027" s="5">
        <f t="shared" si="75"/>
        <v>954.71080011483548</v>
      </c>
    </row>
    <row r="1028" spans="1:10" x14ac:dyDescent="0.3">
      <c r="A1028" s="9">
        <v>6</v>
      </c>
      <c r="B1028" s="5">
        <v>716.46875</v>
      </c>
      <c r="C1028" s="5">
        <v>18.663321624999998</v>
      </c>
      <c r="D1028" s="5">
        <v>16.734225500000001</v>
      </c>
      <c r="E1028" s="6">
        <f t="shared" ref="E1028:E1091" si="76">C1028/D1028</f>
        <v>1.1152784827119724</v>
      </c>
      <c r="F1028" s="5">
        <v>981.17038209566147</v>
      </c>
      <c r="G1028" s="5">
        <v>811.42137447206801</v>
      </c>
      <c r="H1028" s="6">
        <v>0.88297988263638405</v>
      </c>
      <c r="I1028" s="6">
        <f t="shared" ref="I1028:I1091" si="77">B1028/F1028</f>
        <v>0.73021848506037168</v>
      </c>
      <c r="J1028" s="5">
        <f t="shared" ref="J1028:J1091" si="78">G1028*(1-1/12)</f>
        <v>743.80292659939562</v>
      </c>
    </row>
    <row r="1029" spans="1:10" x14ac:dyDescent="0.3">
      <c r="A1029" s="9">
        <v>6</v>
      </c>
      <c r="B1029" s="5">
        <v>852.4375</v>
      </c>
      <c r="C1029" s="5">
        <v>20.406559125000001</v>
      </c>
      <c r="D1029" s="5">
        <v>18.543276150000001</v>
      </c>
      <c r="E1029" s="6">
        <f t="shared" si="76"/>
        <v>1.1004829437866082</v>
      </c>
      <c r="F1029" s="5">
        <v>1188.7926751596035</v>
      </c>
      <c r="G1029" s="5">
        <v>983.12362872189203</v>
      </c>
      <c r="H1029" s="6">
        <v>0.86707050374550521</v>
      </c>
      <c r="I1029" s="6">
        <f t="shared" si="77"/>
        <v>0.71706153462423927</v>
      </c>
      <c r="J1029" s="5">
        <f t="shared" si="78"/>
        <v>901.19665966173432</v>
      </c>
    </row>
    <row r="1030" spans="1:10" x14ac:dyDescent="0.3">
      <c r="A1030" s="9">
        <v>6</v>
      </c>
      <c r="B1030" s="5">
        <v>798.84375</v>
      </c>
      <c r="C1030" s="5">
        <v>18.83937225</v>
      </c>
      <c r="D1030" s="5">
        <v>17.256221499999999</v>
      </c>
      <c r="E1030" s="6">
        <f t="shared" si="76"/>
        <v>1.0917437661541376</v>
      </c>
      <c r="F1030" s="5">
        <v>1021.3204005836129</v>
      </c>
      <c r="G1030" s="5">
        <v>844.62517248825827</v>
      </c>
      <c r="H1030" s="6">
        <v>0.94579675816032505</v>
      </c>
      <c r="I1030" s="6">
        <f t="shared" si="77"/>
        <v>0.7821676229550657</v>
      </c>
      <c r="J1030" s="5">
        <f t="shared" si="78"/>
        <v>774.23974144757005</v>
      </c>
    </row>
    <row r="1031" spans="1:10" x14ac:dyDescent="0.3">
      <c r="A1031" s="9">
        <v>6</v>
      </c>
      <c r="B1031" s="5">
        <v>919.125</v>
      </c>
      <c r="C1031" s="5">
        <v>22.996694999999999</v>
      </c>
      <c r="D1031" s="5">
        <v>17.620252499999999</v>
      </c>
      <c r="E1031" s="6">
        <f t="shared" si="76"/>
        <v>1.3051285729304958</v>
      </c>
      <c r="F1031" s="5">
        <v>1272.9971331506883</v>
      </c>
      <c r="G1031" s="5">
        <v>1052.7601549426154</v>
      </c>
      <c r="H1031" s="6">
        <v>0.87306210791203465</v>
      </c>
      <c r="I1031" s="6">
        <f t="shared" si="77"/>
        <v>0.72201655138464516</v>
      </c>
      <c r="J1031" s="5">
        <f t="shared" si="78"/>
        <v>965.03014203073076</v>
      </c>
    </row>
    <row r="1032" spans="1:10" x14ac:dyDescent="0.3">
      <c r="A1032" s="9">
        <v>6</v>
      </c>
      <c r="B1032" s="5">
        <v>1013.15625</v>
      </c>
      <c r="C1032" s="5">
        <v>25.860289000000002</v>
      </c>
      <c r="D1032" s="5">
        <v>16.695541250000002</v>
      </c>
      <c r="E1032" s="6">
        <f t="shared" si="76"/>
        <v>1.5489338508267889</v>
      </c>
      <c r="F1032" s="5">
        <v>1356.3874088633549</v>
      </c>
      <c r="G1032" s="5">
        <v>1121.7233578389903</v>
      </c>
      <c r="H1032" s="6">
        <v>0.90321400808828145</v>
      </c>
      <c r="I1032" s="6">
        <f t="shared" si="77"/>
        <v>0.74695197211320274</v>
      </c>
      <c r="J1032" s="5">
        <f t="shared" si="78"/>
        <v>1028.2464113524077</v>
      </c>
    </row>
    <row r="1033" spans="1:10" x14ac:dyDescent="0.3">
      <c r="A1033" s="9">
        <v>6</v>
      </c>
      <c r="B1033" s="5">
        <v>1099.4375</v>
      </c>
      <c r="C1033" s="5">
        <v>23.119079249999999</v>
      </c>
      <c r="D1033" s="5">
        <v>19.541698749999998</v>
      </c>
      <c r="E1033" s="6">
        <f t="shared" si="76"/>
        <v>1.1830639467820063</v>
      </c>
      <c r="F1033" s="5">
        <v>1419.3278364593948</v>
      </c>
      <c r="G1033" s="5">
        <v>1173.7746724748401</v>
      </c>
      <c r="H1033" s="6">
        <v>0.93666827695463539</v>
      </c>
      <c r="I1033" s="6">
        <f t="shared" si="77"/>
        <v>0.77461842976504858</v>
      </c>
      <c r="J1033" s="5">
        <f t="shared" si="78"/>
        <v>1075.96011643527</v>
      </c>
    </row>
    <row r="1034" spans="1:10" x14ac:dyDescent="0.3">
      <c r="A1034" s="9">
        <v>6</v>
      </c>
      <c r="B1034" s="5">
        <v>1060.59375</v>
      </c>
      <c r="C1034" s="5">
        <v>21.954208399999999</v>
      </c>
      <c r="D1034" s="5">
        <v>20.040734274999998</v>
      </c>
      <c r="E1034" s="6">
        <f t="shared" si="76"/>
        <v>1.0954792423642372</v>
      </c>
      <c r="F1034" s="5">
        <v>1382.233087502445</v>
      </c>
      <c r="G1034" s="5">
        <v>1143.0975620222644</v>
      </c>
      <c r="H1034" s="6">
        <v>0.9278243478392989</v>
      </c>
      <c r="I1034" s="6">
        <f t="shared" si="77"/>
        <v>0.7673045592595279</v>
      </c>
      <c r="J1034" s="5">
        <f t="shared" si="78"/>
        <v>1047.8394318537423</v>
      </c>
    </row>
    <row r="1035" spans="1:10" x14ac:dyDescent="0.3">
      <c r="A1035" s="9">
        <v>6</v>
      </c>
      <c r="B1035" s="5">
        <v>966.59375</v>
      </c>
      <c r="C1035" s="5">
        <v>32.280604250000003</v>
      </c>
      <c r="D1035" s="5">
        <v>19.887701</v>
      </c>
      <c r="E1035" s="6">
        <f t="shared" si="76"/>
        <v>1.623144085382217</v>
      </c>
      <c r="F1035" s="5">
        <v>2016.8616599380418</v>
      </c>
      <c r="G1035" s="5">
        <v>1667.9311667883039</v>
      </c>
      <c r="H1035" s="6">
        <v>0.57951657073548846</v>
      </c>
      <c r="I1035" s="6">
        <f t="shared" si="77"/>
        <v>0.47925634623333258</v>
      </c>
      <c r="J1035" s="5">
        <f t="shared" si="78"/>
        <v>1528.9369028892786</v>
      </c>
    </row>
    <row r="1036" spans="1:10" x14ac:dyDescent="0.3">
      <c r="A1036" s="9">
        <v>6</v>
      </c>
      <c r="B1036" s="5">
        <v>849.15625</v>
      </c>
      <c r="C1036" s="5">
        <v>20.490069500000001</v>
      </c>
      <c r="D1036" s="5">
        <v>17.571573749999999</v>
      </c>
      <c r="E1036" s="6">
        <f t="shared" si="76"/>
        <v>1.1660918817815054</v>
      </c>
      <c r="F1036" s="5">
        <v>1131.1077129222074</v>
      </c>
      <c r="G1036" s="5">
        <v>935.41854895270501</v>
      </c>
      <c r="H1036" s="6">
        <v>0.90778213768661709</v>
      </c>
      <c r="I1036" s="6">
        <f t="shared" si="77"/>
        <v>0.75072978488159348</v>
      </c>
      <c r="J1036" s="5">
        <f t="shared" si="78"/>
        <v>857.46700320664627</v>
      </c>
    </row>
    <row r="1037" spans="1:10" x14ac:dyDescent="0.3">
      <c r="A1037" s="9">
        <v>6</v>
      </c>
      <c r="B1037" s="5">
        <v>941.84375</v>
      </c>
      <c r="C1037" s="5">
        <v>22.248125099999999</v>
      </c>
      <c r="D1037" s="5">
        <v>18.336767649999999</v>
      </c>
      <c r="E1037" s="6">
        <f t="shared" si="76"/>
        <v>1.2133068120105672</v>
      </c>
      <c r="F1037" s="5">
        <v>1281.6400567944643</v>
      </c>
      <c r="G1037" s="5">
        <v>1059.9077952612222</v>
      </c>
      <c r="H1037" s="6">
        <v>0.88860913582381529</v>
      </c>
      <c r="I1037" s="6">
        <f t="shared" si="77"/>
        <v>0.73487383997318589</v>
      </c>
      <c r="J1037" s="5">
        <f t="shared" si="78"/>
        <v>971.58214565612025</v>
      </c>
    </row>
    <row r="1038" spans="1:10" x14ac:dyDescent="0.3">
      <c r="A1038" s="9">
        <v>6</v>
      </c>
      <c r="B1038" s="5">
        <v>914.90625</v>
      </c>
      <c r="C1038" s="5">
        <v>22.486921075000001</v>
      </c>
      <c r="D1038" s="5">
        <v>16.916300925000002</v>
      </c>
      <c r="E1038" s="6">
        <f t="shared" si="76"/>
        <v>1.3293048624931576</v>
      </c>
      <c r="F1038" s="5">
        <v>1195.0477829701649</v>
      </c>
      <c r="G1038" s="5">
        <v>988.29656124180372</v>
      </c>
      <c r="H1038" s="6">
        <v>0.92574059839934264</v>
      </c>
      <c r="I1038" s="6">
        <f t="shared" si="77"/>
        <v>0.76558131234392757</v>
      </c>
      <c r="J1038" s="5">
        <f t="shared" si="78"/>
        <v>905.93851447165332</v>
      </c>
    </row>
    <row r="1039" spans="1:10" x14ac:dyDescent="0.3">
      <c r="A1039" s="9">
        <v>6</v>
      </c>
      <c r="B1039" s="5">
        <v>1032.46875</v>
      </c>
      <c r="C1039" s="5">
        <v>25.912554499999999</v>
      </c>
      <c r="D1039" s="5">
        <v>16.964266975000001</v>
      </c>
      <c r="E1039" s="6">
        <f t="shared" si="76"/>
        <v>1.5274785841431853</v>
      </c>
      <c r="F1039" s="5">
        <v>1381.0048371806517</v>
      </c>
      <c r="G1039" s="5">
        <v>1142.0818071824408</v>
      </c>
      <c r="H1039" s="6">
        <v>0.90402346268621481</v>
      </c>
      <c r="I1039" s="6">
        <f t="shared" si="77"/>
        <v>0.74762138567726166</v>
      </c>
      <c r="J1039" s="5">
        <f t="shared" si="78"/>
        <v>1046.9083232505707</v>
      </c>
    </row>
    <row r="1040" spans="1:10" x14ac:dyDescent="0.3">
      <c r="A1040" s="9">
        <v>6</v>
      </c>
      <c r="B1040" s="5">
        <v>889.84375</v>
      </c>
      <c r="C1040" s="5">
        <v>21.2673144</v>
      </c>
      <c r="D1040" s="5">
        <v>17.659414474999998</v>
      </c>
      <c r="E1040" s="6">
        <f t="shared" si="76"/>
        <v>1.2043046178064181</v>
      </c>
      <c r="F1040" s="5">
        <v>1179.8826742782487</v>
      </c>
      <c r="G1040" s="5">
        <v>975.75511730570531</v>
      </c>
      <c r="H1040" s="6">
        <v>0.91195396695133168</v>
      </c>
      <c r="I1040" s="6">
        <f t="shared" si="77"/>
        <v>0.75417985991219871</v>
      </c>
      <c r="J1040" s="5">
        <f t="shared" si="78"/>
        <v>894.44219086356316</v>
      </c>
    </row>
    <row r="1041" spans="1:10" x14ac:dyDescent="0.3">
      <c r="A1041" s="9">
        <v>6</v>
      </c>
      <c r="B1041" s="5">
        <v>1014.125</v>
      </c>
      <c r="C1041" s="5">
        <v>22.123643349999998</v>
      </c>
      <c r="D1041" s="5">
        <v>18.590416650000002</v>
      </c>
      <c r="E1041" s="6">
        <f t="shared" si="76"/>
        <v>1.1900563481991673</v>
      </c>
      <c r="F1041" s="5">
        <v>1292.098566662256</v>
      </c>
      <c r="G1041" s="5">
        <v>1068.5569133009735</v>
      </c>
      <c r="H1041" s="6">
        <v>0.94906035174783243</v>
      </c>
      <c r="I1041" s="6">
        <f t="shared" si="77"/>
        <v>0.78486659312662488</v>
      </c>
      <c r="J1041" s="5">
        <f t="shared" si="78"/>
        <v>979.51050385922565</v>
      </c>
    </row>
    <row r="1042" spans="1:10" x14ac:dyDescent="0.3">
      <c r="A1042" s="9">
        <v>6</v>
      </c>
      <c r="B1042" s="5">
        <v>643.21875</v>
      </c>
      <c r="C1042" s="5">
        <v>19.380510699999999</v>
      </c>
      <c r="D1042" s="5">
        <v>13.22867495</v>
      </c>
      <c r="E1042" s="6">
        <f t="shared" si="76"/>
        <v>1.4650379401755576</v>
      </c>
      <c r="F1042" s="5">
        <v>805.43673804484104</v>
      </c>
      <c r="G1042" s="5">
        <v>666.09082067759005</v>
      </c>
      <c r="H1042" s="6">
        <v>0.96566223408645213</v>
      </c>
      <c r="I1042" s="6">
        <f t="shared" si="77"/>
        <v>0.79859623930413526</v>
      </c>
      <c r="J1042" s="5">
        <f t="shared" si="78"/>
        <v>610.58325228779086</v>
      </c>
    </row>
    <row r="1043" spans="1:10" x14ac:dyDescent="0.3">
      <c r="A1043" s="9">
        <v>6</v>
      </c>
      <c r="B1043" s="5">
        <v>926.53125</v>
      </c>
      <c r="C1043" s="5">
        <v>22.990826299999998</v>
      </c>
      <c r="D1043" s="5">
        <v>16.959259525</v>
      </c>
      <c r="E1043" s="6">
        <f t="shared" si="76"/>
        <v>1.3556503611557296</v>
      </c>
      <c r="F1043" s="5">
        <v>1224.9301917401481</v>
      </c>
      <c r="G1043" s="5">
        <v>1013.0091143713499</v>
      </c>
      <c r="H1043" s="6">
        <v>0.91463268874434944</v>
      </c>
      <c r="I1043" s="6">
        <f t="shared" si="77"/>
        <v>0.7563951450031291</v>
      </c>
      <c r="J1043" s="5">
        <f t="shared" si="78"/>
        <v>928.59168817373745</v>
      </c>
    </row>
    <row r="1044" spans="1:10" x14ac:dyDescent="0.3">
      <c r="A1044" s="9">
        <v>6</v>
      </c>
      <c r="B1044" s="5">
        <v>893.75</v>
      </c>
      <c r="C1044" s="5">
        <v>21.907005165000001</v>
      </c>
      <c r="D1044" s="5">
        <v>17.034089167499999</v>
      </c>
      <c r="E1044" s="6">
        <f t="shared" si="76"/>
        <v>1.286068480068616</v>
      </c>
      <c r="F1044" s="5">
        <v>1172.3351852101407</v>
      </c>
      <c r="G1044" s="5">
        <v>969.51339408901333</v>
      </c>
      <c r="H1044" s="6">
        <v>0.92185420588211353</v>
      </c>
      <c r="I1044" s="6">
        <f t="shared" si="77"/>
        <v>0.76236729160337846</v>
      </c>
      <c r="J1044" s="5">
        <f t="shared" si="78"/>
        <v>888.72061124826223</v>
      </c>
    </row>
    <row r="1045" spans="1:10" x14ac:dyDescent="0.3">
      <c r="A1045" s="9">
        <v>7</v>
      </c>
      <c r="B1045" s="5">
        <v>750.1875</v>
      </c>
      <c r="C1045" s="5">
        <v>19.209654749999999</v>
      </c>
      <c r="D1045" s="5">
        <v>16.299128249999999</v>
      </c>
      <c r="E1045" s="6">
        <f t="shared" si="76"/>
        <v>1.1785694581549169</v>
      </c>
      <c r="F1045" s="5">
        <v>983.63462775921698</v>
      </c>
      <c r="G1045" s="5">
        <v>856.7717441731146</v>
      </c>
      <c r="H1045" s="6">
        <v>0.87559785333959528</v>
      </c>
      <c r="I1045" s="6">
        <f t="shared" si="77"/>
        <v>0.7626688597868656</v>
      </c>
      <c r="J1045" s="5">
        <f t="shared" si="78"/>
        <v>785.37409882535496</v>
      </c>
    </row>
    <row r="1046" spans="1:10" x14ac:dyDescent="0.3">
      <c r="A1046" s="9">
        <v>7</v>
      </c>
      <c r="B1046" s="5">
        <v>829.1875</v>
      </c>
      <c r="C1046" s="5">
        <v>19.380406499999999</v>
      </c>
      <c r="D1046" s="5">
        <v>16.2216165</v>
      </c>
      <c r="E1046" s="6">
        <f t="shared" si="76"/>
        <v>1.1947272024338635</v>
      </c>
      <c r="F1046" s="5">
        <v>987.65867949066717</v>
      </c>
      <c r="G1046" s="5">
        <v>860.27679952934125</v>
      </c>
      <c r="H1046" s="6">
        <v>0.96386128331445153</v>
      </c>
      <c r="I1046" s="6">
        <f t="shared" si="77"/>
        <v>0.83954863883503728</v>
      </c>
      <c r="J1046" s="5">
        <f t="shared" si="78"/>
        <v>788.58706623522949</v>
      </c>
    </row>
    <row r="1047" spans="1:10" x14ac:dyDescent="0.3">
      <c r="A1047" s="9">
        <v>7</v>
      </c>
      <c r="B1047" s="5">
        <v>873.625</v>
      </c>
      <c r="C1047" s="5">
        <v>22.9706525</v>
      </c>
      <c r="D1047" s="5">
        <v>14.758122500000001</v>
      </c>
      <c r="E1047" s="6">
        <f t="shared" si="76"/>
        <v>1.5564752562529549</v>
      </c>
      <c r="F1047" s="5">
        <v>1065.0115444551163</v>
      </c>
      <c r="G1047" s="5">
        <v>927.653188243263</v>
      </c>
      <c r="H1047" s="6">
        <v>0.94175820346655792</v>
      </c>
      <c r="I1047" s="6">
        <f t="shared" si="77"/>
        <v>0.82029627241924974</v>
      </c>
      <c r="J1047" s="5">
        <f t="shared" si="78"/>
        <v>850.3487558896577</v>
      </c>
    </row>
    <row r="1048" spans="1:10" x14ac:dyDescent="0.3">
      <c r="A1048" s="9">
        <v>7</v>
      </c>
      <c r="B1048" s="5">
        <v>569.28125</v>
      </c>
      <c r="C1048" s="5">
        <v>15.53492425</v>
      </c>
      <c r="D1048" s="5">
        <v>14.506281749999999</v>
      </c>
      <c r="E1048" s="6">
        <f t="shared" si="76"/>
        <v>1.0709101420837908</v>
      </c>
      <c r="F1048" s="5">
        <v>707.97043358335736</v>
      </c>
      <c r="G1048" s="5">
        <v>616.66094918395936</v>
      </c>
      <c r="H1048" s="6">
        <v>0.92316734301619396</v>
      </c>
      <c r="I1048" s="6">
        <f t="shared" si="77"/>
        <v>0.8041031418764355</v>
      </c>
      <c r="J1048" s="5">
        <f t="shared" si="78"/>
        <v>565.27253675196278</v>
      </c>
    </row>
    <row r="1049" spans="1:10" x14ac:dyDescent="0.3">
      <c r="A1049" s="9">
        <v>7</v>
      </c>
      <c r="B1049" s="5">
        <v>818.0625</v>
      </c>
      <c r="C1049" s="5">
        <v>19.567356749999998</v>
      </c>
      <c r="D1049" s="5">
        <v>16.431884749999998</v>
      </c>
      <c r="E1049" s="6">
        <f t="shared" si="76"/>
        <v>1.1908163334702064</v>
      </c>
      <c r="F1049" s="5">
        <v>1010.1117336722785</v>
      </c>
      <c r="G1049" s="5">
        <v>879.83400283461344</v>
      </c>
      <c r="H1049" s="6">
        <v>0.92979186683442494</v>
      </c>
      <c r="I1049" s="6">
        <f t="shared" si="77"/>
        <v>0.80987327711353252</v>
      </c>
      <c r="J1049" s="5">
        <f t="shared" si="78"/>
        <v>806.51450259839567</v>
      </c>
    </row>
    <row r="1050" spans="1:10" x14ac:dyDescent="0.3">
      <c r="A1050" s="9">
        <v>7</v>
      </c>
      <c r="B1050" s="5">
        <v>729.40625</v>
      </c>
      <c r="C1050" s="5">
        <v>17.654862874999999</v>
      </c>
      <c r="D1050" s="5">
        <v>16.400593749999999</v>
      </c>
      <c r="E1050" s="6">
        <f t="shared" si="76"/>
        <v>1.076477055899272</v>
      </c>
      <c r="F1050" s="5">
        <v>909.6488871151397</v>
      </c>
      <c r="G1050" s="5">
        <v>792.32820968717476</v>
      </c>
      <c r="H1050" s="6">
        <v>0.92058599085848847</v>
      </c>
      <c r="I1050" s="6">
        <f t="shared" si="77"/>
        <v>0.80185471595885616</v>
      </c>
      <c r="J1050" s="5">
        <f t="shared" si="78"/>
        <v>726.30085887991015</v>
      </c>
    </row>
    <row r="1051" spans="1:10" x14ac:dyDescent="0.3">
      <c r="A1051" s="9">
        <v>7</v>
      </c>
      <c r="B1051" s="5">
        <v>826.1875</v>
      </c>
      <c r="C1051" s="5">
        <v>24.159559250000001</v>
      </c>
      <c r="D1051" s="5">
        <v>14.123856999999999</v>
      </c>
      <c r="E1051" s="6">
        <f t="shared" si="76"/>
        <v>1.7105496926229147</v>
      </c>
      <c r="F1051" s="5">
        <v>1071.9935975629887</v>
      </c>
      <c r="G1051" s="5">
        <v>933.73474093602283</v>
      </c>
      <c r="H1051" s="6">
        <v>0.88482034969780388</v>
      </c>
      <c r="I1051" s="6">
        <f t="shared" si="77"/>
        <v>0.77070189773353981</v>
      </c>
      <c r="J1051" s="5">
        <f t="shared" si="78"/>
        <v>855.92351252468757</v>
      </c>
    </row>
    <row r="1052" spans="1:10" x14ac:dyDescent="0.3">
      <c r="A1052" s="9">
        <v>7</v>
      </c>
      <c r="B1052" s="5">
        <v>697.375</v>
      </c>
      <c r="C1052" s="5">
        <v>18.396796500000001</v>
      </c>
      <c r="D1052" s="5">
        <v>14.888837000000001</v>
      </c>
      <c r="E1052" s="6">
        <f t="shared" si="76"/>
        <v>1.2356100412678304</v>
      </c>
      <c r="F1052" s="5">
        <v>860.50391866408415</v>
      </c>
      <c r="G1052" s="5">
        <v>749.52164396768217</v>
      </c>
      <c r="H1052" s="6">
        <v>0.9304267670088382</v>
      </c>
      <c r="I1052" s="6">
        <f t="shared" si="77"/>
        <v>0.8104262919367774</v>
      </c>
      <c r="J1052" s="5">
        <f t="shared" si="78"/>
        <v>687.06150697037526</v>
      </c>
    </row>
    <row r="1053" spans="1:10" x14ac:dyDescent="0.3">
      <c r="A1053" s="9">
        <v>7</v>
      </c>
      <c r="B1053" s="5">
        <v>783.09375</v>
      </c>
      <c r="C1053" s="5">
        <v>19.333671249999998</v>
      </c>
      <c r="D1053" s="5">
        <v>16.19336225</v>
      </c>
      <c r="E1053" s="6">
        <f t="shared" si="76"/>
        <v>1.1939256932265563</v>
      </c>
      <c r="F1053" s="5">
        <v>983.56084985965833</v>
      </c>
      <c r="G1053" s="5">
        <v>856.70748167370425</v>
      </c>
      <c r="H1053" s="6">
        <v>0.91407366779394883</v>
      </c>
      <c r="I1053" s="6">
        <f t="shared" si="77"/>
        <v>0.79618231054208544</v>
      </c>
      <c r="J1053" s="5">
        <f t="shared" si="78"/>
        <v>785.31519153422892</v>
      </c>
    </row>
    <row r="1054" spans="1:10" x14ac:dyDescent="0.3">
      <c r="A1054" s="9">
        <v>7</v>
      </c>
      <c r="B1054" s="5">
        <v>928.65625</v>
      </c>
      <c r="C1054" s="5">
        <v>20.49137</v>
      </c>
      <c r="D1054" s="5">
        <v>17.46687</v>
      </c>
      <c r="E1054" s="6">
        <f t="shared" si="76"/>
        <v>1.1731563811947991</v>
      </c>
      <c r="F1054" s="5">
        <v>1124.4391438889791</v>
      </c>
      <c r="G1054" s="5">
        <v>979.41619717165065</v>
      </c>
      <c r="H1054" s="6">
        <v>0.94817326146102676</v>
      </c>
      <c r="I1054" s="6">
        <f t="shared" si="77"/>
        <v>0.82588395739066378</v>
      </c>
      <c r="J1054" s="5">
        <f t="shared" si="78"/>
        <v>897.79818074067975</v>
      </c>
    </row>
    <row r="1055" spans="1:10" x14ac:dyDescent="0.3">
      <c r="A1055" s="9">
        <v>7</v>
      </c>
      <c r="B1055" s="5">
        <v>766.5</v>
      </c>
      <c r="C1055" s="5">
        <v>19.636735999999999</v>
      </c>
      <c r="D1055" s="5">
        <v>16.562949249999999</v>
      </c>
      <c r="E1055" s="6">
        <f t="shared" si="76"/>
        <v>1.1855820907016303</v>
      </c>
      <c r="F1055" s="5">
        <v>1021.7787003192686</v>
      </c>
      <c r="G1055" s="5">
        <v>889.99623897520405</v>
      </c>
      <c r="H1055" s="6">
        <v>0.86123959454322507</v>
      </c>
      <c r="I1055" s="6">
        <f t="shared" si="77"/>
        <v>0.75016243709180541</v>
      </c>
      <c r="J1055" s="5">
        <f t="shared" si="78"/>
        <v>815.82988572727038</v>
      </c>
    </row>
    <row r="1056" spans="1:10" x14ac:dyDescent="0.3">
      <c r="A1056" s="9">
        <v>7</v>
      </c>
      <c r="B1056" s="5">
        <v>573.1875</v>
      </c>
      <c r="C1056" s="5">
        <v>16.700915025</v>
      </c>
      <c r="D1056" s="5">
        <v>13.7620579</v>
      </c>
      <c r="E1056" s="6">
        <f t="shared" si="76"/>
        <v>1.213547795420916</v>
      </c>
      <c r="F1056" s="5">
        <v>722.06038685308692</v>
      </c>
      <c r="G1056" s="5">
        <v>628.93367067783799</v>
      </c>
      <c r="H1056" s="6">
        <v>0.91136399070865903</v>
      </c>
      <c r="I1056" s="6">
        <f t="shared" si="77"/>
        <v>0.79382211022278781</v>
      </c>
      <c r="J1056" s="5">
        <f t="shared" si="78"/>
        <v>576.52253145468478</v>
      </c>
    </row>
    <row r="1057" spans="1:10" x14ac:dyDescent="0.3">
      <c r="A1057" s="9">
        <v>7</v>
      </c>
      <c r="B1057" s="5">
        <v>581</v>
      </c>
      <c r="C1057" s="5">
        <v>16.465981724999999</v>
      </c>
      <c r="D1057" s="5">
        <v>13.319376849999999</v>
      </c>
      <c r="E1057" s="6">
        <f t="shared" si="76"/>
        <v>1.2362426493698915</v>
      </c>
      <c r="F1057" s="5">
        <v>689.00346900898842</v>
      </c>
      <c r="G1057" s="5">
        <v>600.14022201408409</v>
      </c>
      <c r="H1057" s="6">
        <v>0.96810708345818075</v>
      </c>
      <c r="I1057" s="6">
        <f t="shared" si="77"/>
        <v>0.84324684291599783</v>
      </c>
      <c r="J1057" s="5">
        <f t="shared" si="78"/>
        <v>550.12853684624372</v>
      </c>
    </row>
    <row r="1058" spans="1:10" x14ac:dyDescent="0.3">
      <c r="A1058" s="9">
        <v>7</v>
      </c>
      <c r="B1058" s="5">
        <v>755.875</v>
      </c>
      <c r="C1058" s="5">
        <v>18.90734475</v>
      </c>
      <c r="D1058" s="5">
        <v>15.81545375</v>
      </c>
      <c r="E1058" s="6">
        <f t="shared" si="76"/>
        <v>1.1954980899615353</v>
      </c>
      <c r="F1058" s="5">
        <v>939.42491078103922</v>
      </c>
      <c r="G1058" s="5">
        <v>818.26391285460898</v>
      </c>
      <c r="H1058" s="6">
        <v>0.92375453460124135</v>
      </c>
      <c r="I1058" s="6">
        <f t="shared" si="77"/>
        <v>0.80461460125808715</v>
      </c>
      <c r="J1058" s="5">
        <f t="shared" si="78"/>
        <v>750.0752534500582</v>
      </c>
    </row>
    <row r="1059" spans="1:10" x14ac:dyDescent="0.3">
      <c r="A1059" s="9">
        <v>7</v>
      </c>
      <c r="B1059" s="5">
        <v>580.09375</v>
      </c>
      <c r="C1059" s="5">
        <v>16.4167685</v>
      </c>
      <c r="D1059" s="5">
        <v>13.97219275</v>
      </c>
      <c r="E1059" s="6">
        <f t="shared" si="76"/>
        <v>1.1749600648760017</v>
      </c>
      <c r="F1059" s="5">
        <v>720.61303707572063</v>
      </c>
      <c r="G1059" s="5">
        <v>627.67299078899794</v>
      </c>
      <c r="H1059" s="6">
        <v>0.92419740615381607</v>
      </c>
      <c r="I1059" s="6">
        <f t="shared" si="77"/>
        <v>0.80500035407914061</v>
      </c>
      <c r="J1059" s="5">
        <f t="shared" si="78"/>
        <v>575.36690822324806</v>
      </c>
    </row>
    <row r="1060" spans="1:10" x14ac:dyDescent="0.3">
      <c r="A1060" s="9">
        <v>7</v>
      </c>
      <c r="B1060" s="5">
        <v>729.25</v>
      </c>
      <c r="C1060" s="5">
        <v>19.557471499999998</v>
      </c>
      <c r="D1060" s="5">
        <v>15.016214250000001</v>
      </c>
      <c r="E1060" s="6">
        <f t="shared" si="76"/>
        <v>1.302423578566082</v>
      </c>
      <c r="F1060" s="5">
        <v>922.620361413154</v>
      </c>
      <c r="G1060" s="5">
        <v>803.62670645128708</v>
      </c>
      <c r="H1060" s="6">
        <v>0.90744868748859142</v>
      </c>
      <c r="I1060" s="6">
        <f t="shared" si="77"/>
        <v>0.79041177769264315</v>
      </c>
      <c r="J1060" s="5">
        <f t="shared" si="78"/>
        <v>736.65781424701311</v>
      </c>
    </row>
    <row r="1061" spans="1:10" x14ac:dyDescent="0.3">
      <c r="A1061" s="9">
        <v>7</v>
      </c>
      <c r="B1061" s="5">
        <v>737.8125</v>
      </c>
      <c r="C1061" s="5">
        <v>18.751136575</v>
      </c>
      <c r="D1061" s="5">
        <v>16.05793645</v>
      </c>
      <c r="E1061" s="6">
        <f t="shared" si="76"/>
        <v>1.1677176973134678</v>
      </c>
      <c r="F1061" s="5">
        <v>945.94787204555826</v>
      </c>
      <c r="G1061" s="5">
        <v>823.94558442457696</v>
      </c>
      <c r="H1061" s="6">
        <v>0.89546265426650695</v>
      </c>
      <c r="I1061" s="6">
        <f t="shared" si="77"/>
        <v>0.77997162613677917</v>
      </c>
      <c r="J1061" s="5">
        <f t="shared" si="78"/>
        <v>755.28345238919553</v>
      </c>
    </row>
    <row r="1062" spans="1:10" x14ac:dyDescent="0.3">
      <c r="A1062" s="9">
        <v>7</v>
      </c>
      <c r="B1062" s="5">
        <v>676.84375</v>
      </c>
      <c r="C1062" s="5">
        <v>17.7152277</v>
      </c>
      <c r="D1062" s="5">
        <v>15.319186775</v>
      </c>
      <c r="E1062" s="6">
        <f t="shared" si="76"/>
        <v>1.1564078407158136</v>
      </c>
      <c r="F1062" s="5">
        <v>852.57446808063764</v>
      </c>
      <c r="G1062" s="5">
        <v>742.61488304753175</v>
      </c>
      <c r="H1062" s="6">
        <v>0.91143305292021459</v>
      </c>
      <c r="I1062" s="6">
        <f t="shared" si="77"/>
        <v>0.79388226523337924</v>
      </c>
      <c r="J1062" s="5">
        <f t="shared" si="78"/>
        <v>680.73030946023744</v>
      </c>
    </row>
    <row r="1063" spans="1:10" x14ac:dyDescent="0.3">
      <c r="A1063" s="9">
        <v>7</v>
      </c>
      <c r="B1063" s="5">
        <v>881.96875</v>
      </c>
      <c r="C1063" s="5">
        <v>24.006369074999999</v>
      </c>
      <c r="D1063" s="5">
        <v>14.355545299999999</v>
      </c>
      <c r="E1063" s="6">
        <f t="shared" si="76"/>
        <v>1.6722714862667041</v>
      </c>
      <c r="F1063" s="5">
        <v>1082.6698563352095</v>
      </c>
      <c r="G1063" s="5">
        <v>943.03404434744994</v>
      </c>
      <c r="H1063" s="6">
        <v>0.93524592806222051</v>
      </c>
      <c r="I1063" s="6">
        <f t="shared" si="77"/>
        <v>0.81462390851577415</v>
      </c>
      <c r="J1063" s="5">
        <f t="shared" si="78"/>
        <v>864.44787398516246</v>
      </c>
    </row>
    <row r="1064" spans="1:10" x14ac:dyDescent="0.3">
      <c r="A1064" s="9">
        <v>7</v>
      </c>
      <c r="B1064" s="5">
        <v>610.3125</v>
      </c>
      <c r="C1064" s="5">
        <v>17.466875000000002</v>
      </c>
      <c r="D1064" s="5">
        <v>13.188757499999999</v>
      </c>
      <c r="E1064" s="6">
        <f t="shared" si="76"/>
        <v>1.3243760831905509</v>
      </c>
      <c r="F1064" s="5">
        <v>723.71732282546827</v>
      </c>
      <c r="G1064" s="5">
        <v>630.37690567890172</v>
      </c>
      <c r="H1064" s="6">
        <v>0.9681707792621419</v>
      </c>
      <c r="I1064" s="6">
        <f t="shared" si="77"/>
        <v>0.84330232364381719</v>
      </c>
      <c r="J1064" s="5">
        <f t="shared" si="78"/>
        <v>577.84549687232652</v>
      </c>
    </row>
    <row r="1065" spans="1:10" x14ac:dyDescent="0.3">
      <c r="A1065" s="9">
        <v>7</v>
      </c>
      <c r="B1065" s="5">
        <v>761.125</v>
      </c>
      <c r="C1065" s="5">
        <v>19.410033250000001</v>
      </c>
      <c r="D1065" s="5">
        <v>15.680104</v>
      </c>
      <c r="E1065" s="6">
        <f t="shared" si="76"/>
        <v>1.2378765631911626</v>
      </c>
      <c r="F1065" s="5">
        <v>956.14793386507301</v>
      </c>
      <c r="G1065" s="5">
        <v>832.83010771112254</v>
      </c>
      <c r="H1065" s="6">
        <v>0.91390187860980365</v>
      </c>
      <c r="I1065" s="6">
        <f t="shared" si="77"/>
        <v>0.79603267762476415</v>
      </c>
      <c r="J1065" s="5">
        <f t="shared" si="78"/>
        <v>763.4275987351956</v>
      </c>
    </row>
    <row r="1066" spans="1:10" x14ac:dyDescent="0.3">
      <c r="A1066" s="9">
        <v>7</v>
      </c>
      <c r="B1066" s="5">
        <v>770.78125</v>
      </c>
      <c r="C1066" s="5">
        <v>19.186135624999999</v>
      </c>
      <c r="D1066" s="5">
        <v>16.253739124999999</v>
      </c>
      <c r="E1066" s="6">
        <f t="shared" si="76"/>
        <v>1.1804136560485123</v>
      </c>
      <c r="F1066" s="5">
        <v>979.69449521137426</v>
      </c>
      <c r="G1066" s="5">
        <v>853.33978464259383</v>
      </c>
      <c r="H1066" s="6">
        <v>0.9032524486395862</v>
      </c>
      <c r="I1066" s="6">
        <f t="shared" si="77"/>
        <v>0.78675674280858332</v>
      </c>
      <c r="J1066" s="5">
        <f t="shared" si="78"/>
        <v>782.22813592237765</v>
      </c>
    </row>
    <row r="1067" spans="1:10" x14ac:dyDescent="0.3">
      <c r="A1067" s="9">
        <v>7</v>
      </c>
      <c r="B1067" s="5">
        <v>1262</v>
      </c>
      <c r="C1067" s="5">
        <v>26.470723</v>
      </c>
      <c r="D1067" s="5">
        <v>19.781269250000001</v>
      </c>
      <c r="E1067" s="6">
        <f t="shared" si="76"/>
        <v>1.3381711085096322</v>
      </c>
      <c r="F1067" s="5">
        <v>1645.0148790001119</v>
      </c>
      <c r="G1067" s="5">
        <v>1432.851413824623</v>
      </c>
      <c r="H1067" s="6">
        <v>0.88076124839170888</v>
      </c>
      <c r="I1067" s="6">
        <f t="shared" si="77"/>
        <v>0.76716631327193863</v>
      </c>
      <c r="J1067" s="5">
        <f t="shared" si="78"/>
        <v>1313.4471293392378</v>
      </c>
    </row>
    <row r="1068" spans="1:10" x14ac:dyDescent="0.3">
      <c r="A1068" s="9">
        <v>7</v>
      </c>
      <c r="B1068" s="5">
        <v>704.53125</v>
      </c>
      <c r="C1068" s="5">
        <v>18.631622</v>
      </c>
      <c r="D1068" s="5">
        <v>15.057793999999999</v>
      </c>
      <c r="E1068" s="6">
        <f t="shared" si="76"/>
        <v>1.2373407419440059</v>
      </c>
      <c r="F1068" s="5">
        <v>881.37735627814914</v>
      </c>
      <c r="G1068" s="5">
        <v>767.70295951594778</v>
      </c>
      <c r="H1068" s="6">
        <v>0.91771334377064429</v>
      </c>
      <c r="I1068" s="6">
        <f t="shared" si="77"/>
        <v>0.79935256446236724</v>
      </c>
      <c r="J1068" s="5">
        <f t="shared" si="78"/>
        <v>703.72771288961872</v>
      </c>
    </row>
    <row r="1069" spans="1:10" x14ac:dyDescent="0.3">
      <c r="A1069" s="9">
        <v>7</v>
      </c>
      <c r="B1069" s="5">
        <v>789.71875</v>
      </c>
      <c r="C1069" s="5">
        <v>22.517836675000002</v>
      </c>
      <c r="D1069" s="5">
        <v>14.2007583</v>
      </c>
      <c r="E1069" s="6">
        <f t="shared" si="76"/>
        <v>1.585678468663184</v>
      </c>
      <c r="F1069" s="5">
        <v>1004.5882014356184</v>
      </c>
      <c r="G1069" s="5">
        <v>875.02286034852511</v>
      </c>
      <c r="H1069" s="6">
        <v>0.90251213515204831</v>
      </c>
      <c r="I1069" s="6">
        <f t="shared" si="77"/>
        <v>0.78611191020504045</v>
      </c>
      <c r="J1069" s="5">
        <f t="shared" si="78"/>
        <v>802.1042886528146</v>
      </c>
    </row>
    <row r="1070" spans="1:10" x14ac:dyDescent="0.3">
      <c r="A1070" s="9">
        <v>7</v>
      </c>
      <c r="B1070" s="5">
        <v>769.75</v>
      </c>
      <c r="C1070" s="5">
        <v>18.27743925</v>
      </c>
      <c r="D1070" s="5">
        <v>16.429469000000001</v>
      </c>
      <c r="E1070" s="6">
        <f t="shared" si="76"/>
        <v>1.1124790003864398</v>
      </c>
      <c r="F1070" s="5">
        <v>943.38452744088829</v>
      </c>
      <c r="G1070" s="5">
        <v>821.71284356137346</v>
      </c>
      <c r="H1070" s="6">
        <v>0.93676277063388458</v>
      </c>
      <c r="I1070" s="6">
        <f t="shared" si="77"/>
        <v>0.81594511846414808</v>
      </c>
      <c r="J1070" s="5">
        <f t="shared" si="78"/>
        <v>753.23677326459233</v>
      </c>
    </row>
    <row r="1071" spans="1:10" x14ac:dyDescent="0.3">
      <c r="A1071" s="9">
        <v>7</v>
      </c>
      <c r="B1071" s="5">
        <v>772.09375</v>
      </c>
      <c r="C1071" s="5">
        <v>18.828810499999999</v>
      </c>
      <c r="D1071" s="5">
        <v>15.72468975</v>
      </c>
      <c r="E1071" s="6">
        <f t="shared" si="76"/>
        <v>1.1974042603924824</v>
      </c>
      <c r="F1071" s="5">
        <v>930.15396732946181</v>
      </c>
      <c r="G1071" s="5">
        <v>810.18867620984668</v>
      </c>
      <c r="H1071" s="6">
        <v>0.95298017939715107</v>
      </c>
      <c r="I1071" s="6">
        <f t="shared" si="77"/>
        <v>0.83007090989111842</v>
      </c>
      <c r="J1071" s="5">
        <f t="shared" si="78"/>
        <v>742.67295319235939</v>
      </c>
    </row>
    <row r="1072" spans="1:10" x14ac:dyDescent="0.3">
      <c r="A1072" s="9">
        <v>7</v>
      </c>
      <c r="B1072" s="5">
        <v>609.375</v>
      </c>
      <c r="C1072" s="5">
        <v>17.72357225</v>
      </c>
      <c r="D1072" s="5">
        <v>13.821849</v>
      </c>
      <c r="E1072" s="6">
        <f t="shared" si="76"/>
        <v>1.28228663545666</v>
      </c>
      <c r="F1072" s="5">
        <v>769.60393004772789</v>
      </c>
      <c r="G1072" s="5">
        <v>670.34535269622813</v>
      </c>
      <c r="H1072" s="6">
        <v>0.90904635580600901</v>
      </c>
      <c r="I1072" s="6">
        <f t="shared" si="77"/>
        <v>0.79180338900063685</v>
      </c>
      <c r="J1072" s="5">
        <f t="shared" si="78"/>
        <v>614.48323997154239</v>
      </c>
    </row>
    <row r="1073" spans="1:10" x14ac:dyDescent="0.3">
      <c r="A1073" s="9">
        <v>7</v>
      </c>
      <c r="B1073" s="5">
        <v>811.90625</v>
      </c>
      <c r="C1073" s="5">
        <v>22.442986000000001</v>
      </c>
      <c r="D1073" s="5">
        <v>13.74070725</v>
      </c>
      <c r="E1073" s="6">
        <f t="shared" si="76"/>
        <v>1.6333210213761014</v>
      </c>
      <c r="F1073" s="5">
        <v>968.81219788376234</v>
      </c>
      <c r="G1073" s="5">
        <v>843.86101620676902</v>
      </c>
      <c r="H1073" s="6">
        <v>0.96213266688108356</v>
      </c>
      <c r="I1073" s="6">
        <f t="shared" si="77"/>
        <v>0.83804296825896507</v>
      </c>
      <c r="J1073" s="5">
        <f t="shared" si="78"/>
        <v>773.53926485620491</v>
      </c>
    </row>
    <row r="1074" spans="1:10" x14ac:dyDescent="0.3">
      <c r="A1074" s="9">
        <v>7</v>
      </c>
      <c r="B1074" s="5">
        <v>757.34375</v>
      </c>
      <c r="C1074" s="5">
        <v>19.202696849999999</v>
      </c>
      <c r="D1074" s="5">
        <v>17.104561974999999</v>
      </c>
      <c r="E1074" s="6">
        <f t="shared" si="76"/>
        <v>1.1226652210133548</v>
      </c>
      <c r="F1074" s="5">
        <v>1031.8677886376252</v>
      </c>
      <c r="G1074" s="5">
        <v>898.78410141079826</v>
      </c>
      <c r="H1074" s="6">
        <v>0.8426314493227206</v>
      </c>
      <c r="I1074" s="6">
        <f t="shared" si="77"/>
        <v>0.73395425105760959</v>
      </c>
      <c r="J1074" s="5">
        <f t="shared" si="78"/>
        <v>823.88542629323172</v>
      </c>
    </row>
    <row r="1075" spans="1:10" x14ac:dyDescent="0.3">
      <c r="A1075" s="9">
        <v>7</v>
      </c>
      <c r="B1075" s="5">
        <v>675.875</v>
      </c>
      <c r="C1075" s="5">
        <v>18.689401799999999</v>
      </c>
      <c r="D1075" s="5">
        <v>15.13535785</v>
      </c>
      <c r="E1075" s="6">
        <f t="shared" si="76"/>
        <v>1.2348173056245246</v>
      </c>
      <c r="F1075" s="5">
        <v>888.66477770063909</v>
      </c>
      <c r="G1075" s="5">
        <v>774.05049607725698</v>
      </c>
      <c r="H1075" s="6">
        <v>0.87316654846835962</v>
      </c>
      <c r="I1075" s="6">
        <f t="shared" si="77"/>
        <v>0.76055112901940547</v>
      </c>
      <c r="J1075" s="5">
        <f t="shared" si="78"/>
        <v>709.54628807081883</v>
      </c>
    </row>
    <row r="1076" spans="1:10" x14ac:dyDescent="0.3">
      <c r="A1076" s="9">
        <v>7</v>
      </c>
      <c r="B1076" s="5">
        <v>669.375</v>
      </c>
      <c r="C1076" s="5">
        <v>18.252862</v>
      </c>
      <c r="D1076" s="5">
        <v>14.15751575</v>
      </c>
      <c r="E1076" s="6">
        <f t="shared" si="76"/>
        <v>1.2892701178877375</v>
      </c>
      <c r="F1076" s="5">
        <v>811.83523498346131</v>
      </c>
      <c r="G1076" s="5">
        <v>707.12993486463074</v>
      </c>
      <c r="H1076" s="6">
        <v>0.94660820734189632</v>
      </c>
      <c r="I1076" s="6">
        <f t="shared" si="77"/>
        <v>0.82452075391090474</v>
      </c>
      <c r="J1076" s="5">
        <f t="shared" si="78"/>
        <v>648.2024402925781</v>
      </c>
    </row>
    <row r="1077" spans="1:10" x14ac:dyDescent="0.3">
      <c r="A1077" s="9">
        <v>7</v>
      </c>
      <c r="B1077" s="5">
        <v>751.0625</v>
      </c>
      <c r="C1077" s="5">
        <v>20.208472749999999</v>
      </c>
      <c r="D1077" s="5">
        <v>14.32598475</v>
      </c>
      <c r="E1077" s="6">
        <f t="shared" si="76"/>
        <v>1.4106166593539058</v>
      </c>
      <c r="F1077" s="5">
        <v>909.51077865715718</v>
      </c>
      <c r="G1077" s="5">
        <v>792.20791357204064</v>
      </c>
      <c r="H1077" s="6">
        <v>0.94806235475922318</v>
      </c>
      <c r="I1077" s="6">
        <f t="shared" si="77"/>
        <v>0.82578735472371489</v>
      </c>
      <c r="J1077" s="5">
        <f t="shared" si="78"/>
        <v>726.19058744103722</v>
      </c>
    </row>
    <row r="1078" spans="1:10" x14ac:dyDescent="0.3">
      <c r="A1078" s="9">
        <v>7</v>
      </c>
      <c r="B1078" s="5">
        <v>902.65625</v>
      </c>
      <c r="C1078" s="5">
        <v>19.476635000000002</v>
      </c>
      <c r="D1078" s="5">
        <v>18.3608175</v>
      </c>
      <c r="E1078" s="6">
        <f t="shared" si="76"/>
        <v>1.0607716677103294</v>
      </c>
      <c r="F1078" s="5">
        <v>1123.4553379301324</v>
      </c>
      <c r="G1078" s="5">
        <v>978.55927619357453</v>
      </c>
      <c r="H1078" s="6">
        <v>0.92243390049009177</v>
      </c>
      <c r="I1078" s="6">
        <f t="shared" si="77"/>
        <v>0.80346429406180464</v>
      </c>
      <c r="J1078" s="5">
        <f t="shared" si="78"/>
        <v>897.01266984410995</v>
      </c>
    </row>
    <row r="1079" spans="1:10" x14ac:dyDescent="0.3">
      <c r="A1079" s="9">
        <v>7</v>
      </c>
      <c r="B1079" s="5">
        <v>790.5625</v>
      </c>
      <c r="C1079" s="5">
        <v>18.873899649999998</v>
      </c>
      <c r="D1079" s="5">
        <v>16.301133024999999</v>
      </c>
      <c r="E1079" s="6">
        <f t="shared" si="76"/>
        <v>1.1578274725477249</v>
      </c>
      <c r="F1079" s="5">
        <v>966.56108480873877</v>
      </c>
      <c r="G1079" s="5">
        <v>841.90023725370122</v>
      </c>
      <c r="H1079" s="6">
        <v>0.93902159070394597</v>
      </c>
      <c r="I1079" s="6">
        <f t="shared" si="77"/>
        <v>0.8179126104134794</v>
      </c>
      <c r="J1079" s="5">
        <f t="shared" si="78"/>
        <v>771.74188414922605</v>
      </c>
    </row>
    <row r="1080" spans="1:10" x14ac:dyDescent="0.3">
      <c r="A1080" s="9">
        <v>7</v>
      </c>
      <c r="B1080" s="5">
        <v>749.875</v>
      </c>
      <c r="C1080" s="5">
        <v>20.839189749999999</v>
      </c>
      <c r="D1080" s="5">
        <v>14.16870975</v>
      </c>
      <c r="E1080" s="6">
        <f t="shared" si="76"/>
        <v>1.4707895156085049</v>
      </c>
      <c r="F1080" s="5">
        <v>927.60056727374376</v>
      </c>
      <c r="G1080" s="5">
        <v>807.96459731147252</v>
      </c>
      <c r="H1080" s="6">
        <v>0.9281037838727495</v>
      </c>
      <c r="I1080" s="6">
        <f t="shared" si="77"/>
        <v>0.80840291226202399</v>
      </c>
      <c r="J1080" s="5">
        <f t="shared" si="78"/>
        <v>740.6342142021831</v>
      </c>
    </row>
    <row r="1081" spans="1:10" x14ac:dyDescent="0.3">
      <c r="A1081" s="9">
        <v>7</v>
      </c>
      <c r="B1081" s="5">
        <v>668.09375</v>
      </c>
      <c r="C1081" s="5">
        <v>16.988320000000002</v>
      </c>
      <c r="D1081" s="5">
        <v>15.221465</v>
      </c>
      <c r="E1081" s="6">
        <f t="shared" si="76"/>
        <v>1.1160765405957969</v>
      </c>
      <c r="F1081" s="5">
        <v>812.37539112904892</v>
      </c>
      <c r="G1081" s="5">
        <v>707.60042513603901</v>
      </c>
      <c r="H1081" s="6">
        <v>0.94416810146991692</v>
      </c>
      <c r="I1081" s="6">
        <f t="shared" si="77"/>
        <v>0.82239535723931201</v>
      </c>
      <c r="J1081" s="5">
        <f t="shared" si="78"/>
        <v>648.63372304136908</v>
      </c>
    </row>
    <row r="1082" spans="1:10" x14ac:dyDescent="0.3">
      <c r="A1082" s="9">
        <v>7</v>
      </c>
      <c r="B1082" s="5">
        <v>712</v>
      </c>
      <c r="C1082" s="5">
        <v>17.961700499999999</v>
      </c>
      <c r="D1082" s="5">
        <v>14.815798750000001</v>
      </c>
      <c r="E1082" s="6">
        <f t="shared" si="76"/>
        <v>1.2123342658120271</v>
      </c>
      <c r="F1082" s="5">
        <v>836.03102312103397</v>
      </c>
      <c r="G1082" s="5">
        <v>728.20510548107814</v>
      </c>
      <c r="H1082" s="6">
        <v>0.97774650938436847</v>
      </c>
      <c r="I1082" s="6">
        <f t="shared" si="77"/>
        <v>0.85164303752986714</v>
      </c>
      <c r="J1082" s="5">
        <f t="shared" si="78"/>
        <v>667.52134669098825</v>
      </c>
    </row>
    <row r="1083" spans="1:10" x14ac:dyDescent="0.3">
      <c r="A1083" s="9">
        <v>7</v>
      </c>
      <c r="B1083" s="5">
        <v>767.5625</v>
      </c>
      <c r="C1083" s="5">
        <v>20.907586299999998</v>
      </c>
      <c r="D1083" s="5">
        <v>15.152076525</v>
      </c>
      <c r="E1083" s="6">
        <f t="shared" si="76"/>
        <v>1.3798495714764745</v>
      </c>
      <c r="F1083" s="5">
        <v>995.2356534340455</v>
      </c>
      <c r="G1083" s="5">
        <v>866.87654398507595</v>
      </c>
      <c r="H1083" s="6">
        <v>0.88543461618130281</v>
      </c>
      <c r="I1083" s="6">
        <f t="shared" si="77"/>
        <v>0.77123694006694521</v>
      </c>
      <c r="J1083" s="5">
        <f t="shared" si="78"/>
        <v>794.63683198631963</v>
      </c>
    </row>
    <row r="1084" spans="1:10" x14ac:dyDescent="0.3">
      <c r="A1084" s="9">
        <v>7</v>
      </c>
      <c r="B1084" s="5">
        <v>957.15625</v>
      </c>
      <c r="C1084" s="5">
        <v>23.127471499999999</v>
      </c>
      <c r="D1084" s="5">
        <v>16.565584000000001</v>
      </c>
      <c r="E1084" s="6">
        <f t="shared" si="76"/>
        <v>1.3961156757286672</v>
      </c>
      <c r="F1084" s="5">
        <v>1203.607203138027</v>
      </c>
      <c r="G1084" s="5">
        <v>1048.3736680570807</v>
      </c>
      <c r="H1084" s="6">
        <v>0.91299150213670355</v>
      </c>
      <c r="I1084" s="6">
        <f t="shared" si="77"/>
        <v>0.79523971566846419</v>
      </c>
      <c r="J1084" s="5">
        <f t="shared" si="78"/>
        <v>961.00919571899067</v>
      </c>
    </row>
    <row r="1085" spans="1:10" x14ac:dyDescent="0.3">
      <c r="A1085" s="9">
        <v>7</v>
      </c>
      <c r="B1085" s="5">
        <v>765.875</v>
      </c>
      <c r="C1085" s="5">
        <v>19.869327025</v>
      </c>
      <c r="D1085" s="5">
        <v>15.403275450000001</v>
      </c>
      <c r="E1085" s="6">
        <f t="shared" si="76"/>
        <v>1.2899416808780109</v>
      </c>
      <c r="F1085" s="5">
        <v>961.4929678793909</v>
      </c>
      <c r="G1085" s="5">
        <v>837.48577353039536</v>
      </c>
      <c r="H1085" s="6">
        <v>0.91449314627934231</v>
      </c>
      <c r="I1085" s="6">
        <f t="shared" si="77"/>
        <v>0.79654768738368031</v>
      </c>
      <c r="J1085" s="5">
        <f t="shared" si="78"/>
        <v>767.69529240286238</v>
      </c>
    </row>
    <row r="1086" spans="1:10" x14ac:dyDescent="0.3">
      <c r="A1086" s="9">
        <v>7</v>
      </c>
      <c r="B1086" s="5">
        <v>761.9375</v>
      </c>
      <c r="C1086" s="5">
        <v>18.658559749999998</v>
      </c>
      <c r="D1086" s="5">
        <v>16.3082575</v>
      </c>
      <c r="E1086" s="6">
        <f t="shared" si="76"/>
        <v>1.1441173129624669</v>
      </c>
      <c r="F1086" s="5">
        <v>955.95082085022239</v>
      </c>
      <c r="G1086" s="5">
        <v>832.65841706830975</v>
      </c>
      <c r="H1086" s="6">
        <v>0.91506611160275109</v>
      </c>
      <c r="I1086" s="6">
        <f t="shared" si="77"/>
        <v>0.79704675531564795</v>
      </c>
      <c r="J1086" s="5">
        <f t="shared" si="78"/>
        <v>763.27021564595054</v>
      </c>
    </row>
    <row r="1087" spans="1:10" x14ac:dyDescent="0.3">
      <c r="A1087" s="9">
        <v>7</v>
      </c>
      <c r="B1087" s="5">
        <v>968.03125</v>
      </c>
      <c r="C1087" s="5">
        <v>20.94199175</v>
      </c>
      <c r="D1087" s="5">
        <v>18.208479499999999</v>
      </c>
      <c r="E1087" s="6">
        <f t="shared" si="76"/>
        <v>1.1501230374562577</v>
      </c>
      <c r="F1087" s="5">
        <v>1197.9578518301835</v>
      </c>
      <c r="G1087" s="5">
        <v>1043.4529338363936</v>
      </c>
      <c r="H1087" s="6">
        <v>0.92771913194101074</v>
      </c>
      <c r="I1087" s="6">
        <f t="shared" si="77"/>
        <v>0.80806787026863047</v>
      </c>
      <c r="J1087" s="5">
        <f t="shared" si="78"/>
        <v>956.49852268336076</v>
      </c>
    </row>
    <row r="1088" spans="1:10" x14ac:dyDescent="0.3">
      <c r="A1088" s="9">
        <v>7</v>
      </c>
      <c r="B1088" s="5">
        <v>587.625</v>
      </c>
      <c r="C1088" s="5">
        <v>18.332883500000001</v>
      </c>
      <c r="D1088" s="5">
        <v>13.9295305</v>
      </c>
      <c r="E1088" s="6">
        <f t="shared" si="76"/>
        <v>1.3161163974622117</v>
      </c>
      <c r="F1088" s="5">
        <v>802.26367747418362</v>
      </c>
      <c r="G1088" s="5">
        <v>698.79285543468154</v>
      </c>
      <c r="H1088" s="6">
        <v>0.84091443613067574</v>
      </c>
      <c r="I1088" s="6">
        <f t="shared" si="77"/>
        <v>0.7324586872112373</v>
      </c>
      <c r="J1088" s="5">
        <f t="shared" si="78"/>
        <v>640.56011748179139</v>
      </c>
    </row>
    <row r="1089" spans="1:10" x14ac:dyDescent="0.3">
      <c r="A1089" s="9">
        <v>7</v>
      </c>
      <c r="B1089" s="5">
        <v>743.34375</v>
      </c>
      <c r="C1089" s="5">
        <v>20.440347724999999</v>
      </c>
      <c r="D1089" s="5">
        <v>13.76319825</v>
      </c>
      <c r="E1089" s="6">
        <f t="shared" si="76"/>
        <v>1.4851451932693041</v>
      </c>
      <c r="F1089" s="5">
        <v>883.80716480692649</v>
      </c>
      <c r="G1089" s="5">
        <v>769.81938692959989</v>
      </c>
      <c r="H1089" s="6">
        <v>0.96560798886191068</v>
      </c>
      <c r="I1089" s="6">
        <f t="shared" si="77"/>
        <v>0.84107006550731955</v>
      </c>
      <c r="J1089" s="5">
        <f t="shared" si="78"/>
        <v>705.66777135213317</v>
      </c>
    </row>
    <row r="1090" spans="1:10" x14ac:dyDescent="0.3">
      <c r="A1090" s="9">
        <v>7</v>
      </c>
      <c r="B1090" s="5">
        <v>628.9375</v>
      </c>
      <c r="C1090" s="5">
        <v>17.874787749999999</v>
      </c>
      <c r="D1090" s="5">
        <v>13.88409375</v>
      </c>
      <c r="E1090" s="6">
        <f t="shared" si="76"/>
        <v>1.2874292029323124</v>
      </c>
      <c r="F1090" s="5">
        <v>779.66547585976105</v>
      </c>
      <c r="G1090" s="5">
        <v>679.10922488126039</v>
      </c>
      <c r="H1090" s="6">
        <v>0.92612127321634785</v>
      </c>
      <c r="I1090" s="6">
        <f t="shared" si="77"/>
        <v>0.8066760931108965</v>
      </c>
      <c r="J1090" s="5">
        <f t="shared" si="78"/>
        <v>622.51678947448863</v>
      </c>
    </row>
    <row r="1091" spans="1:10" x14ac:dyDescent="0.3">
      <c r="A1091" s="9">
        <v>7</v>
      </c>
      <c r="B1091" s="5">
        <v>676.34375</v>
      </c>
      <c r="C1091" s="5">
        <v>17.65899975</v>
      </c>
      <c r="D1091" s="5">
        <v>14.688983392500001</v>
      </c>
      <c r="E1091" s="6">
        <f t="shared" si="76"/>
        <v>1.202193458739728</v>
      </c>
      <c r="F1091" s="5">
        <v>814.90637053647606</v>
      </c>
      <c r="G1091" s="5">
        <v>709.80497505749463</v>
      </c>
      <c r="H1091" s="6">
        <v>0.95285856505192257</v>
      </c>
      <c r="I1091" s="6">
        <f t="shared" si="77"/>
        <v>0.82996498058389656</v>
      </c>
      <c r="J1091" s="5">
        <f t="shared" si="78"/>
        <v>650.65456046937004</v>
      </c>
    </row>
    <row r="1092" spans="1:10" x14ac:dyDescent="0.3">
      <c r="A1092" s="9">
        <v>7</v>
      </c>
      <c r="B1092" s="5">
        <v>826.375</v>
      </c>
      <c r="C1092" s="5">
        <v>20.211245250000001</v>
      </c>
      <c r="D1092" s="5">
        <v>15.6310685</v>
      </c>
      <c r="E1092" s="6">
        <f t="shared" ref="E1092:E1155" si="79">C1092/D1092</f>
        <v>1.2930175086879059</v>
      </c>
      <c r="F1092" s="5">
        <v>992.50250364714373</v>
      </c>
      <c r="G1092" s="5">
        <v>864.49589832262643</v>
      </c>
      <c r="H1092" s="6">
        <v>0.95590389914331342</v>
      </c>
      <c r="I1092" s="6">
        <f t="shared" ref="I1092:I1155" si="80">B1092/F1092</f>
        <v>0.83261754702212254</v>
      </c>
      <c r="J1092" s="5">
        <f t="shared" ref="J1092:J1155" si="81">G1092*(1-1/12)</f>
        <v>792.45457346240755</v>
      </c>
    </row>
    <row r="1093" spans="1:10" x14ac:dyDescent="0.3">
      <c r="A1093" s="9">
        <v>7</v>
      </c>
      <c r="B1093" s="5">
        <v>802.21875</v>
      </c>
      <c r="C1093" s="5">
        <v>19.092949749999999</v>
      </c>
      <c r="D1093" s="5">
        <v>15.697413750000001</v>
      </c>
      <c r="E1093" s="6">
        <f t="shared" si="79"/>
        <v>1.2163118112370579</v>
      </c>
      <c r="F1093" s="5">
        <v>941.56652037083734</v>
      </c>
      <c r="G1093" s="5">
        <v>820.12931137943406</v>
      </c>
      <c r="H1093" s="6">
        <v>0.97816129587014877</v>
      </c>
      <c r="I1093" s="6">
        <f t="shared" si="80"/>
        <v>0.8520043275158562</v>
      </c>
      <c r="J1093" s="5">
        <f t="shared" si="81"/>
        <v>751.78520209781448</v>
      </c>
    </row>
    <row r="1094" spans="1:10" x14ac:dyDescent="0.3">
      <c r="A1094" s="9">
        <v>7</v>
      </c>
      <c r="B1094" s="5">
        <v>808.09375</v>
      </c>
      <c r="C1094" s="5">
        <v>20.74583775</v>
      </c>
      <c r="D1094" s="5">
        <v>14.870610750000001</v>
      </c>
      <c r="E1094" s="6">
        <f t="shared" si="79"/>
        <v>1.3950898250766195</v>
      </c>
      <c r="F1094" s="5">
        <v>969.19163134247549</v>
      </c>
      <c r="G1094" s="5">
        <v>844.19151277230765</v>
      </c>
      <c r="H1094" s="6">
        <v>0.95723984164000497</v>
      </c>
      <c r="I1094" s="6">
        <f t="shared" si="80"/>
        <v>0.83378118822659375</v>
      </c>
      <c r="J1094" s="5">
        <f t="shared" si="81"/>
        <v>773.84222004128196</v>
      </c>
    </row>
    <row r="1095" spans="1:10" x14ac:dyDescent="0.3">
      <c r="A1095" s="9">
        <v>7</v>
      </c>
      <c r="B1095" s="5">
        <v>806.375</v>
      </c>
      <c r="C1095" s="5">
        <v>21.469243025000001</v>
      </c>
      <c r="D1095" s="5">
        <v>15.654431649999999</v>
      </c>
      <c r="E1095" s="6">
        <f t="shared" si="79"/>
        <v>1.3714482585511178</v>
      </c>
      <c r="F1095" s="5">
        <v>1055.8540972178464</v>
      </c>
      <c r="G1095" s="5">
        <v>919.67680979924398</v>
      </c>
      <c r="H1095" s="6">
        <v>0.87680258043695092</v>
      </c>
      <c r="I1095" s="6">
        <f t="shared" si="80"/>
        <v>0.76371820891236897</v>
      </c>
      <c r="J1095" s="5">
        <f t="shared" si="81"/>
        <v>843.03707564930698</v>
      </c>
    </row>
    <row r="1096" spans="1:10" x14ac:dyDescent="0.3">
      <c r="A1096" s="9">
        <v>7</v>
      </c>
      <c r="B1096" s="5">
        <v>535.28125</v>
      </c>
      <c r="C1096" s="5">
        <v>16.176431225000002</v>
      </c>
      <c r="D1096" s="5">
        <v>13.5995933</v>
      </c>
      <c r="E1096" s="6">
        <f t="shared" si="79"/>
        <v>1.189479043097561</v>
      </c>
      <c r="F1096" s="5">
        <v>691.12803357416908</v>
      </c>
      <c r="G1096" s="5">
        <v>601.99077387221155</v>
      </c>
      <c r="H1096" s="6">
        <v>0.88918513909588193</v>
      </c>
      <c r="I1096" s="6">
        <f t="shared" si="80"/>
        <v>0.77450374459822247</v>
      </c>
      <c r="J1096" s="5">
        <f t="shared" si="81"/>
        <v>551.82487604952723</v>
      </c>
    </row>
    <row r="1097" spans="1:10" x14ac:dyDescent="0.3">
      <c r="A1097" s="9">
        <v>7</v>
      </c>
      <c r="B1097" s="5">
        <v>767.90625</v>
      </c>
      <c r="C1097" s="5">
        <v>21.26921475</v>
      </c>
      <c r="D1097" s="5">
        <v>14.414729250000001</v>
      </c>
      <c r="E1097" s="6">
        <f t="shared" si="79"/>
        <v>1.4755195453983292</v>
      </c>
      <c r="F1097" s="5">
        <v>963.18080364092987</v>
      </c>
      <c r="G1097" s="5">
        <v>838.95592306405467</v>
      </c>
      <c r="H1097" s="6">
        <v>0.91531179277623387</v>
      </c>
      <c r="I1097" s="6">
        <f t="shared" si="80"/>
        <v>0.7972607501075909</v>
      </c>
      <c r="J1097" s="5">
        <f t="shared" si="81"/>
        <v>769.0429294753834</v>
      </c>
    </row>
    <row r="1098" spans="1:10" x14ac:dyDescent="0.3">
      <c r="A1098" s="9">
        <v>7</v>
      </c>
      <c r="B1098" s="5">
        <v>877.78125</v>
      </c>
      <c r="C1098" s="5">
        <v>20.139500300000002</v>
      </c>
      <c r="D1098" s="5">
        <v>16.887932299999999</v>
      </c>
      <c r="E1098" s="6">
        <f t="shared" si="79"/>
        <v>1.1925379580068545</v>
      </c>
      <c r="F1098" s="5">
        <v>1068.501269941233</v>
      </c>
      <c r="G1098" s="5">
        <v>930.69283132520331</v>
      </c>
      <c r="H1098" s="6">
        <v>0.94314817999633338</v>
      </c>
      <c r="I1098" s="6">
        <f t="shared" si="80"/>
        <v>0.82150697869388356</v>
      </c>
      <c r="J1098" s="5">
        <f t="shared" si="81"/>
        <v>853.13509538143637</v>
      </c>
    </row>
    <row r="1099" spans="1:10" x14ac:dyDescent="0.3">
      <c r="A1099" s="9">
        <v>7</v>
      </c>
      <c r="B1099" s="5">
        <v>876.84375</v>
      </c>
      <c r="C1099" s="5">
        <v>21.48057575</v>
      </c>
      <c r="D1099" s="5">
        <v>16.2649455</v>
      </c>
      <c r="E1099" s="6">
        <f t="shared" si="79"/>
        <v>1.3206669367567201</v>
      </c>
      <c r="F1099" s="5">
        <v>1097.6108787291669</v>
      </c>
      <c r="G1099" s="5">
        <v>956.04806953011564</v>
      </c>
      <c r="H1099" s="6">
        <v>0.91715445901266923</v>
      </c>
      <c r="I1099" s="6">
        <f t="shared" si="80"/>
        <v>0.7988657610748402</v>
      </c>
      <c r="J1099" s="5">
        <f t="shared" si="81"/>
        <v>876.37739706927266</v>
      </c>
    </row>
    <row r="1100" spans="1:10" x14ac:dyDescent="0.3">
      <c r="A1100" s="9">
        <v>7</v>
      </c>
      <c r="B1100" s="5">
        <v>716.25</v>
      </c>
      <c r="C1100" s="5">
        <v>21.78268525</v>
      </c>
      <c r="D1100" s="5">
        <v>13.40323875</v>
      </c>
      <c r="E1100" s="6">
        <f t="shared" si="79"/>
        <v>1.6251807235769788</v>
      </c>
      <c r="F1100" s="5">
        <v>917.21477621112251</v>
      </c>
      <c r="G1100" s="5">
        <v>798.9182989480139</v>
      </c>
      <c r="H1100" s="6">
        <v>0.8965247146587223</v>
      </c>
      <c r="I1100" s="6">
        <f t="shared" si="80"/>
        <v>0.78089670879346484</v>
      </c>
      <c r="J1100" s="5">
        <f t="shared" si="81"/>
        <v>732.34177403567935</v>
      </c>
    </row>
    <row r="1101" spans="1:10" x14ac:dyDescent="0.3">
      <c r="A1101" s="9">
        <v>7</v>
      </c>
      <c r="B1101" s="5">
        <v>780.71875</v>
      </c>
      <c r="C1101" s="5">
        <v>24.875620000000001</v>
      </c>
      <c r="D1101" s="5">
        <v>13.191057499999999</v>
      </c>
      <c r="E1101" s="6">
        <f t="shared" si="79"/>
        <v>1.885794220819673</v>
      </c>
      <c r="F1101" s="5">
        <v>1030.8688105863164</v>
      </c>
      <c r="G1101" s="5">
        <v>897.91396513940617</v>
      </c>
      <c r="H1101" s="6">
        <v>0.86948057420934421</v>
      </c>
      <c r="I1101" s="6">
        <f t="shared" si="80"/>
        <v>0.75734054807222151</v>
      </c>
      <c r="J1101" s="5">
        <f t="shared" si="81"/>
        <v>823.08780137778899</v>
      </c>
    </row>
    <row r="1102" spans="1:10" x14ac:dyDescent="0.3">
      <c r="A1102" s="9">
        <v>7</v>
      </c>
      <c r="B1102" s="5">
        <v>966.25</v>
      </c>
      <c r="C1102" s="5">
        <v>26.4013405</v>
      </c>
      <c r="D1102" s="5">
        <v>14.024216750000001</v>
      </c>
      <c r="E1102" s="6">
        <f t="shared" si="79"/>
        <v>1.8825536549126709</v>
      </c>
      <c r="F1102" s="5">
        <v>1163.2001949470334</v>
      </c>
      <c r="G1102" s="5">
        <v>1013.178096543418</v>
      </c>
      <c r="H1102" s="6">
        <v>0.95368228280544265</v>
      </c>
      <c r="I1102" s="6">
        <f t="shared" si="80"/>
        <v>0.8306824605062918</v>
      </c>
      <c r="J1102" s="5">
        <f t="shared" si="81"/>
        <v>928.74658849813306</v>
      </c>
    </row>
    <row r="1103" spans="1:10" x14ac:dyDescent="0.3">
      <c r="A1103" s="9">
        <v>7</v>
      </c>
      <c r="B1103" s="5">
        <v>697.8125</v>
      </c>
      <c r="C1103" s="5">
        <v>19.747921999999999</v>
      </c>
      <c r="D1103" s="5">
        <v>14.82562325</v>
      </c>
      <c r="E1103" s="6">
        <f t="shared" si="79"/>
        <v>1.3320129391524906</v>
      </c>
      <c r="F1103" s="5">
        <v>919.78057939846508</v>
      </c>
      <c r="G1103" s="5">
        <v>801.1531813016702</v>
      </c>
      <c r="H1103" s="6">
        <v>0.87101008432149285</v>
      </c>
      <c r="I1103" s="6">
        <f t="shared" si="80"/>
        <v>0.75867279178297953</v>
      </c>
      <c r="J1103" s="5">
        <f t="shared" si="81"/>
        <v>734.39041619319767</v>
      </c>
    </row>
    <row r="1104" spans="1:10" x14ac:dyDescent="0.3">
      <c r="A1104" s="9">
        <v>7</v>
      </c>
      <c r="B1104" s="5">
        <v>725.53125</v>
      </c>
      <c r="C1104" s="5">
        <v>18.885760175000001</v>
      </c>
      <c r="D1104" s="5">
        <v>14.511156550000001</v>
      </c>
      <c r="E1104" s="6">
        <f t="shared" si="79"/>
        <v>1.3014648494712848</v>
      </c>
      <c r="F1104" s="5">
        <v>860.96673198187364</v>
      </c>
      <c r="G1104" s="5">
        <v>749.92476659301337</v>
      </c>
      <c r="H1104" s="6">
        <v>0.96747204829114308</v>
      </c>
      <c r="I1104" s="6">
        <f t="shared" si="80"/>
        <v>0.84269371051061115</v>
      </c>
      <c r="J1104" s="5">
        <f t="shared" si="81"/>
        <v>687.43103604359555</v>
      </c>
    </row>
    <row r="1105" spans="1:10" x14ac:dyDescent="0.3">
      <c r="A1105" s="9">
        <v>7</v>
      </c>
      <c r="B1105" s="5">
        <v>1157.09375</v>
      </c>
      <c r="C1105" s="5">
        <v>24.195775999999999</v>
      </c>
      <c r="D1105" s="5">
        <v>18.167750000000002</v>
      </c>
      <c r="E1105" s="6">
        <f t="shared" si="79"/>
        <v>1.3317981588253909</v>
      </c>
      <c r="F1105" s="5">
        <v>1380.9901247308005</v>
      </c>
      <c r="G1105" s="5">
        <v>1202.8788784579956</v>
      </c>
      <c r="H1105" s="6">
        <v>0.96193704181032025</v>
      </c>
      <c r="I1105" s="6">
        <f t="shared" si="80"/>
        <v>0.8378725736547572</v>
      </c>
      <c r="J1105" s="5">
        <f t="shared" si="81"/>
        <v>1102.6389719198291</v>
      </c>
    </row>
    <row r="1106" spans="1:10" x14ac:dyDescent="0.3">
      <c r="A1106" s="9">
        <v>7</v>
      </c>
      <c r="B1106" s="5">
        <v>665.875</v>
      </c>
      <c r="C1106" s="5">
        <v>19.869956850000001</v>
      </c>
      <c r="D1106" s="5">
        <v>13.221283424999999</v>
      </c>
      <c r="E1106" s="6">
        <f t="shared" si="79"/>
        <v>1.5028765522436414</v>
      </c>
      <c r="F1106" s="5">
        <v>825.31628001238005</v>
      </c>
      <c r="G1106" s="5">
        <v>718.87228119602742</v>
      </c>
      <c r="H1106" s="6">
        <v>0.92627719473638226</v>
      </c>
      <c r="I1106" s="6">
        <f t="shared" si="80"/>
        <v>0.80681190487362209</v>
      </c>
      <c r="J1106" s="5">
        <f t="shared" si="81"/>
        <v>658.96625776302506</v>
      </c>
    </row>
    <row r="1107" spans="1:10" x14ac:dyDescent="0.3">
      <c r="A1107" s="9">
        <v>7</v>
      </c>
      <c r="B1107" s="5">
        <v>773.03125</v>
      </c>
      <c r="C1107" s="5">
        <v>20.414393749999999</v>
      </c>
      <c r="D1107" s="5">
        <v>15.669626825</v>
      </c>
      <c r="E1107" s="6">
        <f t="shared" si="79"/>
        <v>1.3028002503180225</v>
      </c>
      <c r="F1107" s="5">
        <v>1004.9512937100912</v>
      </c>
      <c r="G1107" s="5">
        <v>875.33912331092677</v>
      </c>
      <c r="H1107" s="6">
        <v>0.88312201455825223</v>
      </c>
      <c r="I1107" s="6">
        <f t="shared" si="80"/>
        <v>0.76922260296428291</v>
      </c>
      <c r="J1107" s="5">
        <f t="shared" si="81"/>
        <v>802.39419636834953</v>
      </c>
    </row>
    <row r="1108" spans="1:10" x14ac:dyDescent="0.3">
      <c r="A1108" s="9">
        <v>7</v>
      </c>
      <c r="B1108" s="5">
        <v>813.4375</v>
      </c>
      <c r="C1108" s="5">
        <v>20.850720249999998</v>
      </c>
      <c r="D1108" s="5">
        <v>15.654325999999999</v>
      </c>
      <c r="E1108" s="6">
        <f t="shared" si="79"/>
        <v>1.3319462141008178</v>
      </c>
      <c r="F1108" s="5">
        <v>1025.4283209407995</v>
      </c>
      <c r="G1108" s="5">
        <v>893.1751549438319</v>
      </c>
      <c r="H1108" s="6">
        <v>0.91072562363331044</v>
      </c>
      <c r="I1108" s="6">
        <f t="shared" si="80"/>
        <v>0.79326607563724749</v>
      </c>
      <c r="J1108" s="5">
        <f t="shared" si="81"/>
        <v>818.74389203184592</v>
      </c>
    </row>
    <row r="1109" spans="1:10" x14ac:dyDescent="0.3">
      <c r="A1109" s="9">
        <v>7</v>
      </c>
      <c r="B1109" s="5">
        <v>653.375</v>
      </c>
      <c r="C1109" s="5">
        <v>18.330930500000001</v>
      </c>
      <c r="D1109" s="5">
        <v>13.484082750000001</v>
      </c>
      <c r="E1109" s="6">
        <f t="shared" si="79"/>
        <v>1.3594495702720306</v>
      </c>
      <c r="F1109" s="5">
        <v>776.52562636330026</v>
      </c>
      <c r="G1109" s="5">
        <v>676.37433302852833</v>
      </c>
      <c r="H1109" s="6">
        <v>0.96599614753926766</v>
      </c>
      <c r="I1109" s="6">
        <f t="shared" si="80"/>
        <v>0.84140816196877988</v>
      </c>
      <c r="J1109" s="5">
        <f t="shared" si="81"/>
        <v>620.00980527615093</v>
      </c>
    </row>
    <row r="1110" spans="1:10" x14ac:dyDescent="0.3">
      <c r="A1110" s="9">
        <v>7</v>
      </c>
      <c r="B1110" s="5">
        <v>869.4375</v>
      </c>
      <c r="C1110" s="5">
        <v>21.696404999999999</v>
      </c>
      <c r="D1110" s="5">
        <v>16.961475</v>
      </c>
      <c r="E1110" s="6">
        <f t="shared" si="79"/>
        <v>1.2791579152166894</v>
      </c>
      <c r="F1110" s="5">
        <v>1156.1156186801302</v>
      </c>
      <c r="G1110" s="5">
        <v>1007.007243470921</v>
      </c>
      <c r="H1110" s="6">
        <v>0.8633875333440999</v>
      </c>
      <c r="I1110" s="6">
        <f t="shared" si="80"/>
        <v>0.75203334852666903</v>
      </c>
      <c r="J1110" s="5">
        <f t="shared" si="81"/>
        <v>923.08997318167758</v>
      </c>
    </row>
    <row r="1111" spans="1:10" x14ac:dyDescent="0.3">
      <c r="A1111" s="9">
        <v>7</v>
      </c>
      <c r="B1111" s="5">
        <v>579.5</v>
      </c>
      <c r="C1111" s="5">
        <v>18.0964463</v>
      </c>
      <c r="D1111" s="5">
        <v>15.117735975</v>
      </c>
      <c r="E1111" s="6">
        <f t="shared" si="79"/>
        <v>1.197034154447852</v>
      </c>
      <c r="F1111" s="5">
        <v>859.46842722692998</v>
      </c>
      <c r="G1111" s="5">
        <v>748.61970357269217</v>
      </c>
      <c r="H1111" s="6">
        <v>0.774091300608854</v>
      </c>
      <c r="I1111" s="6">
        <f t="shared" si="80"/>
        <v>0.67425397099199269</v>
      </c>
      <c r="J1111" s="5">
        <f t="shared" si="81"/>
        <v>686.23472827496778</v>
      </c>
    </row>
    <row r="1112" spans="1:10" x14ac:dyDescent="0.3">
      <c r="A1112" s="9">
        <v>7</v>
      </c>
      <c r="B1112" s="5">
        <v>880.1875</v>
      </c>
      <c r="C1112" s="5">
        <v>21.162756900000002</v>
      </c>
      <c r="D1112" s="5">
        <v>16.446672750000001</v>
      </c>
      <c r="E1112" s="6">
        <f t="shared" si="79"/>
        <v>1.2867500449293003</v>
      </c>
      <c r="F1112" s="5">
        <v>1093.4531170079274</v>
      </c>
      <c r="G1112" s="5">
        <v>952.42654924073997</v>
      </c>
      <c r="H1112" s="6">
        <v>0.92415262961923117</v>
      </c>
      <c r="I1112" s="6">
        <f t="shared" si="80"/>
        <v>0.8049613525347139</v>
      </c>
      <c r="J1112" s="5">
        <f t="shared" si="81"/>
        <v>873.05767013734499</v>
      </c>
    </row>
    <row r="1113" spans="1:10" x14ac:dyDescent="0.3">
      <c r="A1113" s="9">
        <v>7</v>
      </c>
      <c r="B1113" s="5">
        <v>457.9375</v>
      </c>
      <c r="C1113" s="5">
        <v>15.965145</v>
      </c>
      <c r="D1113" s="5">
        <v>11.209009999999999</v>
      </c>
      <c r="E1113" s="6">
        <f t="shared" si="79"/>
        <v>1.4243135656048127</v>
      </c>
      <c r="F1113" s="5">
        <v>562.1989065495851</v>
      </c>
      <c r="G1113" s="5">
        <v>489.69009848097261</v>
      </c>
      <c r="H1113" s="6">
        <v>0.93515776900641912</v>
      </c>
      <c r="I1113" s="6">
        <f t="shared" si="80"/>
        <v>0.81454711964938797</v>
      </c>
      <c r="J1113" s="5">
        <f t="shared" si="81"/>
        <v>448.88259027422487</v>
      </c>
    </row>
    <row r="1114" spans="1:10" x14ac:dyDescent="0.3">
      <c r="A1114" s="9">
        <v>7</v>
      </c>
      <c r="B1114" s="5">
        <v>639.28125</v>
      </c>
      <c r="C1114" s="5">
        <v>18.677610949999998</v>
      </c>
      <c r="D1114" s="5">
        <v>15.225980549999999</v>
      </c>
      <c r="E1114" s="6">
        <f t="shared" si="79"/>
        <v>1.2266934722966003</v>
      </c>
      <c r="F1114" s="5">
        <v>893.42164157906291</v>
      </c>
      <c r="G1114" s="5">
        <v>778.19385017124148</v>
      </c>
      <c r="H1114" s="6">
        <v>0.82149357754411223</v>
      </c>
      <c r="I1114" s="6">
        <f t="shared" si="80"/>
        <v>0.71554260636681377</v>
      </c>
      <c r="J1114" s="5">
        <f t="shared" si="81"/>
        <v>713.34436265697127</v>
      </c>
    </row>
    <row r="1115" spans="1:10" x14ac:dyDescent="0.3">
      <c r="A1115" s="9">
        <v>7</v>
      </c>
      <c r="B1115" s="5">
        <v>542.8125</v>
      </c>
      <c r="C1115" s="5">
        <v>18.458850474999998</v>
      </c>
      <c r="D1115" s="5">
        <v>12.263769125</v>
      </c>
      <c r="E1115" s="6">
        <f t="shared" si="79"/>
        <v>1.5051531292587017</v>
      </c>
      <c r="F1115" s="5">
        <v>711.17828997491017</v>
      </c>
      <c r="G1115" s="5">
        <v>619.45507683876622</v>
      </c>
      <c r="H1115" s="6">
        <v>0.87627419694436537</v>
      </c>
      <c r="I1115" s="6">
        <f t="shared" si="80"/>
        <v>0.76325797293270858</v>
      </c>
      <c r="J1115" s="5">
        <f t="shared" si="81"/>
        <v>567.8338204355357</v>
      </c>
    </row>
    <row r="1116" spans="1:10" x14ac:dyDescent="0.3">
      <c r="A1116" s="9">
        <v>7</v>
      </c>
      <c r="B1116" s="5">
        <v>831.34375</v>
      </c>
      <c r="C1116" s="5">
        <v>23.887918249999998</v>
      </c>
      <c r="D1116" s="5">
        <v>13.17895525</v>
      </c>
      <c r="E1116" s="6">
        <f t="shared" si="79"/>
        <v>1.8125805723484796</v>
      </c>
      <c r="F1116" s="5">
        <v>989.02930539403326</v>
      </c>
      <c r="G1116" s="5">
        <v>861.47065089721252</v>
      </c>
      <c r="H1116" s="6">
        <v>0.96502852318203103</v>
      </c>
      <c r="I1116" s="6">
        <f t="shared" si="80"/>
        <v>0.84056533559315449</v>
      </c>
      <c r="J1116" s="5">
        <f t="shared" si="81"/>
        <v>789.68142998911139</v>
      </c>
    </row>
    <row r="1117" spans="1:10" x14ac:dyDescent="0.3">
      <c r="A1117" s="9">
        <v>7</v>
      </c>
      <c r="B1117" s="5">
        <v>536.65625</v>
      </c>
      <c r="C1117" s="5">
        <v>15.328513975</v>
      </c>
      <c r="D1117" s="5">
        <v>13.44154045</v>
      </c>
      <c r="E1117" s="6">
        <f t="shared" si="79"/>
        <v>1.1403837255126514</v>
      </c>
      <c r="F1117" s="5">
        <v>647.29010808789928</v>
      </c>
      <c r="G1117" s="5">
        <v>563.80678276428921</v>
      </c>
      <c r="H1117" s="6">
        <v>0.95184426013611823</v>
      </c>
      <c r="I1117" s="6">
        <f t="shared" si="80"/>
        <v>0.82908149420865906</v>
      </c>
      <c r="J1117" s="5">
        <f t="shared" si="81"/>
        <v>516.82288420059842</v>
      </c>
    </row>
    <row r="1118" spans="1:10" x14ac:dyDescent="0.3">
      <c r="A1118" s="9">
        <v>7</v>
      </c>
      <c r="B1118" s="5">
        <v>722.125</v>
      </c>
      <c r="C1118" s="5">
        <v>19.022320749999999</v>
      </c>
      <c r="D1118" s="5">
        <v>14.52289775</v>
      </c>
      <c r="E1118" s="6">
        <f t="shared" si="79"/>
        <v>1.3098157872797802</v>
      </c>
      <c r="F1118" s="5">
        <v>867.89393358785753</v>
      </c>
      <c r="G1118" s="5">
        <v>755.95854217868771</v>
      </c>
      <c r="H1118" s="6">
        <v>0.9552441829929208</v>
      </c>
      <c r="I1118" s="6">
        <f t="shared" si="80"/>
        <v>0.83204291682826792</v>
      </c>
      <c r="J1118" s="5">
        <f t="shared" si="81"/>
        <v>692.96199699713043</v>
      </c>
    </row>
    <row r="1119" spans="1:10" x14ac:dyDescent="0.3">
      <c r="A1119" s="9">
        <v>7</v>
      </c>
      <c r="B1119" s="5">
        <v>770.75</v>
      </c>
      <c r="C1119" s="5">
        <v>19.711251749999999</v>
      </c>
      <c r="D1119" s="5">
        <v>15.460818250000001</v>
      </c>
      <c r="E1119" s="6">
        <f t="shared" si="79"/>
        <v>1.2749164650454381</v>
      </c>
      <c r="F1119" s="5">
        <v>957.40689816583949</v>
      </c>
      <c r="G1119" s="5">
        <v>833.92669887351019</v>
      </c>
      <c r="H1119" s="6">
        <v>0.9242419040440234</v>
      </c>
      <c r="I1119" s="6">
        <f t="shared" si="80"/>
        <v>0.80503911291695407</v>
      </c>
      <c r="J1119" s="5">
        <f t="shared" si="81"/>
        <v>764.43280730071763</v>
      </c>
    </row>
    <row r="1120" spans="1:10" x14ac:dyDescent="0.3">
      <c r="A1120" s="9">
        <v>7</v>
      </c>
      <c r="B1120" s="5">
        <v>573.625</v>
      </c>
      <c r="C1120" s="5">
        <v>16.679085499999999</v>
      </c>
      <c r="D1120" s="5">
        <v>14.582494499999999</v>
      </c>
      <c r="E1120" s="6">
        <f t="shared" si="79"/>
        <v>1.14377450990981</v>
      </c>
      <c r="F1120" s="5">
        <v>764.10656132855411</v>
      </c>
      <c r="G1120" s="5">
        <v>665.5569993249984</v>
      </c>
      <c r="H1120" s="6">
        <v>0.86187208696139483</v>
      </c>
      <c r="I1120" s="6">
        <f t="shared" si="80"/>
        <v>0.75071335469575962</v>
      </c>
      <c r="J1120" s="5">
        <f t="shared" si="81"/>
        <v>610.09391604791517</v>
      </c>
    </row>
    <row r="1121" spans="1:10" x14ac:dyDescent="0.3">
      <c r="A1121" s="9">
        <v>7</v>
      </c>
      <c r="B1121" s="5">
        <v>668.46875</v>
      </c>
      <c r="C1121" s="5">
        <v>18.954452499999999</v>
      </c>
      <c r="D1121" s="5">
        <v>13.4244325</v>
      </c>
      <c r="E1121" s="6">
        <f t="shared" si="79"/>
        <v>1.4119369664229753</v>
      </c>
      <c r="F1121" s="5">
        <v>799.38694713926145</v>
      </c>
      <c r="G1121" s="5">
        <v>696.28714732212597</v>
      </c>
      <c r="H1121" s="6">
        <v>0.96004752144411443</v>
      </c>
      <c r="I1121" s="6">
        <f t="shared" si="80"/>
        <v>0.83622675150279357</v>
      </c>
      <c r="J1121" s="5">
        <f t="shared" si="81"/>
        <v>638.26321837861542</v>
      </c>
    </row>
    <row r="1122" spans="1:10" x14ac:dyDescent="0.3">
      <c r="A1122" s="9">
        <v>7</v>
      </c>
      <c r="B1122" s="5">
        <v>810.28125</v>
      </c>
      <c r="C1122" s="5">
        <v>20.2901205</v>
      </c>
      <c r="D1122" s="5">
        <v>15.666031</v>
      </c>
      <c r="E1122" s="6">
        <f t="shared" si="79"/>
        <v>1.2951666251649827</v>
      </c>
      <c r="F1122" s="5">
        <v>998.60441206403914</v>
      </c>
      <c r="G1122" s="5">
        <v>869.81082173990944</v>
      </c>
      <c r="H1122" s="6">
        <v>0.93156032294375157</v>
      </c>
      <c r="I1122" s="6">
        <f t="shared" si="80"/>
        <v>0.81141364909975755</v>
      </c>
      <c r="J1122" s="5">
        <f t="shared" si="81"/>
        <v>797.32658659491699</v>
      </c>
    </row>
    <row r="1123" spans="1:10" x14ac:dyDescent="0.3">
      <c r="A1123" s="9">
        <v>7</v>
      </c>
      <c r="B1123" s="5">
        <v>764.65625</v>
      </c>
      <c r="C1123" s="5">
        <v>18.422229850000001</v>
      </c>
      <c r="D1123" s="5">
        <v>16.956416024999999</v>
      </c>
      <c r="E1123" s="6">
        <f t="shared" si="79"/>
        <v>1.0864459696458764</v>
      </c>
      <c r="F1123" s="5">
        <v>981.35498457125971</v>
      </c>
      <c r="G1123" s="5">
        <v>854.7861147380388</v>
      </c>
      <c r="H1123" s="6">
        <v>0.8945585764859314</v>
      </c>
      <c r="I1123" s="6">
        <f t="shared" si="80"/>
        <v>0.77918415050805256</v>
      </c>
      <c r="J1123" s="5">
        <f t="shared" si="81"/>
        <v>783.55393850986889</v>
      </c>
    </row>
    <row r="1124" spans="1:10" x14ac:dyDescent="0.3">
      <c r="A1124" s="9">
        <v>7</v>
      </c>
      <c r="B1124" s="5">
        <v>775.84375</v>
      </c>
      <c r="C1124" s="5">
        <v>23.513185</v>
      </c>
      <c r="D1124" s="5">
        <v>13.040262500000001</v>
      </c>
      <c r="E1124" s="6">
        <f t="shared" si="79"/>
        <v>1.8031220613848837</v>
      </c>
      <c r="F1124" s="5">
        <v>963.26918490374067</v>
      </c>
      <c r="G1124" s="5">
        <v>839.03290547861559</v>
      </c>
      <c r="H1124" s="6">
        <v>0.92468810809920488</v>
      </c>
      <c r="I1124" s="6">
        <f t="shared" si="80"/>
        <v>0.80542776843580843</v>
      </c>
      <c r="J1124" s="5">
        <f t="shared" si="81"/>
        <v>769.11349668873095</v>
      </c>
    </row>
    <row r="1125" spans="1:10" x14ac:dyDescent="0.3">
      <c r="A1125" s="9">
        <v>7</v>
      </c>
      <c r="B1125" s="5">
        <v>636.84375</v>
      </c>
      <c r="C1125" s="5">
        <v>17.251343049999999</v>
      </c>
      <c r="D1125" s="5">
        <v>14.4681309</v>
      </c>
      <c r="E1125" s="6">
        <f t="shared" si="79"/>
        <v>1.1923684661990444</v>
      </c>
      <c r="F1125" s="5">
        <v>784.12484274550741</v>
      </c>
      <c r="G1125" s="5">
        <v>682.99345123603234</v>
      </c>
      <c r="H1125" s="6">
        <v>0.9324302434342322</v>
      </c>
      <c r="I1125" s="6">
        <f t="shared" si="80"/>
        <v>0.81217137282652274</v>
      </c>
      <c r="J1125" s="5">
        <f t="shared" si="81"/>
        <v>626.07733029969631</v>
      </c>
    </row>
    <row r="1126" spans="1:10" x14ac:dyDescent="0.3">
      <c r="A1126" s="9">
        <v>7</v>
      </c>
      <c r="B1126" s="5">
        <v>738.90625</v>
      </c>
      <c r="C1126" s="5">
        <v>19.56964125</v>
      </c>
      <c r="D1126" s="5">
        <v>14.176575</v>
      </c>
      <c r="E1126" s="6">
        <f t="shared" si="79"/>
        <v>1.3804209585178366</v>
      </c>
      <c r="F1126" s="5">
        <v>871.57357953856217</v>
      </c>
      <c r="G1126" s="5">
        <v>759.16361100216625</v>
      </c>
      <c r="H1126" s="6">
        <v>0.9733162118039026</v>
      </c>
      <c r="I1126" s="6">
        <f t="shared" si="80"/>
        <v>0.84778413130788066</v>
      </c>
      <c r="J1126" s="5">
        <f t="shared" si="81"/>
        <v>695.89997675198572</v>
      </c>
    </row>
    <row r="1127" spans="1:10" x14ac:dyDescent="0.3">
      <c r="A1127" s="9">
        <v>7</v>
      </c>
      <c r="B1127" s="5">
        <v>787.875</v>
      </c>
      <c r="C1127" s="5">
        <v>19.801077750000001</v>
      </c>
      <c r="D1127" s="5">
        <v>15.523767175</v>
      </c>
      <c r="E1127" s="6">
        <f t="shared" si="79"/>
        <v>1.2755330279552457</v>
      </c>
      <c r="F1127" s="5">
        <v>965.68574884786597</v>
      </c>
      <c r="G1127" s="5">
        <v>841.13779650917104</v>
      </c>
      <c r="H1127" s="6">
        <v>0.93667768024428522</v>
      </c>
      <c r="I1127" s="6">
        <f t="shared" si="80"/>
        <v>0.81587100248708522</v>
      </c>
      <c r="J1127" s="5">
        <f t="shared" si="81"/>
        <v>771.04298013340679</v>
      </c>
    </row>
    <row r="1128" spans="1:10" x14ac:dyDescent="0.3">
      <c r="A1128" s="9">
        <v>7</v>
      </c>
      <c r="B1128" s="5">
        <v>495.78125</v>
      </c>
      <c r="C1128" s="5">
        <v>14.552871250000001</v>
      </c>
      <c r="D1128" s="5">
        <v>13.44619075</v>
      </c>
      <c r="E1128" s="6">
        <f t="shared" si="79"/>
        <v>1.0823043879546332</v>
      </c>
      <c r="F1128" s="5">
        <v>614.74899549524457</v>
      </c>
      <c r="G1128" s="5">
        <v>535.46261409989847</v>
      </c>
      <c r="H1128" s="6">
        <v>0.92589330598439257</v>
      </c>
      <c r="I1128" s="6">
        <f t="shared" si="80"/>
        <v>0.80647752762994984</v>
      </c>
      <c r="J1128" s="5">
        <f t="shared" si="81"/>
        <v>490.84072959157356</v>
      </c>
    </row>
    <row r="1129" spans="1:10" x14ac:dyDescent="0.3">
      <c r="A1129" s="9">
        <v>7</v>
      </c>
      <c r="B1129" s="5">
        <v>620.75</v>
      </c>
      <c r="C1129" s="5">
        <v>16.565127</v>
      </c>
      <c r="D1129" s="5">
        <v>14.292916275</v>
      </c>
      <c r="E1129" s="6">
        <f t="shared" si="79"/>
        <v>1.1589746054116588</v>
      </c>
      <c r="F1129" s="5">
        <v>743.8159591406328</v>
      </c>
      <c r="G1129" s="5">
        <v>647.88334882890831</v>
      </c>
      <c r="H1129" s="6">
        <v>0.95812000898317018</v>
      </c>
      <c r="I1129" s="6">
        <f t="shared" si="80"/>
        <v>0.83454783723272496</v>
      </c>
      <c r="J1129" s="5">
        <f t="shared" si="81"/>
        <v>593.89306975983254</v>
      </c>
    </row>
    <row r="1130" spans="1:10" x14ac:dyDescent="0.3">
      <c r="A1130" s="9">
        <v>7</v>
      </c>
      <c r="B1130" s="5">
        <v>492.40625</v>
      </c>
      <c r="C1130" s="5">
        <v>14.452939750000001</v>
      </c>
      <c r="D1130" s="5">
        <v>13.487819</v>
      </c>
      <c r="E1130" s="6">
        <f t="shared" si="79"/>
        <v>1.0715549897281391</v>
      </c>
      <c r="F1130" s="5">
        <v>612.41778476634738</v>
      </c>
      <c r="G1130" s="5">
        <v>533.43206797447147</v>
      </c>
      <c r="H1130" s="6">
        <v>0.92309082929668407</v>
      </c>
      <c r="I1130" s="6">
        <f t="shared" si="80"/>
        <v>0.80403649640557917</v>
      </c>
      <c r="J1130" s="5">
        <f t="shared" si="81"/>
        <v>488.97939564326549</v>
      </c>
    </row>
    <row r="1131" spans="1:10" x14ac:dyDescent="0.3">
      <c r="A1131" s="9">
        <v>7</v>
      </c>
      <c r="B1131" s="5">
        <v>733.4375</v>
      </c>
      <c r="C1131" s="5">
        <v>19.053329000000002</v>
      </c>
      <c r="D1131" s="5">
        <v>15.6625915</v>
      </c>
      <c r="E1131" s="6">
        <f t="shared" si="79"/>
        <v>1.2164863649798952</v>
      </c>
      <c r="F1131" s="5">
        <v>937.52824462949468</v>
      </c>
      <c r="G1131" s="5">
        <v>816.61186653485413</v>
      </c>
      <c r="H1131" s="6">
        <v>0.89814700233565103</v>
      </c>
      <c r="I1131" s="6">
        <f t="shared" si="80"/>
        <v>0.78230976421393039</v>
      </c>
      <c r="J1131" s="5">
        <f t="shared" si="81"/>
        <v>748.56087765694963</v>
      </c>
    </row>
    <row r="1132" spans="1:10" x14ac:dyDescent="0.3">
      <c r="A1132" s="9">
        <v>7</v>
      </c>
      <c r="B1132" s="5">
        <v>799.125</v>
      </c>
      <c r="C1132" s="5">
        <v>20.016627499999998</v>
      </c>
      <c r="D1132" s="5">
        <v>16.377047000000001</v>
      </c>
      <c r="E1132" s="6">
        <f t="shared" si="79"/>
        <v>1.2222366767342121</v>
      </c>
      <c r="F1132" s="5">
        <v>1029.8556959041939</v>
      </c>
      <c r="G1132" s="5">
        <v>897.0315154891465</v>
      </c>
      <c r="H1132" s="6">
        <v>0.89085498803711638</v>
      </c>
      <c r="I1132" s="6">
        <f t="shared" si="80"/>
        <v>0.77595822713626228</v>
      </c>
      <c r="J1132" s="5">
        <f t="shared" si="81"/>
        <v>822.27888919838426</v>
      </c>
    </row>
    <row r="1133" spans="1:10" x14ac:dyDescent="0.3">
      <c r="A1133" s="9">
        <v>7</v>
      </c>
      <c r="B1133" s="5">
        <v>624.3125</v>
      </c>
      <c r="C1133" s="5">
        <v>16.8151987</v>
      </c>
      <c r="D1133" s="5">
        <v>15.194506025000001</v>
      </c>
      <c r="E1133" s="6">
        <f t="shared" si="79"/>
        <v>1.1066630710029943</v>
      </c>
      <c r="F1133" s="5">
        <v>802.67264401331988</v>
      </c>
      <c r="G1133" s="5">
        <v>699.14907609340571</v>
      </c>
      <c r="H1133" s="6">
        <v>0.89296048775238945</v>
      </c>
      <c r="I1133" s="6">
        <f t="shared" si="80"/>
        <v>0.77779217300650882</v>
      </c>
      <c r="J1133" s="5">
        <f t="shared" si="81"/>
        <v>640.8866530856219</v>
      </c>
    </row>
    <row r="1134" spans="1:10" x14ac:dyDescent="0.3">
      <c r="A1134" s="9">
        <v>7</v>
      </c>
      <c r="B1134" s="5">
        <v>708.3125</v>
      </c>
      <c r="C1134" s="5">
        <v>20.561227250000002</v>
      </c>
      <c r="D1134" s="5">
        <v>14.80808525</v>
      </c>
      <c r="E1134" s="6">
        <f t="shared" si="79"/>
        <v>1.3885135655874214</v>
      </c>
      <c r="F1134" s="5">
        <v>956.52827379298583</v>
      </c>
      <c r="G1134" s="5">
        <v>833.16139383527889</v>
      </c>
      <c r="H1134" s="6">
        <v>0.85015040932157948</v>
      </c>
      <c r="I1134" s="6">
        <f t="shared" si="80"/>
        <v>0.74050346383518895</v>
      </c>
      <c r="J1134" s="5">
        <f t="shared" si="81"/>
        <v>763.73127768233894</v>
      </c>
    </row>
    <row r="1135" spans="1:10" x14ac:dyDescent="0.3">
      <c r="A1135" s="9">
        <v>7</v>
      </c>
      <c r="B1135" s="5">
        <v>846.5625</v>
      </c>
      <c r="C1135" s="5">
        <v>21.704947749999999</v>
      </c>
      <c r="D1135" s="5">
        <v>16.55179175</v>
      </c>
      <c r="E1135" s="6">
        <f t="shared" si="79"/>
        <v>1.3113352365613227</v>
      </c>
      <c r="F1135" s="5">
        <v>1128.6353038221325</v>
      </c>
      <c r="G1135" s="5">
        <v>983.07116331791894</v>
      </c>
      <c r="H1135" s="6">
        <v>0.86114060872542053</v>
      </c>
      <c r="I1135" s="6">
        <f t="shared" si="80"/>
        <v>0.75007621782971812</v>
      </c>
      <c r="J1135" s="5">
        <f t="shared" si="81"/>
        <v>901.14856637475896</v>
      </c>
    </row>
    <row r="1136" spans="1:10" x14ac:dyDescent="0.3">
      <c r="A1136" s="9">
        <v>7</v>
      </c>
      <c r="B1136" s="5">
        <v>650.09375</v>
      </c>
      <c r="C1136" s="5">
        <v>18.255303999999999</v>
      </c>
      <c r="D1136" s="5">
        <v>15.07352625</v>
      </c>
      <c r="E1136" s="6">
        <f t="shared" si="79"/>
        <v>1.2110838364712437</v>
      </c>
      <c r="F1136" s="5">
        <v>864.47771806511537</v>
      </c>
      <c r="G1136" s="5">
        <v>752.98292821666348</v>
      </c>
      <c r="H1136" s="6">
        <v>0.86335788719627105</v>
      </c>
      <c r="I1136" s="6">
        <f t="shared" si="80"/>
        <v>0.7520075259487865</v>
      </c>
      <c r="J1136" s="5">
        <f t="shared" si="81"/>
        <v>690.23435086527479</v>
      </c>
    </row>
    <row r="1137" spans="1:10" x14ac:dyDescent="0.3">
      <c r="A1137" s="9">
        <v>7</v>
      </c>
      <c r="B1137" s="5">
        <v>732.28125</v>
      </c>
      <c r="C1137" s="5">
        <v>18.185906299999999</v>
      </c>
      <c r="D1137" s="5">
        <v>15.343867700000001</v>
      </c>
      <c r="E1137" s="6">
        <f t="shared" si="79"/>
        <v>1.1852230907856431</v>
      </c>
      <c r="F1137" s="5">
        <v>876.63673791984843</v>
      </c>
      <c r="G1137" s="5">
        <v>763.57375569912699</v>
      </c>
      <c r="H1137" s="6">
        <v>0.95901835878254404</v>
      </c>
      <c r="I1137" s="6">
        <f t="shared" si="80"/>
        <v>0.83533032363851611</v>
      </c>
      <c r="J1137" s="5">
        <f t="shared" si="81"/>
        <v>699.94260939086644</v>
      </c>
    </row>
    <row r="1138" spans="1:10" x14ac:dyDescent="0.3">
      <c r="A1138" s="9">
        <v>7</v>
      </c>
      <c r="B1138" s="5">
        <v>543.15625</v>
      </c>
      <c r="C1138" s="5">
        <v>15.795546925</v>
      </c>
      <c r="D1138" s="5">
        <v>13.311335874999999</v>
      </c>
      <c r="E1138" s="6">
        <f t="shared" si="79"/>
        <v>1.1866237223166756</v>
      </c>
      <c r="F1138" s="5">
        <v>660.55073868046736</v>
      </c>
      <c r="G1138" s="5">
        <v>575.35714229922326</v>
      </c>
      <c r="H1138" s="6">
        <v>0.9440332101022626</v>
      </c>
      <c r="I1138" s="6">
        <f t="shared" si="80"/>
        <v>0.82227786329483554</v>
      </c>
      <c r="J1138" s="5">
        <f t="shared" si="81"/>
        <v>527.41071377428796</v>
      </c>
    </row>
    <row r="1139" spans="1:10" x14ac:dyDescent="0.3">
      <c r="A1139" s="9">
        <v>7</v>
      </c>
      <c r="B1139" s="5">
        <v>805.65625</v>
      </c>
      <c r="C1139" s="5">
        <v>20.202294524999999</v>
      </c>
      <c r="D1139" s="5">
        <v>15.956989125</v>
      </c>
      <c r="E1139" s="6">
        <f t="shared" si="79"/>
        <v>1.2660467690204056</v>
      </c>
      <c r="F1139" s="5">
        <v>1012.7482934957864</v>
      </c>
      <c r="G1139" s="5">
        <v>882.13051608745559</v>
      </c>
      <c r="H1139" s="6">
        <v>0.91330731145472144</v>
      </c>
      <c r="I1139" s="6">
        <f t="shared" si="80"/>
        <v>0.79551479392678137</v>
      </c>
      <c r="J1139" s="5">
        <f t="shared" si="81"/>
        <v>808.61963974683431</v>
      </c>
    </row>
    <row r="1140" spans="1:10" x14ac:dyDescent="0.3">
      <c r="A1140" s="9">
        <v>7</v>
      </c>
      <c r="B1140" s="5">
        <v>741.25</v>
      </c>
      <c r="C1140" s="5">
        <v>18.523268425000001</v>
      </c>
      <c r="D1140" s="5">
        <v>17.034869324999999</v>
      </c>
      <c r="E1140" s="6">
        <f t="shared" si="79"/>
        <v>1.0873736728825774</v>
      </c>
      <c r="F1140" s="5">
        <v>991.30272350253472</v>
      </c>
      <c r="G1140" s="5">
        <v>863.45085812364232</v>
      </c>
      <c r="H1140" s="6">
        <v>0.85847387031475542</v>
      </c>
      <c r="I1140" s="6">
        <f t="shared" si="80"/>
        <v>0.74775341823027353</v>
      </c>
      <c r="J1140" s="5">
        <f t="shared" si="81"/>
        <v>791.49661994667213</v>
      </c>
    </row>
    <row r="1141" spans="1:10" x14ac:dyDescent="0.3">
      <c r="A1141" s="9">
        <v>7</v>
      </c>
      <c r="B1141" s="5">
        <v>815.9375</v>
      </c>
      <c r="C1141" s="5">
        <v>19.561595749999999</v>
      </c>
      <c r="D1141" s="5">
        <v>15.775570999999999</v>
      </c>
      <c r="E1141" s="6">
        <f t="shared" si="79"/>
        <v>1.239992882032606</v>
      </c>
      <c r="F1141" s="5">
        <v>969.48086133033792</v>
      </c>
      <c r="G1141" s="5">
        <v>844.44343973194748</v>
      </c>
      <c r="H1141" s="6">
        <v>0.96624292594303751</v>
      </c>
      <c r="I1141" s="6">
        <f t="shared" si="80"/>
        <v>0.84162311247728694</v>
      </c>
      <c r="J1141" s="5">
        <f t="shared" si="81"/>
        <v>774.07315308761849</v>
      </c>
    </row>
    <row r="1142" spans="1:10" x14ac:dyDescent="0.3">
      <c r="A1142" s="9">
        <v>7</v>
      </c>
      <c r="B1142" s="5">
        <v>818.125</v>
      </c>
      <c r="C1142" s="5">
        <v>19.182179000000001</v>
      </c>
      <c r="D1142" s="5">
        <v>16.638994</v>
      </c>
      <c r="E1142" s="6">
        <f t="shared" si="79"/>
        <v>1.1528448775208406</v>
      </c>
      <c r="F1142" s="5">
        <v>1002.708917132525</v>
      </c>
      <c r="G1142" s="5">
        <v>873.38595407792513</v>
      </c>
      <c r="H1142" s="6">
        <v>0.93672791070212857</v>
      </c>
      <c r="I1142" s="6">
        <f t="shared" si="80"/>
        <v>0.81591475454273921</v>
      </c>
      <c r="J1142" s="5">
        <f t="shared" si="81"/>
        <v>800.60379123809798</v>
      </c>
    </row>
    <row r="1143" spans="1:10" x14ac:dyDescent="0.3">
      <c r="A1143" s="9">
        <v>7</v>
      </c>
      <c r="B1143" s="5">
        <v>826.25</v>
      </c>
      <c r="C1143" s="5">
        <v>19.149365249999999</v>
      </c>
      <c r="D1143" s="5">
        <v>17.72474325</v>
      </c>
      <c r="E1143" s="6">
        <f t="shared" si="79"/>
        <v>1.0803747608586658</v>
      </c>
      <c r="F1143" s="5">
        <v>1066.3117835452458</v>
      </c>
      <c r="G1143" s="5">
        <v>928.78573083748802</v>
      </c>
      <c r="H1143" s="6">
        <v>0.88960238359278909</v>
      </c>
      <c r="I1143" s="6">
        <f t="shared" si="80"/>
        <v>0.77486717557683304</v>
      </c>
      <c r="J1143" s="5">
        <f t="shared" si="81"/>
        <v>851.38691993436396</v>
      </c>
    </row>
    <row r="1144" spans="1:10" x14ac:dyDescent="0.3">
      <c r="A1144" s="9">
        <v>7</v>
      </c>
      <c r="B1144" s="5">
        <v>651.53125</v>
      </c>
      <c r="C1144" s="5">
        <v>20.1131475</v>
      </c>
      <c r="D1144" s="5">
        <v>13.130825</v>
      </c>
      <c r="E1144" s="6">
        <f t="shared" si="79"/>
        <v>1.5317504802630453</v>
      </c>
      <c r="F1144" s="5">
        <v>829.70159421688868</v>
      </c>
      <c r="G1144" s="5">
        <v>722.69200570928808</v>
      </c>
      <c r="H1144" s="6">
        <v>0.90153377213651731</v>
      </c>
      <c r="I1144" s="6">
        <f t="shared" si="80"/>
        <v>0.78525973017437167</v>
      </c>
      <c r="J1144" s="5">
        <f t="shared" si="81"/>
        <v>662.46767190018068</v>
      </c>
    </row>
    <row r="1145" spans="1:10" x14ac:dyDescent="0.3">
      <c r="A1145" s="9">
        <v>7</v>
      </c>
      <c r="B1145" s="5">
        <v>917.65625</v>
      </c>
      <c r="C1145" s="5">
        <v>19.65893475</v>
      </c>
      <c r="D1145" s="5">
        <v>18.26896125</v>
      </c>
      <c r="E1145" s="6">
        <f t="shared" si="79"/>
        <v>1.0760838824374868</v>
      </c>
      <c r="F1145" s="5">
        <v>1128.2977147516488</v>
      </c>
      <c r="G1145" s="5">
        <v>982.77711431987666</v>
      </c>
      <c r="H1145" s="6">
        <v>0.9337379113015436</v>
      </c>
      <c r="I1145" s="6">
        <f t="shared" si="80"/>
        <v>0.81331038608190986</v>
      </c>
      <c r="J1145" s="5">
        <f t="shared" si="81"/>
        <v>900.87902145988687</v>
      </c>
    </row>
    <row r="1146" spans="1:10" x14ac:dyDescent="0.3">
      <c r="A1146" s="9">
        <v>7</v>
      </c>
      <c r="B1146" s="5">
        <v>543.8125</v>
      </c>
      <c r="C1146" s="5">
        <v>17.0092325</v>
      </c>
      <c r="D1146" s="5">
        <v>13.500540000000001</v>
      </c>
      <c r="E1146" s="6">
        <f t="shared" si="79"/>
        <v>1.2598927524380505</v>
      </c>
      <c r="F1146" s="5">
        <v>721.41593366333734</v>
      </c>
      <c r="G1146" s="5">
        <v>628.37233492588564</v>
      </c>
      <c r="H1146" s="6">
        <v>0.86543036631958159</v>
      </c>
      <c r="I1146" s="6">
        <f t="shared" si="80"/>
        <v>0.75381271001117167</v>
      </c>
      <c r="J1146" s="5">
        <f t="shared" si="81"/>
        <v>576.00797368206179</v>
      </c>
    </row>
    <row r="1147" spans="1:10" x14ac:dyDescent="0.3">
      <c r="A1147" s="9">
        <v>7</v>
      </c>
      <c r="B1147" s="5">
        <v>524.78125</v>
      </c>
      <c r="C1147" s="5">
        <v>16.131158249999999</v>
      </c>
      <c r="D1147" s="5">
        <v>13.686521750000001</v>
      </c>
      <c r="E1147" s="6">
        <f t="shared" si="79"/>
        <v>1.178616345675993</v>
      </c>
      <c r="F1147" s="5">
        <v>693.59909265852923</v>
      </c>
      <c r="G1147" s="5">
        <v>604.14313160943857</v>
      </c>
      <c r="H1147" s="6">
        <v>0.86863728567430976</v>
      </c>
      <c r="I1147" s="6">
        <f t="shared" si="80"/>
        <v>0.75660602148215161</v>
      </c>
      <c r="J1147" s="5">
        <f t="shared" si="81"/>
        <v>553.79787064198536</v>
      </c>
    </row>
    <row r="1148" spans="1:10" x14ac:dyDescent="0.3">
      <c r="A1148" s="9">
        <v>7</v>
      </c>
      <c r="B1148" s="5">
        <v>527.625</v>
      </c>
      <c r="C1148" s="5">
        <v>14.6923595</v>
      </c>
      <c r="D1148" s="5">
        <v>13.74842675</v>
      </c>
      <c r="E1148" s="6">
        <f t="shared" si="79"/>
        <v>1.0686575102129412</v>
      </c>
      <c r="F1148" s="5">
        <v>634.59175205693919</v>
      </c>
      <c r="G1148" s="5">
        <v>552.74617922539062</v>
      </c>
      <c r="H1148" s="6">
        <v>0.95455205269696297</v>
      </c>
      <c r="I1148" s="6">
        <f t="shared" si="80"/>
        <v>0.83144005305738433</v>
      </c>
      <c r="J1148" s="5">
        <f t="shared" si="81"/>
        <v>506.68399762327471</v>
      </c>
    </row>
    <row r="1149" spans="1:10" x14ac:dyDescent="0.3">
      <c r="A1149" s="9">
        <v>7</v>
      </c>
      <c r="B1149" s="5">
        <v>833.84375</v>
      </c>
      <c r="C1149" s="5">
        <v>21.913169</v>
      </c>
      <c r="D1149" s="5">
        <v>14.598096</v>
      </c>
      <c r="E1149" s="6">
        <f t="shared" si="79"/>
        <v>1.5010977458978212</v>
      </c>
      <c r="F1149" s="5">
        <v>1004.9657852647424</v>
      </c>
      <c r="G1149" s="5">
        <v>875.35174583783248</v>
      </c>
      <c r="H1149" s="6">
        <v>0.95258135254176757</v>
      </c>
      <c r="I1149" s="6">
        <f t="shared" si="80"/>
        <v>0.82972352116478976</v>
      </c>
      <c r="J1149" s="5">
        <f t="shared" si="81"/>
        <v>802.40576701801308</v>
      </c>
    </row>
    <row r="1150" spans="1:10" x14ac:dyDescent="0.3">
      <c r="A1150" s="9">
        <v>7</v>
      </c>
      <c r="B1150" s="5">
        <v>750.6875</v>
      </c>
      <c r="C1150" s="5">
        <v>19.572352250000002</v>
      </c>
      <c r="D1150" s="5">
        <v>15.83865675</v>
      </c>
      <c r="E1150" s="6">
        <f t="shared" si="79"/>
        <v>1.2357330901814008</v>
      </c>
      <c r="F1150" s="5">
        <v>973.89299714947504</v>
      </c>
      <c r="G1150" s="5">
        <v>848.28652658006149</v>
      </c>
      <c r="H1150" s="6">
        <v>0.88494568341956326</v>
      </c>
      <c r="I1150" s="6">
        <f t="shared" si="80"/>
        <v>0.77081106671596999</v>
      </c>
      <c r="J1150" s="5">
        <f t="shared" si="81"/>
        <v>777.59598269838966</v>
      </c>
    </row>
    <row r="1151" spans="1:10" x14ac:dyDescent="0.3">
      <c r="A1151" s="9">
        <v>7</v>
      </c>
      <c r="B1151" s="5">
        <v>518.03125</v>
      </c>
      <c r="C1151" s="5">
        <v>14.71627</v>
      </c>
      <c r="D1151" s="5">
        <v>13.386167500000001</v>
      </c>
      <c r="E1151" s="6">
        <f t="shared" si="79"/>
        <v>1.0993639516314135</v>
      </c>
      <c r="F1151" s="5">
        <v>618.87633323924251</v>
      </c>
      <c r="G1151" s="5">
        <v>539.05763430142633</v>
      </c>
      <c r="H1151" s="6">
        <v>0.96099418139458359</v>
      </c>
      <c r="I1151" s="6">
        <f t="shared" si="80"/>
        <v>0.83705131732633531</v>
      </c>
      <c r="J1151" s="5">
        <f t="shared" si="81"/>
        <v>494.13616477630745</v>
      </c>
    </row>
    <row r="1152" spans="1:10" x14ac:dyDescent="0.3">
      <c r="A1152" s="9">
        <v>7</v>
      </c>
      <c r="B1152" s="5">
        <v>836.1875</v>
      </c>
      <c r="C1152" s="5">
        <v>20.606492750000001</v>
      </c>
      <c r="D1152" s="5">
        <v>15.730024</v>
      </c>
      <c r="E1152" s="6">
        <f t="shared" si="79"/>
        <v>1.3100102549112449</v>
      </c>
      <c r="F1152" s="5">
        <v>1018.3178078426653</v>
      </c>
      <c r="G1152" s="5">
        <v>886.98171020619361</v>
      </c>
      <c r="H1152" s="6">
        <v>0.94273364419838412</v>
      </c>
      <c r="I1152" s="6">
        <f t="shared" si="80"/>
        <v>0.82114590706361756</v>
      </c>
      <c r="J1152" s="5">
        <f t="shared" si="81"/>
        <v>813.06656768901075</v>
      </c>
    </row>
    <row r="1153" spans="1:10" x14ac:dyDescent="0.3">
      <c r="A1153" s="9">
        <v>7</v>
      </c>
      <c r="B1153" s="5">
        <v>832.34375</v>
      </c>
      <c r="C1153" s="5">
        <v>23.632722999999999</v>
      </c>
      <c r="D1153" s="5">
        <v>13.84928775</v>
      </c>
      <c r="E1153" s="6">
        <f t="shared" si="79"/>
        <v>1.7064215450357725</v>
      </c>
      <c r="F1153" s="5">
        <v>1028.2319065455094</v>
      </c>
      <c r="G1153" s="5">
        <v>895.61715206420376</v>
      </c>
      <c r="H1153" s="6">
        <v>0.92935217696716477</v>
      </c>
      <c r="I1153" s="6">
        <f t="shared" si="80"/>
        <v>0.8094902956244342</v>
      </c>
      <c r="J1153" s="5">
        <f t="shared" si="81"/>
        <v>820.98238939218675</v>
      </c>
    </row>
    <row r="1154" spans="1:10" x14ac:dyDescent="0.3">
      <c r="A1154" s="9">
        <v>7</v>
      </c>
      <c r="B1154" s="5">
        <v>690.21875</v>
      </c>
      <c r="C1154" s="5">
        <v>21.765913300000001</v>
      </c>
      <c r="D1154" s="5">
        <v>12.586567525</v>
      </c>
      <c r="E1154" s="6">
        <f t="shared" si="79"/>
        <v>1.7292969871863459</v>
      </c>
      <c r="F1154" s="5">
        <v>860.66487214149367</v>
      </c>
      <c r="G1154" s="5">
        <v>749.66183869820406</v>
      </c>
      <c r="H1154" s="6">
        <v>0.9207067965451895</v>
      </c>
      <c r="I1154" s="6">
        <f t="shared" si="80"/>
        <v>0.80195994090313905</v>
      </c>
      <c r="J1154" s="5">
        <f t="shared" si="81"/>
        <v>687.19001880668702</v>
      </c>
    </row>
    <row r="1155" spans="1:10" x14ac:dyDescent="0.3">
      <c r="A1155" s="9">
        <v>7</v>
      </c>
      <c r="B1155" s="5">
        <v>793.3125</v>
      </c>
      <c r="C1155" s="5">
        <v>21.147720750000001</v>
      </c>
      <c r="D1155" s="5">
        <v>14.23790675</v>
      </c>
      <c r="E1155" s="6">
        <f t="shared" si="79"/>
        <v>1.4853110868983603</v>
      </c>
      <c r="F1155" s="5">
        <v>945.93127352534293</v>
      </c>
      <c r="G1155" s="5">
        <v>823.93112667500782</v>
      </c>
      <c r="H1155" s="6">
        <v>0.96283836635888498</v>
      </c>
      <c r="I1155" s="6">
        <f t="shared" si="80"/>
        <v>0.83865765114567381</v>
      </c>
      <c r="J1155" s="5">
        <f t="shared" si="81"/>
        <v>755.27019945209042</v>
      </c>
    </row>
    <row r="1156" spans="1:10" x14ac:dyDescent="0.3">
      <c r="A1156" s="9">
        <v>7</v>
      </c>
      <c r="B1156" s="5">
        <v>622.28125</v>
      </c>
      <c r="C1156" s="5">
        <v>16.333987749999999</v>
      </c>
      <c r="D1156" s="5">
        <v>14.685278</v>
      </c>
      <c r="E1156" s="6">
        <f t="shared" ref="E1156:E1219" si="82">C1156/D1156</f>
        <v>1.1122695634362521</v>
      </c>
      <c r="F1156" s="5">
        <v>753.57116247041449</v>
      </c>
      <c r="G1156" s="5">
        <v>656.3803886196489</v>
      </c>
      <c r="H1156" s="6">
        <v>0.94804972968287715</v>
      </c>
      <c r="I1156" s="6">
        <f t="shared" ref="I1156:I1219" si="83">B1156/F1156</f>
        <v>0.82577635794871729</v>
      </c>
      <c r="J1156" s="5">
        <f t="shared" ref="J1156:J1219" si="84">G1156*(1-1/12)</f>
        <v>601.68202290134479</v>
      </c>
    </row>
    <row r="1157" spans="1:10" x14ac:dyDescent="0.3">
      <c r="A1157" s="9">
        <v>7</v>
      </c>
      <c r="B1157" s="5">
        <v>703.9375</v>
      </c>
      <c r="C1157" s="5">
        <v>19.259832249999999</v>
      </c>
      <c r="D1157" s="5">
        <v>14.1313175</v>
      </c>
      <c r="E1157" s="6">
        <f t="shared" si="82"/>
        <v>1.3629183726145846</v>
      </c>
      <c r="F1157" s="5">
        <v>855.0372336357201</v>
      </c>
      <c r="G1157" s="5">
        <v>744.7600169016788</v>
      </c>
      <c r="H1157" s="6">
        <v>0.94518701867011201</v>
      </c>
      <c r="I1157" s="6">
        <f t="shared" si="83"/>
        <v>0.82328286103609072</v>
      </c>
      <c r="J1157" s="5">
        <f t="shared" si="84"/>
        <v>682.69668215987224</v>
      </c>
    </row>
    <row r="1158" spans="1:10" x14ac:dyDescent="0.3">
      <c r="A1158" s="9">
        <v>7</v>
      </c>
      <c r="B1158" s="5">
        <v>773.0625</v>
      </c>
      <c r="C1158" s="5">
        <v>22.311152</v>
      </c>
      <c r="D1158" s="5">
        <v>15.459377249999999</v>
      </c>
      <c r="E1158" s="6">
        <f t="shared" si="82"/>
        <v>1.4432115627426068</v>
      </c>
      <c r="F1158" s="5">
        <v>1083.5871916681178</v>
      </c>
      <c r="G1158" s="5">
        <v>943.83306765446594</v>
      </c>
      <c r="H1158" s="6">
        <v>0.81906697963141883</v>
      </c>
      <c r="I1158" s="6">
        <f t="shared" si="83"/>
        <v>0.7134289754845814</v>
      </c>
      <c r="J1158" s="5">
        <f t="shared" si="84"/>
        <v>865.18031201659369</v>
      </c>
    </row>
    <row r="1159" spans="1:10" x14ac:dyDescent="0.3">
      <c r="A1159" s="9">
        <v>7</v>
      </c>
      <c r="B1159" s="5">
        <v>945.375</v>
      </c>
      <c r="C1159" s="5">
        <v>26.092827750000001</v>
      </c>
      <c r="D1159" s="5">
        <v>14.36080675</v>
      </c>
      <c r="E1159" s="6">
        <f t="shared" si="82"/>
        <v>1.8169472094595243</v>
      </c>
      <c r="F1159" s="5">
        <v>1177.1989282872262</v>
      </c>
      <c r="G1159" s="5">
        <v>1025.371363069032</v>
      </c>
      <c r="H1159" s="6">
        <v>0.92198303370829915</v>
      </c>
      <c r="I1159" s="6">
        <f t="shared" si="83"/>
        <v>0.80307157718490274</v>
      </c>
      <c r="J1159" s="5">
        <f t="shared" si="84"/>
        <v>939.92374947994597</v>
      </c>
    </row>
    <row r="1160" spans="1:10" x14ac:dyDescent="0.3">
      <c r="A1160" s="9">
        <v>7</v>
      </c>
      <c r="B1160" s="5">
        <v>871.40625</v>
      </c>
      <c r="C1160" s="5">
        <v>19.753093499999999</v>
      </c>
      <c r="D1160" s="5">
        <v>17.44346225</v>
      </c>
      <c r="E1160" s="6">
        <f t="shared" si="82"/>
        <v>1.1324066986758892</v>
      </c>
      <c r="F1160" s="5">
        <v>1082.4745185231905</v>
      </c>
      <c r="G1160" s="5">
        <v>942.86389995319666</v>
      </c>
      <c r="H1160" s="6">
        <v>0.92421212652563767</v>
      </c>
      <c r="I1160" s="6">
        <f t="shared" si="83"/>
        <v>0.80501317591184607</v>
      </c>
      <c r="J1160" s="5">
        <f t="shared" si="84"/>
        <v>864.29190829043023</v>
      </c>
    </row>
    <row r="1161" spans="1:10" x14ac:dyDescent="0.3">
      <c r="A1161" s="9">
        <v>7</v>
      </c>
      <c r="B1161" s="5">
        <v>718.5</v>
      </c>
      <c r="C1161" s="5">
        <v>20.549022999999998</v>
      </c>
      <c r="D1161" s="5">
        <v>13.463232</v>
      </c>
      <c r="E1161" s="6">
        <f t="shared" si="82"/>
        <v>1.5263068333071879</v>
      </c>
      <c r="F1161" s="5">
        <v>869.14128662216888</v>
      </c>
      <c r="G1161" s="5">
        <v>757.04501962127347</v>
      </c>
      <c r="H1161" s="6">
        <v>0.94908490430257852</v>
      </c>
      <c r="I1161" s="6">
        <f t="shared" si="83"/>
        <v>0.82667802238733679</v>
      </c>
      <c r="J1161" s="5">
        <f t="shared" si="84"/>
        <v>693.95793465283396</v>
      </c>
    </row>
    <row r="1162" spans="1:10" x14ac:dyDescent="0.3">
      <c r="A1162" s="9">
        <v>7</v>
      </c>
      <c r="B1162" s="5">
        <v>738.09375</v>
      </c>
      <c r="C1162" s="5">
        <v>25.794989749999999</v>
      </c>
      <c r="D1162" s="5">
        <v>12.064177750000001</v>
      </c>
      <c r="E1162" s="6">
        <f t="shared" si="82"/>
        <v>2.13814735529738</v>
      </c>
      <c r="F1162" s="5">
        <v>977.64899838437725</v>
      </c>
      <c r="G1162" s="5">
        <v>851.55810287305383</v>
      </c>
      <c r="H1162" s="6">
        <v>0.86675676916203503</v>
      </c>
      <c r="I1162" s="6">
        <f t="shared" si="83"/>
        <v>0.75496804192480482</v>
      </c>
      <c r="J1162" s="5">
        <f t="shared" si="84"/>
        <v>780.59492763363266</v>
      </c>
    </row>
    <row r="1163" spans="1:10" x14ac:dyDescent="0.3">
      <c r="A1163" s="9">
        <v>7</v>
      </c>
      <c r="B1163" s="5">
        <v>917.90625</v>
      </c>
      <c r="C1163" s="5">
        <v>23.7906385</v>
      </c>
      <c r="D1163" s="5">
        <v>17.145214500000002</v>
      </c>
      <c r="E1163" s="6">
        <f t="shared" si="82"/>
        <v>1.3875964339787057</v>
      </c>
      <c r="F1163" s="5">
        <v>1281.4418209396777</v>
      </c>
      <c r="G1163" s="5">
        <v>1116.169676218042</v>
      </c>
      <c r="H1163" s="6">
        <v>0.82237160671679854</v>
      </c>
      <c r="I1163" s="6">
        <f t="shared" si="83"/>
        <v>0.71630739296997659</v>
      </c>
      <c r="J1163" s="5">
        <f t="shared" si="84"/>
        <v>1023.1555365332051</v>
      </c>
    </row>
    <row r="1164" spans="1:10" x14ac:dyDescent="0.3">
      <c r="A1164" s="9">
        <v>7</v>
      </c>
      <c r="B1164" s="5">
        <v>830.09375</v>
      </c>
      <c r="C1164" s="5">
        <v>19.783284250000001</v>
      </c>
      <c r="D1164" s="5">
        <v>17.076750000000001</v>
      </c>
      <c r="E1164" s="6">
        <f t="shared" si="82"/>
        <v>1.1584923507107618</v>
      </c>
      <c r="F1164" s="5">
        <v>1061.3374387031247</v>
      </c>
      <c r="G1164" s="5">
        <v>924.45294507921153</v>
      </c>
      <c r="H1164" s="6">
        <v>0.89792969390007582</v>
      </c>
      <c r="I1164" s="6">
        <f t="shared" si="83"/>
        <v>0.78212048282619029</v>
      </c>
      <c r="J1164" s="5">
        <f t="shared" si="84"/>
        <v>847.41519965594387</v>
      </c>
    </row>
    <row r="1165" spans="1:10" x14ac:dyDescent="0.3">
      <c r="A1165" s="9">
        <v>7</v>
      </c>
      <c r="B1165" s="5">
        <v>777.1875</v>
      </c>
      <c r="C1165" s="5">
        <v>20.570407500000002</v>
      </c>
      <c r="D1165" s="5">
        <v>15.63221525</v>
      </c>
      <c r="E1165" s="6">
        <f t="shared" si="82"/>
        <v>1.3158984296867331</v>
      </c>
      <c r="F1165" s="5">
        <v>1010.2137940966951</v>
      </c>
      <c r="G1165" s="5">
        <v>879.92290016027755</v>
      </c>
      <c r="H1165" s="6">
        <v>0.88324499778155074</v>
      </c>
      <c r="I1165" s="6">
        <f t="shared" si="83"/>
        <v>0.76932972460046367</v>
      </c>
      <c r="J1165" s="5">
        <f t="shared" si="84"/>
        <v>806.59599181358772</v>
      </c>
    </row>
    <row r="1166" spans="1:10" x14ac:dyDescent="0.3">
      <c r="A1166" s="9">
        <v>7</v>
      </c>
      <c r="B1166" s="5">
        <v>624.375</v>
      </c>
      <c r="C1166" s="5">
        <v>19.09133675</v>
      </c>
      <c r="D1166" s="5">
        <v>13.706609425</v>
      </c>
      <c r="E1166" s="6">
        <f t="shared" si="82"/>
        <v>1.3928562606576207</v>
      </c>
      <c r="F1166" s="5">
        <v>822.08409977661665</v>
      </c>
      <c r="G1166" s="5">
        <v>716.05696683038173</v>
      </c>
      <c r="H1166" s="6">
        <v>0.87196274727105727</v>
      </c>
      <c r="I1166" s="6">
        <f t="shared" si="83"/>
        <v>0.7595025863773065</v>
      </c>
      <c r="J1166" s="5">
        <f t="shared" si="84"/>
        <v>656.38555292784986</v>
      </c>
    </row>
    <row r="1167" spans="1:10" x14ac:dyDescent="0.3">
      <c r="A1167" s="9">
        <v>7</v>
      </c>
      <c r="B1167" s="5">
        <v>489.6875</v>
      </c>
      <c r="C1167" s="5">
        <v>15.728939895</v>
      </c>
      <c r="D1167" s="5">
        <v>12.359829380000001</v>
      </c>
      <c r="E1167" s="6">
        <f t="shared" si="82"/>
        <v>1.2725855197039944</v>
      </c>
      <c r="F1167" s="5">
        <v>610.74764519951293</v>
      </c>
      <c r="G1167" s="5">
        <v>531.97733229385688</v>
      </c>
      <c r="H1167" s="6">
        <v>0.92050444685019672</v>
      </c>
      <c r="I1167" s="6">
        <f t="shared" si="83"/>
        <v>0.80178368897359198</v>
      </c>
      <c r="J1167" s="5">
        <f t="shared" si="84"/>
        <v>487.64588793603542</v>
      </c>
    </row>
    <row r="1168" spans="1:10" x14ac:dyDescent="0.3">
      <c r="A1168" s="9">
        <v>7</v>
      </c>
      <c r="B1168" s="5">
        <v>847.34375</v>
      </c>
      <c r="C1168" s="5">
        <v>20.023136399999999</v>
      </c>
      <c r="D1168" s="5">
        <v>16.769155925</v>
      </c>
      <c r="E1168" s="6">
        <f t="shared" si="82"/>
        <v>1.1940455732866591</v>
      </c>
      <c r="F1168" s="5">
        <v>1054.8560097353381</v>
      </c>
      <c r="G1168" s="5">
        <v>918.80744923680231</v>
      </c>
      <c r="H1168" s="6">
        <v>0.92222124527161498</v>
      </c>
      <c r="I1168" s="6">
        <f t="shared" si="83"/>
        <v>0.80327906574907537</v>
      </c>
      <c r="J1168" s="5">
        <f t="shared" si="84"/>
        <v>842.24016180040212</v>
      </c>
    </row>
    <row r="1169" spans="1:10" x14ac:dyDescent="0.3">
      <c r="A1169" s="9">
        <v>7</v>
      </c>
      <c r="B1169" s="5">
        <v>921.21875</v>
      </c>
      <c r="C1169" s="5">
        <v>19.837754400000001</v>
      </c>
      <c r="D1169" s="5">
        <v>17.847222899999998</v>
      </c>
      <c r="E1169" s="6">
        <f t="shared" si="82"/>
        <v>1.1115317218344376</v>
      </c>
      <c r="F1169" s="5">
        <v>1112.2771864139638</v>
      </c>
      <c r="G1169" s="5">
        <v>968.82281094432187</v>
      </c>
      <c r="H1169" s="6">
        <v>0.95086401723146707</v>
      </c>
      <c r="I1169" s="6">
        <f t="shared" si="83"/>
        <v>0.82822767674490783</v>
      </c>
      <c r="J1169" s="5">
        <f t="shared" si="84"/>
        <v>888.0875766989617</v>
      </c>
    </row>
    <row r="1170" spans="1:10" x14ac:dyDescent="0.3">
      <c r="A1170" s="9">
        <v>7</v>
      </c>
      <c r="B1170" s="5">
        <v>555.0625</v>
      </c>
      <c r="C1170" s="5">
        <v>17.188155649999999</v>
      </c>
      <c r="D1170" s="5">
        <v>12.829170850000001</v>
      </c>
      <c r="E1170" s="6">
        <f t="shared" si="82"/>
        <v>1.3397713578660462</v>
      </c>
      <c r="F1170" s="5">
        <v>692.75192195231239</v>
      </c>
      <c r="G1170" s="5">
        <v>603.40522354571863</v>
      </c>
      <c r="H1170" s="6">
        <v>0.91988348516168283</v>
      </c>
      <c r="I1170" s="6">
        <f t="shared" si="83"/>
        <v>0.80124281493976046</v>
      </c>
      <c r="J1170" s="5">
        <f t="shared" si="84"/>
        <v>553.12145491690876</v>
      </c>
    </row>
    <row r="1171" spans="1:10" x14ac:dyDescent="0.3">
      <c r="A1171" s="9">
        <v>7</v>
      </c>
      <c r="B1171" s="5">
        <v>757.21875</v>
      </c>
      <c r="C1171" s="5">
        <v>21.670701749999999</v>
      </c>
      <c r="D1171" s="5">
        <v>14.34936175</v>
      </c>
      <c r="E1171" s="6">
        <f t="shared" si="82"/>
        <v>1.5102206026689653</v>
      </c>
      <c r="F1171" s="5">
        <v>976.91197252843324</v>
      </c>
      <c r="G1171" s="5">
        <v>850.91613388347457</v>
      </c>
      <c r="H1171" s="6">
        <v>0.88988646453810738</v>
      </c>
      <c r="I1171" s="6">
        <f t="shared" si="83"/>
        <v>0.77511461758440159</v>
      </c>
      <c r="J1171" s="5">
        <f t="shared" si="84"/>
        <v>780.00645605985164</v>
      </c>
    </row>
    <row r="1172" spans="1:10" x14ac:dyDescent="0.3">
      <c r="A1172" s="9">
        <v>7</v>
      </c>
      <c r="B1172" s="5">
        <v>877.28125</v>
      </c>
      <c r="C1172" s="5">
        <v>19.375720749999999</v>
      </c>
      <c r="D1172" s="5">
        <v>17.8435515</v>
      </c>
      <c r="E1172" s="6">
        <f t="shared" si="82"/>
        <v>1.0858668326201766</v>
      </c>
      <c r="F1172" s="5">
        <v>1086.1480778910513</v>
      </c>
      <c r="G1172" s="5">
        <v>946.06366720223696</v>
      </c>
      <c r="H1172" s="6">
        <v>0.92729620681275615</v>
      </c>
      <c r="I1172" s="6">
        <f t="shared" si="83"/>
        <v>0.80769949131005858</v>
      </c>
      <c r="J1172" s="5">
        <f t="shared" si="84"/>
        <v>867.22502826871721</v>
      </c>
    </row>
    <row r="1173" spans="1:10" x14ac:dyDescent="0.3">
      <c r="A1173" s="9">
        <v>7</v>
      </c>
      <c r="B1173" s="5">
        <v>925.03125</v>
      </c>
      <c r="C1173" s="5">
        <v>21.997430000000001</v>
      </c>
      <c r="D1173" s="5">
        <v>16.58920625</v>
      </c>
      <c r="E1173" s="6">
        <f t="shared" si="82"/>
        <v>1.3260085906762418</v>
      </c>
      <c r="F1173" s="5">
        <v>1146.4296871672859</v>
      </c>
      <c r="G1173" s="5">
        <v>998.57054126259607</v>
      </c>
      <c r="H1173" s="6">
        <v>0.92635543687318</v>
      </c>
      <c r="I1173" s="6">
        <f t="shared" si="83"/>
        <v>0.80688005584159328</v>
      </c>
      <c r="J1173" s="5">
        <f t="shared" si="84"/>
        <v>915.35632949071305</v>
      </c>
    </row>
    <row r="1174" spans="1:10" x14ac:dyDescent="0.3">
      <c r="A1174" s="9">
        <v>7</v>
      </c>
      <c r="B1174" s="5">
        <v>646.15625</v>
      </c>
      <c r="C1174" s="5">
        <v>19.748064275000001</v>
      </c>
      <c r="D1174" s="5">
        <v>13.759723975</v>
      </c>
      <c r="E1174" s="6">
        <f t="shared" si="82"/>
        <v>1.4352078799603973</v>
      </c>
      <c r="F1174" s="5">
        <v>853.65841671554006</v>
      </c>
      <c r="G1174" s="5">
        <v>743.55903094179109</v>
      </c>
      <c r="H1174" s="6">
        <v>0.86900464268664612</v>
      </c>
      <c r="I1174" s="6">
        <f t="shared" si="83"/>
        <v>0.75692599914388836</v>
      </c>
      <c r="J1174" s="5">
        <f t="shared" si="84"/>
        <v>681.59577836330845</v>
      </c>
    </row>
    <row r="1175" spans="1:10" x14ac:dyDescent="0.3">
      <c r="A1175" s="9">
        <v>7</v>
      </c>
      <c r="B1175" s="5">
        <v>536.84375</v>
      </c>
      <c r="C1175" s="5">
        <v>15.91972825</v>
      </c>
      <c r="D1175" s="5">
        <v>15.6488815</v>
      </c>
      <c r="E1175" s="6">
        <f t="shared" si="82"/>
        <v>1.0173077385754374</v>
      </c>
      <c r="F1175" s="5">
        <v>782.65222573893982</v>
      </c>
      <c r="G1175" s="5">
        <v>681.71076292310636</v>
      </c>
      <c r="H1175" s="6">
        <v>0.78749490135386546</v>
      </c>
      <c r="I1175" s="6">
        <f t="shared" si="83"/>
        <v>0.68592886130636099</v>
      </c>
      <c r="J1175" s="5">
        <f t="shared" si="84"/>
        <v>624.90153267951416</v>
      </c>
    </row>
    <row r="1176" spans="1:10" x14ac:dyDescent="0.3">
      <c r="A1176" s="9">
        <v>7</v>
      </c>
      <c r="B1176" s="5">
        <v>682.34375</v>
      </c>
      <c r="C1176" s="5">
        <v>19.105269499999999</v>
      </c>
      <c r="D1176" s="5">
        <v>13.947116250000001</v>
      </c>
      <c r="E1176" s="6">
        <f t="shared" si="82"/>
        <v>1.3698365423748438</v>
      </c>
      <c r="F1176" s="5">
        <v>837.11950608478617</v>
      </c>
      <c r="G1176" s="5">
        <v>729.15320289554325</v>
      </c>
      <c r="H1176" s="6">
        <v>0.93580299351404062</v>
      </c>
      <c r="I1176" s="6">
        <f t="shared" si="83"/>
        <v>0.81510912723958195</v>
      </c>
      <c r="J1176" s="5">
        <f t="shared" si="84"/>
        <v>668.39043598758133</v>
      </c>
    </row>
    <row r="1177" spans="1:10" x14ac:dyDescent="0.3">
      <c r="A1177" s="9">
        <v>7</v>
      </c>
      <c r="B1177" s="5">
        <v>869.5625</v>
      </c>
      <c r="C1177" s="5">
        <v>22.797161249999998</v>
      </c>
      <c r="D1177" s="5">
        <v>15.72424225</v>
      </c>
      <c r="E1177" s="6">
        <f t="shared" si="82"/>
        <v>1.449809846957808</v>
      </c>
      <c r="F1177" s="5">
        <v>1126.1607058611273</v>
      </c>
      <c r="G1177" s="5">
        <v>980.91572312565211</v>
      </c>
      <c r="H1177" s="6">
        <v>0.88648033617931099</v>
      </c>
      <c r="I1177" s="6">
        <f t="shared" si="83"/>
        <v>0.77214778980863341</v>
      </c>
      <c r="J1177" s="5">
        <f t="shared" si="84"/>
        <v>899.17274619851435</v>
      </c>
    </row>
    <row r="1178" spans="1:10" x14ac:dyDescent="0.3">
      <c r="A1178" s="9">
        <v>7</v>
      </c>
      <c r="B1178" s="5">
        <v>935.53125</v>
      </c>
      <c r="C1178" s="5">
        <v>21.653063499999998</v>
      </c>
      <c r="D1178" s="5">
        <v>16.916196575000001</v>
      </c>
      <c r="E1178" s="6">
        <f t="shared" si="82"/>
        <v>1.2800196193038149</v>
      </c>
      <c r="F1178" s="5">
        <v>1150.7260519249621</v>
      </c>
      <c r="G1178" s="5">
        <v>1002.3127884580042</v>
      </c>
      <c r="H1178" s="6">
        <v>0.93337255672379138</v>
      </c>
      <c r="I1178" s="6">
        <f t="shared" si="83"/>
        <v>0.81299215259359159</v>
      </c>
      <c r="J1178" s="5">
        <f t="shared" si="84"/>
        <v>918.78672275317047</v>
      </c>
    </row>
    <row r="1179" spans="1:10" x14ac:dyDescent="0.3">
      <c r="A1179" s="9">
        <v>7</v>
      </c>
      <c r="B1179" s="5">
        <v>504.71875</v>
      </c>
      <c r="C1179" s="5">
        <v>15.453792</v>
      </c>
      <c r="D1179" s="5">
        <v>12.838321000000001</v>
      </c>
      <c r="E1179" s="6">
        <f t="shared" si="82"/>
        <v>1.2037237579586926</v>
      </c>
      <c r="F1179" s="5">
        <v>623.29431467509096</v>
      </c>
      <c r="G1179" s="5">
        <v>542.90581283611164</v>
      </c>
      <c r="H1179" s="6">
        <v>0.9296617167596265</v>
      </c>
      <c r="I1179" s="6">
        <f t="shared" si="83"/>
        <v>0.80975991296037786</v>
      </c>
      <c r="J1179" s="5">
        <f t="shared" si="84"/>
        <v>497.66366176643567</v>
      </c>
    </row>
    <row r="1180" spans="1:10" x14ac:dyDescent="0.3">
      <c r="A1180" s="9">
        <v>7</v>
      </c>
      <c r="B1180" s="5">
        <v>914.125</v>
      </c>
      <c r="C1180" s="5">
        <v>23.559905000000001</v>
      </c>
      <c r="D1180" s="5">
        <v>15.8756775</v>
      </c>
      <c r="E1180" s="6">
        <f t="shared" si="82"/>
        <v>1.48402516994944</v>
      </c>
      <c r="F1180" s="5">
        <v>1175.0481840035422</v>
      </c>
      <c r="G1180" s="5">
        <v>1023.4980079845326</v>
      </c>
      <c r="H1180" s="6">
        <v>0.89313803531488112</v>
      </c>
      <c r="I1180" s="6">
        <f t="shared" si="83"/>
        <v>0.77794682162348183</v>
      </c>
      <c r="J1180" s="5">
        <f t="shared" si="84"/>
        <v>938.20650731915487</v>
      </c>
    </row>
    <row r="1181" spans="1:10" x14ac:dyDescent="0.3">
      <c r="A1181" s="9">
        <v>7</v>
      </c>
      <c r="B1181" s="5">
        <v>703.53125</v>
      </c>
      <c r="C1181" s="5">
        <v>18.02878625</v>
      </c>
      <c r="D1181" s="5">
        <v>15.817259</v>
      </c>
      <c r="E1181" s="6">
        <f t="shared" si="82"/>
        <v>1.1398173507811942</v>
      </c>
      <c r="F1181" s="5">
        <v>895.87535275996788</v>
      </c>
      <c r="G1181" s="5">
        <v>780.33109742630222</v>
      </c>
      <c r="H1181" s="6">
        <v>0.90158043466471549</v>
      </c>
      <c r="I1181" s="6">
        <f t="shared" si="83"/>
        <v>0.78530037446905554</v>
      </c>
      <c r="J1181" s="5">
        <f t="shared" si="84"/>
        <v>715.30350597411029</v>
      </c>
    </row>
    <row r="1182" spans="1:10" x14ac:dyDescent="0.3">
      <c r="A1182" s="9">
        <v>7</v>
      </c>
      <c r="B1182" s="5">
        <v>858.625</v>
      </c>
      <c r="C1182" s="5">
        <v>18.99224585</v>
      </c>
      <c r="D1182" s="5">
        <v>17.899486400000001</v>
      </c>
      <c r="E1182" s="6">
        <f t="shared" si="82"/>
        <v>1.0610497656513764</v>
      </c>
      <c r="F1182" s="5">
        <v>1067.9889662655498</v>
      </c>
      <c r="G1182" s="5">
        <v>930.24660129082451</v>
      </c>
      <c r="H1182" s="6">
        <v>0.92300794091433247</v>
      </c>
      <c r="I1182" s="6">
        <f t="shared" si="83"/>
        <v>0.80396429843499662</v>
      </c>
      <c r="J1182" s="5">
        <f t="shared" si="84"/>
        <v>852.72605118325578</v>
      </c>
    </row>
    <row r="1183" spans="1:10" x14ac:dyDescent="0.3">
      <c r="A1183" s="9">
        <v>7</v>
      </c>
      <c r="B1183" s="5">
        <v>876.8125</v>
      </c>
      <c r="C1183" s="5">
        <v>22.137703125000002</v>
      </c>
      <c r="D1183" s="5">
        <v>15.913759949999999</v>
      </c>
      <c r="E1183" s="6">
        <f t="shared" si="82"/>
        <v>1.3911045029304971</v>
      </c>
      <c r="F1183" s="5">
        <v>1106.7645356519083</v>
      </c>
      <c r="G1183" s="5">
        <v>964.02114651005616</v>
      </c>
      <c r="H1183" s="6">
        <v>0.9095365834807998</v>
      </c>
      <c r="I1183" s="6">
        <f t="shared" si="83"/>
        <v>0.79223039025508568</v>
      </c>
      <c r="J1183" s="5">
        <f t="shared" si="84"/>
        <v>883.68605096755141</v>
      </c>
    </row>
    <row r="1184" spans="1:10" x14ac:dyDescent="0.3">
      <c r="A1184" s="9">
        <v>7</v>
      </c>
      <c r="B1184" s="5">
        <v>857.8125</v>
      </c>
      <c r="C1184" s="5">
        <v>21.2329541125</v>
      </c>
      <c r="D1184" s="5">
        <v>15.421601365000001</v>
      </c>
      <c r="E1184" s="6">
        <f t="shared" si="82"/>
        <v>1.3768319910466056</v>
      </c>
      <c r="F1184" s="5">
        <v>1028.702432243171</v>
      </c>
      <c r="G1184" s="5">
        <v>896.02699237613137</v>
      </c>
      <c r="H1184" s="6">
        <v>0.9573511817151934</v>
      </c>
      <c r="I1184" s="6">
        <f t="shared" si="83"/>
        <v>0.83387816837320849</v>
      </c>
      <c r="J1184" s="5">
        <f t="shared" si="84"/>
        <v>821.35807634478704</v>
      </c>
    </row>
    <row r="1185" spans="1:10" x14ac:dyDescent="0.3">
      <c r="A1185" s="9">
        <v>7</v>
      </c>
      <c r="B1185" s="5">
        <v>920.28125</v>
      </c>
      <c r="C1185" s="5">
        <v>20.7968747</v>
      </c>
      <c r="D1185" s="5">
        <v>16.998708499999999</v>
      </c>
      <c r="E1185" s="6">
        <f t="shared" si="82"/>
        <v>1.2234385159319605</v>
      </c>
      <c r="F1185" s="5">
        <v>1110.6158686262231</v>
      </c>
      <c r="G1185" s="5">
        <v>967.37575926633167</v>
      </c>
      <c r="H1185" s="6">
        <v>0.95131725307852588</v>
      </c>
      <c r="I1185" s="6">
        <f t="shared" si="83"/>
        <v>0.8286224571402373</v>
      </c>
      <c r="J1185" s="5">
        <f t="shared" si="84"/>
        <v>886.76111266080397</v>
      </c>
    </row>
    <row r="1186" spans="1:10" x14ac:dyDescent="0.3">
      <c r="A1186" s="9">
        <v>7</v>
      </c>
      <c r="B1186" s="5">
        <v>819.9375</v>
      </c>
      <c r="C1186" s="5">
        <v>19.8874195</v>
      </c>
      <c r="D1186" s="5">
        <v>17.041328499999999</v>
      </c>
      <c r="E1186" s="6">
        <f t="shared" si="82"/>
        <v>1.1670110989292883</v>
      </c>
      <c r="F1186" s="5">
        <v>1064.7110360911686</v>
      </c>
      <c r="G1186" s="5">
        <v>927.39143752012626</v>
      </c>
      <c r="H1186" s="6">
        <v>0.88413313604936716</v>
      </c>
      <c r="I1186" s="6">
        <f t="shared" si="83"/>
        <v>0.77010331649252373</v>
      </c>
      <c r="J1186" s="5">
        <f t="shared" si="84"/>
        <v>850.10881772678238</v>
      </c>
    </row>
    <row r="1187" spans="1:10" x14ac:dyDescent="0.3">
      <c r="A1187" s="9">
        <v>7</v>
      </c>
      <c r="B1187" s="5">
        <v>847.28125</v>
      </c>
      <c r="C1187" s="5">
        <v>20.334245500000002</v>
      </c>
      <c r="D1187" s="5">
        <v>17.379646000000001</v>
      </c>
      <c r="E1187" s="6">
        <f t="shared" si="82"/>
        <v>1.1700034339019334</v>
      </c>
      <c r="F1187" s="5">
        <v>1110.2450907322443</v>
      </c>
      <c r="G1187" s="5">
        <v>967.05280192631926</v>
      </c>
      <c r="H1187" s="6">
        <v>0.87614786732664385</v>
      </c>
      <c r="I1187" s="6">
        <f t="shared" si="83"/>
        <v>0.76314793649858814</v>
      </c>
      <c r="J1187" s="5">
        <f t="shared" si="84"/>
        <v>886.46506843245925</v>
      </c>
    </row>
    <row r="1188" spans="1:10" x14ac:dyDescent="0.3">
      <c r="A1188" s="9">
        <v>7</v>
      </c>
      <c r="B1188" s="5">
        <v>959.3125</v>
      </c>
      <c r="C1188" s="5">
        <v>20.212335775</v>
      </c>
      <c r="D1188" s="5">
        <v>19.819038599999999</v>
      </c>
      <c r="E1188" s="6">
        <f t="shared" si="82"/>
        <v>1.0198444123823442</v>
      </c>
      <c r="F1188" s="5">
        <v>1258.4876571806747</v>
      </c>
      <c r="G1188" s="5">
        <v>1096.1759932337029</v>
      </c>
      <c r="H1188" s="6">
        <v>0.87514459897086627</v>
      </c>
      <c r="I1188" s="6">
        <f t="shared" si="83"/>
        <v>0.76227406325867242</v>
      </c>
      <c r="J1188" s="5">
        <f t="shared" si="84"/>
        <v>1004.8279937975609</v>
      </c>
    </row>
    <row r="1189" spans="1:10" x14ac:dyDescent="0.3">
      <c r="A1189" s="9">
        <v>7</v>
      </c>
      <c r="B1189" s="5">
        <v>698.3125</v>
      </c>
      <c r="C1189" s="5">
        <v>18.559415000000001</v>
      </c>
      <c r="D1189" s="5">
        <v>14.5517275</v>
      </c>
      <c r="E1189" s="6">
        <f t="shared" si="82"/>
        <v>1.2754097408709724</v>
      </c>
      <c r="F1189" s="5">
        <v>848.45479629078955</v>
      </c>
      <c r="G1189" s="5">
        <v>739.02654009457001</v>
      </c>
      <c r="H1189" s="6">
        <v>0.94490855485466052</v>
      </c>
      <c r="I1189" s="6">
        <f t="shared" si="83"/>
        <v>0.82304031169701641</v>
      </c>
      <c r="J1189" s="5">
        <f t="shared" si="84"/>
        <v>677.4409950866891</v>
      </c>
    </row>
    <row r="1190" spans="1:10" x14ac:dyDescent="0.3">
      <c r="A1190" s="9">
        <v>7</v>
      </c>
      <c r="B1190" s="5">
        <v>809.15625</v>
      </c>
      <c r="C1190" s="5">
        <v>20.61871575</v>
      </c>
      <c r="D1190" s="5">
        <v>15.6272185</v>
      </c>
      <c r="E1190" s="6">
        <f t="shared" si="82"/>
        <v>1.3194104728234266</v>
      </c>
      <c r="F1190" s="5">
        <v>1012.2625472857508</v>
      </c>
      <c r="G1190" s="5">
        <v>881.70741830718941</v>
      </c>
      <c r="H1190" s="6">
        <v>0.9177151435943659</v>
      </c>
      <c r="I1190" s="6">
        <f t="shared" si="83"/>
        <v>0.79935413215637219</v>
      </c>
      <c r="J1190" s="5">
        <f t="shared" si="84"/>
        <v>808.23180011492354</v>
      </c>
    </row>
    <row r="1191" spans="1:10" x14ac:dyDescent="0.3">
      <c r="A1191" s="9">
        <v>7</v>
      </c>
      <c r="B1191" s="5">
        <v>880.21875</v>
      </c>
      <c r="C1191" s="5">
        <v>19.969206750000001</v>
      </c>
      <c r="D1191" s="5">
        <v>17.826854000000001</v>
      </c>
      <c r="E1191" s="6">
        <f t="shared" si="82"/>
        <v>1.1201755929565587</v>
      </c>
      <c r="F1191" s="5">
        <v>1118.3697041144321</v>
      </c>
      <c r="G1191" s="5">
        <v>974.12955479953462</v>
      </c>
      <c r="H1191" s="6">
        <v>0.90359515904549226</v>
      </c>
      <c r="I1191" s="6">
        <f t="shared" si="83"/>
        <v>0.78705525262506182</v>
      </c>
      <c r="J1191" s="5">
        <f t="shared" si="84"/>
        <v>892.95209189957336</v>
      </c>
    </row>
    <row r="1192" spans="1:10" x14ac:dyDescent="0.3">
      <c r="A1192" s="9">
        <v>7</v>
      </c>
      <c r="B1192" s="5">
        <v>945.75</v>
      </c>
      <c r="C1192" s="5">
        <v>27.629453325</v>
      </c>
      <c r="D1192" s="5">
        <v>16.099775375</v>
      </c>
      <c r="E1192" s="6">
        <f t="shared" si="82"/>
        <v>1.7161390566916528</v>
      </c>
      <c r="F1192" s="5">
        <v>1397.4683526156809</v>
      </c>
      <c r="G1192" s="5">
        <v>1217.2318502296109</v>
      </c>
      <c r="H1192" s="6">
        <v>0.77696783880704379</v>
      </c>
      <c r="I1192" s="6">
        <f t="shared" si="83"/>
        <v>0.67675951174837912</v>
      </c>
      <c r="J1192" s="5">
        <f t="shared" si="84"/>
        <v>1115.7958627104767</v>
      </c>
    </row>
    <row r="1193" spans="1:10" x14ac:dyDescent="0.3">
      <c r="A1193" s="9">
        <v>7</v>
      </c>
      <c r="B1193" s="5">
        <v>819.03125</v>
      </c>
      <c r="C1193" s="5">
        <v>23.72337675</v>
      </c>
      <c r="D1193" s="5">
        <v>15.98007675</v>
      </c>
      <c r="E1193" s="6">
        <f t="shared" si="82"/>
        <v>1.4845596251594975</v>
      </c>
      <c r="F1193" s="5">
        <v>1190.9821142509979</v>
      </c>
      <c r="G1193" s="5">
        <v>1037.376882135949</v>
      </c>
      <c r="H1193" s="6">
        <v>0.78952140162755746</v>
      </c>
      <c r="I1193" s="6">
        <f t="shared" si="83"/>
        <v>0.68769399657616537</v>
      </c>
      <c r="J1193" s="5">
        <f t="shared" si="84"/>
        <v>950.92880862461993</v>
      </c>
    </row>
    <row r="1194" spans="1:10" x14ac:dyDescent="0.3">
      <c r="A1194" s="9">
        <v>7</v>
      </c>
      <c r="B1194" s="5">
        <v>916.21875</v>
      </c>
      <c r="C1194" s="5">
        <v>24.3395224</v>
      </c>
      <c r="D1194" s="5">
        <v>14.907762475</v>
      </c>
      <c r="E1194" s="6">
        <f t="shared" si="82"/>
        <v>1.6326744164871732</v>
      </c>
      <c r="F1194" s="5">
        <v>1139.9200415805976</v>
      </c>
      <c r="G1194" s="5">
        <v>992.90046799976164</v>
      </c>
      <c r="H1194" s="6">
        <v>0.92276998503763419</v>
      </c>
      <c r="I1194" s="6">
        <f t="shared" si="83"/>
        <v>0.8037570325806217</v>
      </c>
      <c r="J1194" s="5">
        <f t="shared" si="84"/>
        <v>910.15876233311485</v>
      </c>
    </row>
    <row r="1195" spans="1:10" x14ac:dyDescent="0.3">
      <c r="A1195" s="9">
        <v>7</v>
      </c>
      <c r="B1195" s="5">
        <v>875.8125</v>
      </c>
      <c r="C1195" s="5">
        <v>23.117477000000001</v>
      </c>
      <c r="D1195" s="5">
        <v>16.248021749999999</v>
      </c>
      <c r="E1195" s="6">
        <f t="shared" si="82"/>
        <v>1.4227871771528127</v>
      </c>
      <c r="F1195" s="5">
        <v>1180.0238867989394</v>
      </c>
      <c r="G1195" s="5">
        <v>1027.8319765559836</v>
      </c>
      <c r="H1195" s="6">
        <v>0.85209695745664182</v>
      </c>
      <c r="I1195" s="6">
        <f t="shared" si="83"/>
        <v>0.74219895868025509</v>
      </c>
      <c r="J1195" s="5">
        <f t="shared" si="84"/>
        <v>942.17931184298493</v>
      </c>
    </row>
    <row r="1196" spans="1:10" x14ac:dyDescent="0.3">
      <c r="A1196" s="9">
        <v>7</v>
      </c>
      <c r="B1196" s="5">
        <v>939.28125</v>
      </c>
      <c r="C1196" s="5">
        <v>21.552914999999999</v>
      </c>
      <c r="D1196" s="5">
        <v>17.145836500000001</v>
      </c>
      <c r="E1196" s="6">
        <f t="shared" si="82"/>
        <v>1.2570349075707095</v>
      </c>
      <c r="F1196" s="5">
        <v>1160.95280959959</v>
      </c>
      <c r="G1196" s="5">
        <v>1011.220564539543</v>
      </c>
      <c r="H1196" s="6">
        <v>0.92885892844524931</v>
      </c>
      <c r="I1196" s="6">
        <f t="shared" si="83"/>
        <v>0.80906066313234215</v>
      </c>
      <c r="J1196" s="5">
        <f t="shared" si="84"/>
        <v>926.95218416124771</v>
      </c>
    </row>
    <row r="1197" spans="1:10" x14ac:dyDescent="0.3">
      <c r="A1197" s="9">
        <v>7</v>
      </c>
      <c r="B1197" s="5">
        <v>814.25</v>
      </c>
      <c r="C1197" s="5">
        <v>20.528646949999999</v>
      </c>
      <c r="D1197" s="5">
        <v>16.813756675</v>
      </c>
      <c r="E1197" s="6">
        <f t="shared" si="82"/>
        <v>1.2209435016104155</v>
      </c>
      <c r="F1197" s="5">
        <v>1084.3636646741941</v>
      </c>
      <c r="G1197" s="5">
        <v>944.50939615383436</v>
      </c>
      <c r="H1197" s="6">
        <v>0.8620877709800796</v>
      </c>
      <c r="I1197" s="6">
        <f t="shared" si="83"/>
        <v>0.75090122117347791</v>
      </c>
      <c r="J1197" s="5">
        <f t="shared" si="84"/>
        <v>865.80027980768148</v>
      </c>
    </row>
    <row r="1198" spans="1:10" x14ac:dyDescent="0.3">
      <c r="A1198" s="9">
        <v>7</v>
      </c>
      <c r="B1198" s="5">
        <v>867.6875</v>
      </c>
      <c r="C1198" s="5">
        <v>19.647672750000002</v>
      </c>
      <c r="D1198" s="5">
        <v>16.698067250000001</v>
      </c>
      <c r="E1198" s="6">
        <f t="shared" si="82"/>
        <v>1.1766435274118328</v>
      </c>
      <c r="F1198" s="5">
        <v>1030.6879400411133</v>
      </c>
      <c r="G1198" s="5">
        <v>897.75642211671288</v>
      </c>
      <c r="H1198" s="6">
        <v>0.9665065920154412</v>
      </c>
      <c r="I1198" s="6">
        <f t="shared" si="83"/>
        <v>0.841852772591274</v>
      </c>
      <c r="J1198" s="5">
        <f t="shared" si="84"/>
        <v>822.94338694032012</v>
      </c>
    </row>
    <row r="1199" spans="1:10" x14ac:dyDescent="0.3">
      <c r="A1199" s="9">
        <v>7</v>
      </c>
      <c r="B1199" s="5">
        <v>821.15625</v>
      </c>
      <c r="C1199" s="5">
        <v>20.609914249999999</v>
      </c>
      <c r="D1199" s="5">
        <v>15.64411275</v>
      </c>
      <c r="E1199" s="6">
        <f t="shared" si="82"/>
        <v>1.3174230190842877</v>
      </c>
      <c r="F1199" s="5">
        <v>1012.9243114637841</v>
      </c>
      <c r="G1199" s="5">
        <v>882.28383238721904</v>
      </c>
      <c r="H1199" s="6">
        <v>0.93071664679400901</v>
      </c>
      <c r="I1199" s="6">
        <f t="shared" si="83"/>
        <v>0.81067878488703793</v>
      </c>
      <c r="J1199" s="5">
        <f t="shared" si="84"/>
        <v>808.7601796882841</v>
      </c>
    </row>
    <row r="1200" spans="1:10" x14ac:dyDescent="0.3">
      <c r="A1200" s="9">
        <v>7</v>
      </c>
      <c r="B1200" s="5">
        <v>880.5</v>
      </c>
      <c r="C1200" s="5">
        <v>21.522103000000001</v>
      </c>
      <c r="D1200" s="5">
        <v>16.938941249999999</v>
      </c>
      <c r="E1200" s="6">
        <f t="shared" si="82"/>
        <v>1.2705695522735225</v>
      </c>
      <c r="F1200" s="5">
        <v>1145.304164643358</v>
      </c>
      <c r="G1200" s="5">
        <v>997.59018141279239</v>
      </c>
      <c r="H1200" s="6">
        <v>0.88262697087999742</v>
      </c>
      <c r="I1200" s="6">
        <f t="shared" si="83"/>
        <v>0.76879140684359881</v>
      </c>
      <c r="J1200" s="5">
        <f t="shared" si="84"/>
        <v>914.45766629505965</v>
      </c>
    </row>
    <row r="1201" spans="1:10" x14ac:dyDescent="0.3">
      <c r="A1201" s="9">
        <v>7</v>
      </c>
      <c r="B1201" s="5">
        <v>920.78125</v>
      </c>
      <c r="C1201" s="5">
        <v>24.55206995</v>
      </c>
      <c r="D1201" s="5">
        <v>15.059163925</v>
      </c>
      <c r="E1201" s="6">
        <f t="shared" si="82"/>
        <v>1.6303740414991199</v>
      </c>
      <c r="F1201" s="5">
        <v>1161.5525062945549</v>
      </c>
      <c r="G1201" s="5">
        <v>1011.7429162022637</v>
      </c>
      <c r="H1201" s="6">
        <v>0.91009409134911201</v>
      </c>
      <c r="I1201" s="6">
        <f t="shared" si="83"/>
        <v>0.7927159943353449</v>
      </c>
      <c r="J1201" s="5">
        <f t="shared" si="84"/>
        <v>927.4310065187417</v>
      </c>
    </row>
    <row r="1202" spans="1:10" x14ac:dyDescent="0.3">
      <c r="A1202" s="9">
        <v>7</v>
      </c>
      <c r="B1202" s="5">
        <v>767.625</v>
      </c>
      <c r="C1202" s="5">
        <v>21.1568875</v>
      </c>
      <c r="D1202" s="5">
        <v>14.1400165</v>
      </c>
      <c r="E1202" s="6">
        <f t="shared" si="82"/>
        <v>1.4962420659127236</v>
      </c>
      <c r="F1202" s="5">
        <v>939.83489462187435</v>
      </c>
      <c r="G1202" s="5">
        <v>818.62101960998541</v>
      </c>
      <c r="H1202" s="6">
        <v>0.93770497166774269</v>
      </c>
      <c r="I1202" s="6">
        <f t="shared" si="83"/>
        <v>0.81676580045353619</v>
      </c>
      <c r="J1202" s="5">
        <f t="shared" si="84"/>
        <v>750.40260130915328</v>
      </c>
    </row>
    <row r="1203" spans="1:10" x14ac:dyDescent="0.3">
      <c r="A1203" s="9">
        <v>7</v>
      </c>
      <c r="B1203" s="5">
        <v>870.375</v>
      </c>
      <c r="C1203" s="5">
        <v>20.652707750000001</v>
      </c>
      <c r="D1203" s="5">
        <v>16.42424325</v>
      </c>
      <c r="E1203" s="6">
        <f t="shared" si="82"/>
        <v>1.2574526226649743</v>
      </c>
      <c r="F1203" s="5">
        <v>1065.644237205076</v>
      </c>
      <c r="G1203" s="5">
        <v>928.20428034149813</v>
      </c>
      <c r="H1203" s="6">
        <v>0.93769767973896645</v>
      </c>
      <c r="I1203" s="6">
        <f t="shared" si="83"/>
        <v>0.81675944899095088</v>
      </c>
      <c r="J1203" s="5">
        <f t="shared" si="84"/>
        <v>850.85392364637323</v>
      </c>
    </row>
    <row r="1204" spans="1:10" x14ac:dyDescent="0.3">
      <c r="A1204" s="9">
        <v>7</v>
      </c>
      <c r="B1204" s="5">
        <v>956.15625</v>
      </c>
      <c r="C1204" s="5">
        <v>24.292646000000001</v>
      </c>
      <c r="D1204" s="5">
        <v>17.0625955</v>
      </c>
      <c r="E1204" s="6">
        <f t="shared" si="82"/>
        <v>1.4237368517585733</v>
      </c>
      <c r="F1204" s="5">
        <v>1302.1763077863222</v>
      </c>
      <c r="G1204" s="5">
        <v>1134.2299619774033</v>
      </c>
      <c r="H1204" s="6">
        <v>0.84300034565569781</v>
      </c>
      <c r="I1204" s="6">
        <f t="shared" si="83"/>
        <v>0.73427556950828687</v>
      </c>
      <c r="J1204" s="5">
        <f t="shared" si="84"/>
        <v>1039.7107984792863</v>
      </c>
    </row>
    <row r="1205" spans="1:10" x14ac:dyDescent="0.3">
      <c r="A1205" s="9">
        <v>7</v>
      </c>
      <c r="B1205" s="5">
        <v>672.875</v>
      </c>
      <c r="C1205" s="5">
        <v>18.078414500000001</v>
      </c>
      <c r="D1205" s="5">
        <v>14.846046250000001</v>
      </c>
      <c r="E1205" s="6">
        <f t="shared" si="82"/>
        <v>1.217725864217889</v>
      </c>
      <c r="F1205" s="5">
        <v>843.18140731168421</v>
      </c>
      <c r="G1205" s="5">
        <v>734.43327899352073</v>
      </c>
      <c r="H1205" s="6">
        <v>0.91618261215248686</v>
      </c>
      <c r="I1205" s="6">
        <f t="shared" si="83"/>
        <v>0.79801925678760843</v>
      </c>
      <c r="J1205" s="5">
        <f t="shared" si="84"/>
        <v>673.23050574406068</v>
      </c>
    </row>
    <row r="1206" spans="1:10" x14ac:dyDescent="0.3">
      <c r="A1206" s="9">
        <v>7</v>
      </c>
      <c r="B1206" s="5">
        <v>802.78125</v>
      </c>
      <c r="C1206" s="5">
        <v>20.37879255</v>
      </c>
      <c r="D1206" s="5">
        <v>16.567066274999998</v>
      </c>
      <c r="E1206" s="6">
        <f t="shared" si="82"/>
        <v>1.2300785312093527</v>
      </c>
      <c r="F1206" s="5">
        <v>1060.6544799095175</v>
      </c>
      <c r="G1206" s="5">
        <v>923.85806992914684</v>
      </c>
      <c r="H1206" s="6">
        <v>0.86894434992765446</v>
      </c>
      <c r="I1206" s="6">
        <f t="shared" si="83"/>
        <v>0.75687348255813125</v>
      </c>
      <c r="J1206" s="5">
        <f t="shared" si="84"/>
        <v>846.86989743505126</v>
      </c>
    </row>
    <row r="1207" spans="1:10" x14ac:dyDescent="0.3">
      <c r="A1207" s="9">
        <v>7</v>
      </c>
      <c r="B1207" s="5">
        <v>990.59375</v>
      </c>
      <c r="C1207" s="5">
        <v>21.966548249999999</v>
      </c>
      <c r="D1207" s="5">
        <v>17.6635895</v>
      </c>
      <c r="E1207" s="6">
        <f t="shared" si="82"/>
        <v>1.2436061339627484</v>
      </c>
      <c r="F1207" s="5">
        <v>1218.9633682816539</v>
      </c>
      <c r="G1207" s="5">
        <v>1061.7492935409941</v>
      </c>
      <c r="H1207" s="6">
        <v>0.9329827257961375</v>
      </c>
      <c r="I1207" s="6">
        <f t="shared" si="83"/>
        <v>0.81265259955794933</v>
      </c>
      <c r="J1207" s="5">
        <f t="shared" si="84"/>
        <v>973.27018574591125</v>
      </c>
    </row>
    <row r="1208" spans="1:10" x14ac:dyDescent="0.3">
      <c r="A1208" s="9">
        <v>7</v>
      </c>
      <c r="B1208" s="5">
        <v>973.90625</v>
      </c>
      <c r="C1208" s="5">
        <v>24.437145749999999</v>
      </c>
      <c r="D1208" s="5">
        <v>17.528527749999999</v>
      </c>
      <c r="E1208" s="6">
        <f t="shared" si="82"/>
        <v>1.3941356683535502</v>
      </c>
      <c r="F1208" s="5">
        <v>1345.692377152068</v>
      </c>
      <c r="G1208" s="5">
        <v>1172.1336079022951</v>
      </c>
      <c r="H1208" s="6">
        <v>0.83088330838235069</v>
      </c>
      <c r="I1208" s="6">
        <f t="shared" si="83"/>
        <v>0.72372130996320949</v>
      </c>
      <c r="J1208" s="5">
        <f t="shared" si="84"/>
        <v>1074.4558072437706</v>
      </c>
    </row>
    <row r="1209" spans="1:10" x14ac:dyDescent="0.3">
      <c r="A1209" s="9">
        <v>7</v>
      </c>
      <c r="B1209" s="5">
        <v>643.9375</v>
      </c>
      <c r="C1209" s="5">
        <v>17.624325825</v>
      </c>
      <c r="D1209" s="5">
        <v>14.359786574999999</v>
      </c>
      <c r="E1209" s="6">
        <f t="shared" si="82"/>
        <v>1.2273389811853803</v>
      </c>
      <c r="F1209" s="5">
        <v>795.07916140918303</v>
      </c>
      <c r="G1209" s="5">
        <v>692.53495215806254</v>
      </c>
      <c r="H1209" s="6">
        <v>0.92982671559518515</v>
      </c>
      <c r="I1209" s="6">
        <f t="shared" si="83"/>
        <v>0.80990363130470877</v>
      </c>
      <c r="J1209" s="5">
        <f t="shared" si="84"/>
        <v>634.82370614489059</v>
      </c>
    </row>
    <row r="1210" spans="1:10" x14ac:dyDescent="0.3">
      <c r="A1210" s="9">
        <v>7</v>
      </c>
      <c r="B1210" s="5">
        <v>713.6875</v>
      </c>
      <c r="C1210" s="5">
        <v>19.177867500000001</v>
      </c>
      <c r="D1210" s="5">
        <v>14.5058045</v>
      </c>
      <c r="E1210" s="6">
        <f t="shared" si="82"/>
        <v>1.3220823084993323</v>
      </c>
      <c r="F1210" s="5">
        <v>873.96090651509928</v>
      </c>
      <c r="G1210" s="5">
        <v>761.2430358616374</v>
      </c>
      <c r="H1210" s="6">
        <v>0.93752910224287289</v>
      </c>
      <c r="I1210" s="6">
        <f t="shared" si="83"/>
        <v>0.81661261353876102</v>
      </c>
      <c r="J1210" s="5">
        <f t="shared" si="84"/>
        <v>697.80611620650097</v>
      </c>
    </row>
    <row r="1211" spans="1:10" x14ac:dyDescent="0.3">
      <c r="A1211" s="9">
        <v>7</v>
      </c>
      <c r="B1211" s="5">
        <v>812.28125</v>
      </c>
      <c r="C1211" s="5">
        <v>19.077835974999999</v>
      </c>
      <c r="D1211" s="5">
        <v>16.315545825000001</v>
      </c>
      <c r="E1211" s="6">
        <f t="shared" si="82"/>
        <v>1.1693041826260813</v>
      </c>
      <c r="F1211" s="5">
        <v>977.86880207742865</v>
      </c>
      <c r="G1211" s="5">
        <v>851.74955769596966</v>
      </c>
      <c r="H1211" s="6">
        <v>0.95366207432765371</v>
      </c>
      <c r="I1211" s="6">
        <f t="shared" si="83"/>
        <v>0.8306648583883165</v>
      </c>
      <c r="J1211" s="5">
        <f t="shared" si="84"/>
        <v>780.77042788797212</v>
      </c>
    </row>
    <row r="1212" spans="1:10" x14ac:dyDescent="0.3">
      <c r="A1212" s="9">
        <v>7</v>
      </c>
      <c r="B1212" s="5">
        <v>874.25</v>
      </c>
      <c r="C1212" s="5">
        <v>24.794999950000001</v>
      </c>
      <c r="D1212" s="5">
        <v>19.432749625</v>
      </c>
      <c r="E1212" s="6">
        <f t="shared" si="82"/>
        <v>1.2759388366791662</v>
      </c>
      <c r="F1212" s="5">
        <v>1513.7293778617613</v>
      </c>
      <c r="G1212" s="5">
        <v>1318.4982743350276</v>
      </c>
      <c r="H1212" s="6">
        <v>0.66306495580429925</v>
      </c>
      <c r="I1212" s="6">
        <f t="shared" si="83"/>
        <v>0.57754709182887998</v>
      </c>
      <c r="J1212" s="5">
        <f t="shared" si="84"/>
        <v>1208.623418140442</v>
      </c>
    </row>
    <row r="1213" spans="1:10" x14ac:dyDescent="0.3">
      <c r="A1213" s="9">
        <v>7</v>
      </c>
      <c r="B1213" s="5">
        <v>698.1875</v>
      </c>
      <c r="C1213" s="5">
        <v>17.83353125</v>
      </c>
      <c r="D1213" s="5">
        <v>15.208684249999999</v>
      </c>
      <c r="E1213" s="6">
        <f t="shared" si="82"/>
        <v>1.1725886971451853</v>
      </c>
      <c r="F1213" s="5">
        <v>852.07704069597764</v>
      </c>
      <c r="G1213" s="5">
        <v>742.1816106556015</v>
      </c>
      <c r="H1213" s="6">
        <v>0.94072325422245429</v>
      </c>
      <c r="I1213" s="6">
        <f t="shared" si="83"/>
        <v>0.81939480428872902</v>
      </c>
      <c r="J1213" s="5">
        <f t="shared" si="84"/>
        <v>680.33314310096807</v>
      </c>
    </row>
    <row r="1214" spans="1:10" x14ac:dyDescent="0.3">
      <c r="A1214" s="9">
        <v>7</v>
      </c>
      <c r="B1214" s="5">
        <v>795.375</v>
      </c>
      <c r="C1214" s="5">
        <v>18.57688525</v>
      </c>
      <c r="D1214" s="5">
        <v>17.294898</v>
      </c>
      <c r="E1214" s="6">
        <f t="shared" si="82"/>
        <v>1.0741251697465923</v>
      </c>
      <c r="F1214" s="5">
        <v>1009.3476498902891</v>
      </c>
      <c r="G1214" s="5">
        <v>879.16846567669427</v>
      </c>
      <c r="H1214" s="6">
        <v>0.90469009189018335</v>
      </c>
      <c r="I1214" s="6">
        <f t="shared" si="83"/>
        <v>0.78800896805620269</v>
      </c>
      <c r="J1214" s="5">
        <f t="shared" si="84"/>
        <v>805.90442687030304</v>
      </c>
    </row>
    <row r="1215" spans="1:10" x14ac:dyDescent="0.3">
      <c r="A1215" s="9">
        <v>7</v>
      </c>
      <c r="B1215" s="5">
        <v>875.875</v>
      </c>
      <c r="C1215" s="5">
        <v>18.743561499999998</v>
      </c>
      <c r="D1215" s="5">
        <v>17.363347999999998</v>
      </c>
      <c r="E1215" s="6">
        <f t="shared" si="82"/>
        <v>1.0794900557196687</v>
      </c>
      <c r="F1215" s="5">
        <v>1022.434411276777</v>
      </c>
      <c r="G1215" s="5">
        <v>890.56738054025629</v>
      </c>
      <c r="H1215" s="6">
        <v>0.98350222469259618</v>
      </c>
      <c r="I1215" s="6">
        <f t="shared" si="83"/>
        <v>0.85665641760456868</v>
      </c>
      <c r="J1215" s="5">
        <f t="shared" si="84"/>
        <v>816.35343216190154</v>
      </c>
    </row>
    <row r="1216" spans="1:10" x14ac:dyDescent="0.3">
      <c r="A1216" s="9">
        <v>7</v>
      </c>
      <c r="B1216" s="5">
        <v>837.84375</v>
      </c>
      <c r="C1216" s="5">
        <v>19.4613753</v>
      </c>
      <c r="D1216" s="5">
        <v>16.795323024999998</v>
      </c>
      <c r="E1216" s="6">
        <f t="shared" si="82"/>
        <v>1.1587377790252416</v>
      </c>
      <c r="F1216" s="5">
        <v>1026.8612407643811</v>
      </c>
      <c r="G1216" s="5">
        <v>894.42326596174837</v>
      </c>
      <c r="H1216" s="6">
        <v>0.93674190049058037</v>
      </c>
      <c r="I1216" s="6">
        <f t="shared" si="83"/>
        <v>0.8159269400180309</v>
      </c>
      <c r="J1216" s="5">
        <f t="shared" si="84"/>
        <v>819.88799379826935</v>
      </c>
    </row>
    <row r="1217" spans="1:10" x14ac:dyDescent="0.3">
      <c r="A1217" s="9">
        <v>7</v>
      </c>
      <c r="B1217" s="5">
        <v>827.90625</v>
      </c>
      <c r="C1217" s="5">
        <v>21.5501705</v>
      </c>
      <c r="D1217" s="5">
        <v>15.5609865</v>
      </c>
      <c r="E1217" s="6">
        <f t="shared" si="82"/>
        <v>1.3848845958448714</v>
      </c>
      <c r="F1217" s="5">
        <v>1053.5076878811531</v>
      </c>
      <c r="G1217" s="5">
        <v>917.63302528494455</v>
      </c>
      <c r="H1217" s="6">
        <v>0.90221932644906444</v>
      </c>
      <c r="I1217" s="6">
        <f t="shared" si="83"/>
        <v>0.78585686608999539</v>
      </c>
      <c r="J1217" s="5">
        <f t="shared" si="84"/>
        <v>841.16360651119919</v>
      </c>
    </row>
    <row r="1218" spans="1:10" x14ac:dyDescent="0.3">
      <c r="A1218" s="9">
        <v>7</v>
      </c>
      <c r="B1218" s="5">
        <v>666.40625</v>
      </c>
      <c r="C1218" s="5">
        <v>18.567067049999999</v>
      </c>
      <c r="D1218" s="5">
        <v>13.818467325</v>
      </c>
      <c r="E1218" s="6">
        <f t="shared" si="82"/>
        <v>1.3436415640979922</v>
      </c>
      <c r="F1218" s="5">
        <v>806.03342996191975</v>
      </c>
      <c r="G1218" s="5">
        <v>702.07640943214153</v>
      </c>
      <c r="H1218" s="6">
        <v>0.94919333714546461</v>
      </c>
      <c r="I1218" s="6">
        <f t="shared" si="83"/>
        <v>0.82677247025782008</v>
      </c>
      <c r="J1218" s="5">
        <f t="shared" si="84"/>
        <v>643.5700419794631</v>
      </c>
    </row>
    <row r="1219" spans="1:10" x14ac:dyDescent="0.3">
      <c r="A1219" s="9">
        <v>7</v>
      </c>
      <c r="B1219" s="5">
        <v>699.59375</v>
      </c>
      <c r="C1219" s="5">
        <v>17.522697999999998</v>
      </c>
      <c r="D1219" s="5">
        <v>15.135929750000001</v>
      </c>
      <c r="E1219" s="6">
        <f t="shared" si="82"/>
        <v>1.1576889090675118</v>
      </c>
      <c r="F1219" s="5">
        <v>833.22051079911262</v>
      </c>
      <c r="G1219" s="5">
        <v>725.75707500704129</v>
      </c>
      <c r="H1219" s="6">
        <v>0.96395029975176272</v>
      </c>
      <c r="I1219" s="6">
        <f t="shared" si="83"/>
        <v>0.83962617450336663</v>
      </c>
      <c r="J1219" s="5">
        <f t="shared" si="84"/>
        <v>665.27731875645452</v>
      </c>
    </row>
    <row r="1220" spans="1:10" x14ac:dyDescent="0.3">
      <c r="A1220" s="9">
        <v>7</v>
      </c>
      <c r="B1220" s="5">
        <v>840.75</v>
      </c>
      <c r="C1220" s="5">
        <v>21.346879250000001</v>
      </c>
      <c r="D1220" s="5">
        <v>16.425376</v>
      </c>
      <c r="E1220" s="6">
        <f t="shared" ref="E1220:E1283" si="85">C1220/D1220</f>
        <v>1.2996280420003781</v>
      </c>
      <c r="F1220" s="5">
        <v>1101.5382598119982</v>
      </c>
      <c r="G1220" s="5">
        <v>959.4689221977726</v>
      </c>
      <c r="H1220" s="6">
        <v>0.87626600565046608</v>
      </c>
      <c r="I1220" s="6">
        <f t="shared" ref="I1220:I1283" si="86">B1220/F1220</f>
        <v>0.76325083809934346</v>
      </c>
      <c r="J1220" s="5">
        <f t="shared" ref="J1220:J1283" si="87">G1220*(1-1/12)</f>
        <v>879.51317868129149</v>
      </c>
    </row>
    <row r="1221" spans="1:10" x14ac:dyDescent="0.3">
      <c r="A1221" s="9">
        <v>7</v>
      </c>
      <c r="B1221" s="5">
        <v>730.84375</v>
      </c>
      <c r="C1221" s="5">
        <v>19.45234</v>
      </c>
      <c r="D1221" s="5">
        <v>14.5330625</v>
      </c>
      <c r="E1221" s="6">
        <f t="shared" si="85"/>
        <v>1.3384887046346907</v>
      </c>
      <c r="F1221" s="5">
        <v>888.13475566391639</v>
      </c>
      <c r="G1221" s="5">
        <v>773.5888328823695</v>
      </c>
      <c r="H1221" s="6">
        <v>0.94474444166534488</v>
      </c>
      <c r="I1221" s="6">
        <f t="shared" si="86"/>
        <v>0.82289736477395814</v>
      </c>
      <c r="J1221" s="5">
        <f t="shared" si="87"/>
        <v>709.12309680883868</v>
      </c>
    </row>
    <row r="1222" spans="1:10" x14ac:dyDescent="0.3">
      <c r="A1222" s="9">
        <v>7</v>
      </c>
      <c r="B1222" s="5">
        <v>720.96875</v>
      </c>
      <c r="C1222" s="5">
        <v>18.684618499999999</v>
      </c>
      <c r="D1222" s="5">
        <v>14.931062499999999</v>
      </c>
      <c r="E1222" s="6">
        <f t="shared" si="85"/>
        <v>1.251392424350243</v>
      </c>
      <c r="F1222" s="5">
        <v>876.44530918236615</v>
      </c>
      <c r="G1222" s="5">
        <v>763.40701621205642</v>
      </c>
      <c r="H1222" s="6">
        <v>0.94440938410203445</v>
      </c>
      <c r="I1222" s="6">
        <f t="shared" si="86"/>
        <v>0.8226055207855355</v>
      </c>
      <c r="J1222" s="5">
        <f t="shared" si="87"/>
        <v>699.78976486105171</v>
      </c>
    </row>
    <row r="1223" spans="1:10" x14ac:dyDescent="0.3">
      <c r="A1223" s="9">
        <v>7</v>
      </c>
      <c r="B1223" s="5">
        <v>644.875</v>
      </c>
      <c r="C1223" s="5">
        <v>17.023640499999999</v>
      </c>
      <c r="D1223" s="5">
        <v>14.712065375</v>
      </c>
      <c r="E1223" s="6">
        <f t="shared" si="85"/>
        <v>1.1571210476625549</v>
      </c>
      <c r="F1223" s="5">
        <v>786.82102827270432</v>
      </c>
      <c r="G1223" s="5">
        <v>685.34190005184234</v>
      </c>
      <c r="H1223" s="6">
        <v>0.94095370493357955</v>
      </c>
      <c r="I1223" s="6">
        <f t="shared" si="86"/>
        <v>0.81959553294563547</v>
      </c>
      <c r="J1223" s="5">
        <f t="shared" si="87"/>
        <v>628.23007504752218</v>
      </c>
    </row>
    <row r="1224" spans="1:10" x14ac:dyDescent="0.3">
      <c r="A1224" s="9">
        <v>7</v>
      </c>
      <c r="B1224" s="5">
        <v>665.46875</v>
      </c>
      <c r="C1224" s="5">
        <v>16.294373674999999</v>
      </c>
      <c r="D1224" s="5">
        <v>15.5859874</v>
      </c>
      <c r="E1224" s="6">
        <f t="shared" si="85"/>
        <v>1.0454502019551228</v>
      </c>
      <c r="F1224" s="5">
        <v>797.85113128030241</v>
      </c>
      <c r="G1224" s="5">
        <v>694.94941113932532</v>
      </c>
      <c r="H1224" s="6">
        <v>0.95757869469808798</v>
      </c>
      <c r="I1224" s="6">
        <f t="shared" si="86"/>
        <v>0.83407633819122373</v>
      </c>
      <c r="J1224" s="5">
        <f t="shared" si="87"/>
        <v>637.03696021104815</v>
      </c>
    </row>
    <row r="1225" spans="1:10" x14ac:dyDescent="0.3">
      <c r="A1225" s="9">
        <v>7</v>
      </c>
      <c r="B1225" s="5">
        <v>610.46875</v>
      </c>
      <c r="C1225" s="5">
        <v>18.603715000000001</v>
      </c>
      <c r="D1225" s="5">
        <v>12.5083175</v>
      </c>
      <c r="E1225" s="6">
        <f t="shared" si="85"/>
        <v>1.4873075455591849</v>
      </c>
      <c r="F1225" s="5">
        <v>731.05229840442951</v>
      </c>
      <c r="G1225" s="5">
        <v>636.7658631666734</v>
      </c>
      <c r="H1225" s="6">
        <v>0.95870206823604465</v>
      </c>
      <c r="I1225" s="6">
        <f t="shared" si="86"/>
        <v>0.83505482621747973</v>
      </c>
      <c r="J1225" s="5">
        <f t="shared" si="87"/>
        <v>583.70204123611722</v>
      </c>
    </row>
    <row r="1226" spans="1:10" x14ac:dyDescent="0.3">
      <c r="A1226" s="9">
        <v>7</v>
      </c>
      <c r="B1226" s="5">
        <v>649.34375</v>
      </c>
      <c r="C1226" s="5">
        <v>18.573569325000001</v>
      </c>
      <c r="D1226" s="5">
        <v>13.694948950000001</v>
      </c>
      <c r="E1226" s="6">
        <f t="shared" si="85"/>
        <v>1.3562350172177897</v>
      </c>
      <c r="F1226" s="5">
        <v>799.10833676806476</v>
      </c>
      <c r="G1226" s="5">
        <v>696.0444703291264</v>
      </c>
      <c r="H1226" s="6">
        <v>0.93290555083780224</v>
      </c>
      <c r="I1226" s="6">
        <f t="shared" si="86"/>
        <v>0.81258537813060905</v>
      </c>
      <c r="J1226" s="5">
        <f t="shared" si="87"/>
        <v>638.04076446836586</v>
      </c>
    </row>
    <row r="1227" spans="1:10" x14ac:dyDescent="0.3">
      <c r="A1227" s="9">
        <v>7</v>
      </c>
      <c r="B1227" s="5">
        <v>785.78125</v>
      </c>
      <c r="C1227" s="5">
        <v>20.0599948025</v>
      </c>
      <c r="D1227" s="5">
        <v>15.420961615</v>
      </c>
      <c r="E1227" s="6">
        <f t="shared" si="85"/>
        <v>1.3008264531952147</v>
      </c>
      <c r="F1227" s="5">
        <v>971.83412540268364</v>
      </c>
      <c r="G1227" s="5">
        <v>846.49319490207267</v>
      </c>
      <c r="H1227" s="6">
        <v>0.92827828354946651</v>
      </c>
      <c r="I1227" s="6">
        <f t="shared" si="86"/>
        <v>0.80855490608997516</v>
      </c>
      <c r="J1227" s="5">
        <f t="shared" si="87"/>
        <v>775.95209532689989</v>
      </c>
    </row>
    <row r="1228" spans="1:10" x14ac:dyDescent="0.3">
      <c r="A1228" s="9">
        <v>7</v>
      </c>
      <c r="B1228" s="5">
        <v>732.96875</v>
      </c>
      <c r="C1228" s="5">
        <v>21.574090000000002</v>
      </c>
      <c r="D1228" s="5">
        <v>14.76206</v>
      </c>
      <c r="E1228" s="6">
        <f t="shared" si="85"/>
        <v>1.4614552440513047</v>
      </c>
      <c r="F1228" s="5">
        <v>1000.5281797672858</v>
      </c>
      <c r="G1228" s="5">
        <v>871.48647422710303</v>
      </c>
      <c r="H1228" s="6">
        <v>0.84105579567376476</v>
      </c>
      <c r="I1228" s="6">
        <f t="shared" si="86"/>
        <v>0.73258181510737874</v>
      </c>
      <c r="J1228" s="5">
        <f t="shared" si="87"/>
        <v>798.86260137484442</v>
      </c>
    </row>
    <row r="1229" spans="1:10" x14ac:dyDescent="0.3">
      <c r="A1229" s="9">
        <v>7</v>
      </c>
      <c r="B1229" s="5">
        <v>801.46875</v>
      </c>
      <c r="C1229" s="5">
        <v>18.516718999999998</v>
      </c>
      <c r="D1229" s="5">
        <v>16.329450000000001</v>
      </c>
      <c r="E1229" s="6">
        <f t="shared" si="85"/>
        <v>1.1339462749817046</v>
      </c>
      <c r="F1229" s="5">
        <v>949.91657563524166</v>
      </c>
      <c r="G1229" s="5">
        <v>827.40243008726497</v>
      </c>
      <c r="H1229" s="6">
        <v>0.9686565096448535</v>
      </c>
      <c r="I1229" s="6">
        <f t="shared" si="86"/>
        <v>0.84372540763806603</v>
      </c>
      <c r="J1229" s="5">
        <f t="shared" si="87"/>
        <v>758.45222757999284</v>
      </c>
    </row>
    <row r="1230" spans="1:10" x14ac:dyDescent="0.3">
      <c r="A1230" s="9">
        <v>7</v>
      </c>
      <c r="B1230" s="5">
        <v>889.71875</v>
      </c>
      <c r="C1230" s="5">
        <v>20.71002425</v>
      </c>
      <c r="D1230" s="5">
        <v>17.072552000000002</v>
      </c>
      <c r="E1230" s="6">
        <f t="shared" si="85"/>
        <v>1.2130596673537732</v>
      </c>
      <c r="F1230" s="5">
        <v>1110.7822322717134</v>
      </c>
      <c r="G1230" s="5">
        <v>967.52066639616532</v>
      </c>
      <c r="H1230" s="6">
        <v>0.9195863002224407</v>
      </c>
      <c r="I1230" s="6">
        <f t="shared" si="86"/>
        <v>0.8009839590073331</v>
      </c>
      <c r="J1230" s="5">
        <f t="shared" si="87"/>
        <v>886.89394419648488</v>
      </c>
    </row>
    <row r="1231" spans="1:10" x14ac:dyDescent="0.3">
      <c r="A1231" s="9">
        <v>7</v>
      </c>
      <c r="B1231" s="5">
        <v>766.46875</v>
      </c>
      <c r="C1231" s="5">
        <v>21.561801142499998</v>
      </c>
      <c r="D1231" s="5">
        <v>15.20269287</v>
      </c>
      <c r="E1231" s="6">
        <f t="shared" si="85"/>
        <v>1.4182882813510393</v>
      </c>
      <c r="F1231" s="5">
        <v>1029.8060309197367</v>
      </c>
      <c r="G1231" s="5">
        <v>896.9882559757491</v>
      </c>
      <c r="H1231" s="6">
        <v>0.85449139929511209</v>
      </c>
      <c r="I1231" s="6">
        <f t="shared" si="86"/>
        <v>0.74428458077241411</v>
      </c>
      <c r="J1231" s="5">
        <f t="shared" si="87"/>
        <v>822.23923464443669</v>
      </c>
    </row>
    <row r="1232" spans="1:10" x14ac:dyDescent="0.3">
      <c r="A1232" s="9">
        <v>7</v>
      </c>
      <c r="B1232" s="5">
        <v>751.90625</v>
      </c>
      <c r="C1232" s="5">
        <v>20.697933124999999</v>
      </c>
      <c r="D1232" s="5">
        <v>15.9030573</v>
      </c>
      <c r="E1232" s="6">
        <f t="shared" si="85"/>
        <v>1.3015065427073571</v>
      </c>
      <c r="F1232" s="5">
        <v>1034.0879462612334</v>
      </c>
      <c r="G1232" s="5">
        <v>900.7179173479733</v>
      </c>
      <c r="H1232" s="6">
        <v>0.83478549223698517</v>
      </c>
      <c r="I1232" s="6">
        <f t="shared" si="86"/>
        <v>0.72712021517950465</v>
      </c>
      <c r="J1232" s="5">
        <f t="shared" si="87"/>
        <v>825.6580909023088</v>
      </c>
    </row>
    <row r="1233" spans="1:10" x14ac:dyDescent="0.3">
      <c r="A1233" s="9">
        <v>7</v>
      </c>
      <c r="B1233" s="5">
        <v>931.40625</v>
      </c>
      <c r="C1233" s="5">
        <v>21.10757345</v>
      </c>
      <c r="D1233" s="5">
        <v>17.774877775</v>
      </c>
      <c r="E1233" s="6">
        <f t="shared" si="85"/>
        <v>1.187494716823728</v>
      </c>
      <c r="F1233" s="5">
        <v>1178.6769889514374</v>
      </c>
      <c r="G1233" s="5">
        <v>1026.6587929515633</v>
      </c>
      <c r="H1233" s="6">
        <v>0.90722083753091931</v>
      </c>
      <c r="I1233" s="6">
        <f t="shared" si="86"/>
        <v>0.79021331436069531</v>
      </c>
      <c r="J1233" s="5">
        <f t="shared" si="87"/>
        <v>941.10389353893299</v>
      </c>
    </row>
    <row r="1234" spans="1:10" x14ac:dyDescent="0.3">
      <c r="A1234" s="9">
        <v>7</v>
      </c>
      <c r="B1234" s="5">
        <v>644.875</v>
      </c>
      <c r="C1234" s="5">
        <v>17.360849000000002</v>
      </c>
      <c r="D1234" s="5">
        <v>15.433711750000001</v>
      </c>
      <c r="E1234" s="6">
        <f t="shared" si="85"/>
        <v>1.1248654426891187</v>
      </c>
      <c r="F1234" s="5">
        <v>841.7656844203924</v>
      </c>
      <c r="G1234" s="5">
        <v>733.20014695789791</v>
      </c>
      <c r="H1234" s="6">
        <v>0.87953473915087776</v>
      </c>
      <c r="I1234" s="6">
        <f t="shared" si="86"/>
        <v>0.76609799132407752</v>
      </c>
      <c r="J1234" s="5">
        <f t="shared" si="87"/>
        <v>672.10013471140644</v>
      </c>
    </row>
    <row r="1235" spans="1:10" x14ac:dyDescent="0.3">
      <c r="A1235" s="9">
        <v>7</v>
      </c>
      <c r="B1235" s="5">
        <v>772.1875</v>
      </c>
      <c r="C1235" s="5">
        <v>20.301205249999999</v>
      </c>
      <c r="D1235" s="5">
        <v>15.295776999999999</v>
      </c>
      <c r="E1235" s="6">
        <f t="shared" si="85"/>
        <v>1.327242496409303</v>
      </c>
      <c r="F1235" s="5">
        <v>975.53585927876202</v>
      </c>
      <c r="G1235" s="5">
        <v>849.71750289201952</v>
      </c>
      <c r="H1235" s="6">
        <v>0.90875790762442155</v>
      </c>
      <c r="I1235" s="6">
        <f t="shared" si="86"/>
        <v>0.79155214301491439</v>
      </c>
      <c r="J1235" s="5">
        <f t="shared" si="87"/>
        <v>778.90771098435118</v>
      </c>
    </row>
    <row r="1236" spans="1:10" x14ac:dyDescent="0.3">
      <c r="A1236" s="9">
        <v>7</v>
      </c>
      <c r="B1236" s="5">
        <v>528.34375</v>
      </c>
      <c r="C1236" s="5">
        <v>16.404579500000001</v>
      </c>
      <c r="D1236" s="5">
        <v>12.988524999999999</v>
      </c>
      <c r="E1236" s="6">
        <f t="shared" si="85"/>
        <v>1.2630055760758054</v>
      </c>
      <c r="F1236" s="5">
        <v>669.38320234015941</v>
      </c>
      <c r="G1236" s="5">
        <v>583.05045146250382</v>
      </c>
      <c r="H1236" s="6">
        <v>0.90617158202128234</v>
      </c>
      <c r="I1236" s="6">
        <f t="shared" si="86"/>
        <v>0.78929938509498543</v>
      </c>
      <c r="J1236" s="5">
        <f t="shared" si="87"/>
        <v>534.46291384062852</v>
      </c>
    </row>
    <row r="1237" spans="1:10" x14ac:dyDescent="0.3">
      <c r="A1237" s="9">
        <v>7</v>
      </c>
      <c r="B1237" s="5">
        <v>744.40625</v>
      </c>
      <c r="C1237" s="5">
        <v>19.430789749999999</v>
      </c>
      <c r="D1237" s="5">
        <v>15.9048765</v>
      </c>
      <c r="E1237" s="6">
        <f t="shared" si="85"/>
        <v>1.2216875591583498</v>
      </c>
      <c r="F1237" s="5">
        <v>970.89133792336906</v>
      </c>
      <c r="G1237" s="5">
        <v>845.67200210320073</v>
      </c>
      <c r="H1237" s="6">
        <v>0.88025410342147892</v>
      </c>
      <c r="I1237" s="6">
        <f t="shared" si="86"/>
        <v>0.76672457660628013</v>
      </c>
      <c r="J1237" s="5">
        <f t="shared" si="87"/>
        <v>775.19933526126727</v>
      </c>
    </row>
    <row r="1238" spans="1:10" x14ac:dyDescent="0.3">
      <c r="A1238" s="9">
        <v>7</v>
      </c>
      <c r="B1238" s="5">
        <v>709.78125</v>
      </c>
      <c r="C1238" s="5">
        <v>18.132177075000001</v>
      </c>
      <c r="D1238" s="5">
        <v>15.357948349999999</v>
      </c>
      <c r="E1238" s="6">
        <f t="shared" si="85"/>
        <v>1.1806379772725308</v>
      </c>
      <c r="F1238" s="5">
        <v>874.84885351664821</v>
      </c>
      <c r="G1238" s="5">
        <v>762.01646115572601</v>
      </c>
      <c r="H1238" s="6">
        <v>0.93145133495344379</v>
      </c>
      <c r="I1238" s="6">
        <f t="shared" si="86"/>
        <v>0.81131871768120567</v>
      </c>
      <c r="J1238" s="5">
        <f t="shared" si="87"/>
        <v>698.51508939274879</v>
      </c>
    </row>
    <row r="1239" spans="1:10" x14ac:dyDescent="0.3">
      <c r="A1239" s="9">
        <v>7</v>
      </c>
      <c r="B1239" s="5">
        <v>771.34375</v>
      </c>
      <c r="C1239" s="5">
        <v>17.800687499999999</v>
      </c>
      <c r="D1239" s="5">
        <v>17.162994000000001</v>
      </c>
      <c r="E1239" s="6">
        <f t="shared" si="85"/>
        <v>1.0371551432110271</v>
      </c>
      <c r="F1239" s="5">
        <v>959.79768778520804</v>
      </c>
      <c r="G1239" s="5">
        <v>836.0091397863556</v>
      </c>
      <c r="H1239" s="6">
        <v>0.92264990092945509</v>
      </c>
      <c r="I1239" s="6">
        <f t="shared" si="86"/>
        <v>0.80365243615029225</v>
      </c>
      <c r="J1239" s="5">
        <f t="shared" si="87"/>
        <v>766.34171147082589</v>
      </c>
    </row>
    <row r="1240" spans="1:10" x14ac:dyDescent="0.3">
      <c r="A1240" s="9">
        <v>7</v>
      </c>
      <c r="B1240" s="5">
        <v>788.125</v>
      </c>
      <c r="C1240" s="5">
        <v>19.816296749999999</v>
      </c>
      <c r="D1240" s="5">
        <v>15.896717000000001</v>
      </c>
      <c r="E1240" s="6">
        <f t="shared" si="85"/>
        <v>1.2465653600048361</v>
      </c>
      <c r="F1240" s="5">
        <v>989.64586114325732</v>
      </c>
      <c r="G1240" s="5">
        <v>862.00768724153681</v>
      </c>
      <c r="H1240" s="6">
        <v>0.91428999029235491</v>
      </c>
      <c r="I1240" s="6">
        <f t="shared" si="86"/>
        <v>0.79637073315250706</v>
      </c>
      <c r="J1240" s="5">
        <f t="shared" si="87"/>
        <v>790.17371330474202</v>
      </c>
    </row>
    <row r="1241" spans="1:10" x14ac:dyDescent="0.3">
      <c r="A1241" s="9">
        <v>7</v>
      </c>
      <c r="B1241" s="5">
        <v>717.84375</v>
      </c>
      <c r="C1241" s="5">
        <v>20.000622125</v>
      </c>
      <c r="D1241" s="5">
        <v>16.426339275</v>
      </c>
      <c r="E1241" s="6">
        <f t="shared" si="85"/>
        <v>1.2175946076701256</v>
      </c>
      <c r="F1241" s="5">
        <v>1032.1294405120227</v>
      </c>
      <c r="G1241" s="5">
        <v>899.01200710511512</v>
      </c>
      <c r="H1241" s="6">
        <v>0.79848071474763693</v>
      </c>
      <c r="I1241" s="6">
        <f t="shared" si="86"/>
        <v>0.6954977949702601</v>
      </c>
      <c r="J1241" s="5">
        <f t="shared" si="87"/>
        <v>824.09433984635552</v>
      </c>
    </row>
    <row r="1242" spans="1:10" x14ac:dyDescent="0.3">
      <c r="A1242" s="9">
        <v>7</v>
      </c>
      <c r="B1242" s="5">
        <v>490.09375</v>
      </c>
      <c r="C1242" s="5">
        <v>17.051996750000001</v>
      </c>
      <c r="D1242" s="5">
        <v>11.504549000000001</v>
      </c>
      <c r="E1242" s="6">
        <f t="shared" si="85"/>
        <v>1.4821960208957343</v>
      </c>
      <c r="F1242" s="5">
        <v>616.30361064231886</v>
      </c>
      <c r="G1242" s="5">
        <v>536.81672495924374</v>
      </c>
      <c r="H1242" s="6">
        <v>0.91296289257233731</v>
      </c>
      <c r="I1242" s="6">
        <f t="shared" si="86"/>
        <v>0.79521479598215972</v>
      </c>
      <c r="J1242" s="5">
        <f t="shared" si="87"/>
        <v>492.08199787930675</v>
      </c>
    </row>
    <row r="1243" spans="1:10" x14ac:dyDescent="0.3">
      <c r="A1243" s="9">
        <v>7</v>
      </c>
      <c r="B1243" s="5">
        <v>742.5</v>
      </c>
      <c r="C1243" s="5">
        <v>18.766665199999998</v>
      </c>
      <c r="D1243" s="5">
        <v>15.261654249999999</v>
      </c>
      <c r="E1243" s="6">
        <f t="shared" si="85"/>
        <v>1.2296612734494361</v>
      </c>
      <c r="F1243" s="5">
        <v>899.78466940400028</v>
      </c>
      <c r="G1243" s="5">
        <v>783.73621549058055</v>
      </c>
      <c r="H1243" s="6">
        <v>0.94738508355803275</v>
      </c>
      <c r="I1243" s="6">
        <f t="shared" si="86"/>
        <v>0.8251974336168868</v>
      </c>
      <c r="J1243" s="5">
        <f t="shared" si="87"/>
        <v>718.42486419969885</v>
      </c>
    </row>
    <row r="1244" spans="1:10" x14ac:dyDescent="0.3">
      <c r="A1244" s="9">
        <v>7</v>
      </c>
      <c r="B1244" s="5">
        <v>615.375</v>
      </c>
      <c r="C1244" s="5">
        <v>17.17687475</v>
      </c>
      <c r="D1244" s="5">
        <v>14.42825025</v>
      </c>
      <c r="E1244" s="6">
        <f t="shared" si="85"/>
        <v>1.190502968299985</v>
      </c>
      <c r="F1244" s="5">
        <v>778.58796777304292</v>
      </c>
      <c r="G1244" s="5">
        <v>678.17068687460107</v>
      </c>
      <c r="H1244" s="6">
        <v>0.9074043038279942</v>
      </c>
      <c r="I1244" s="6">
        <f t="shared" si="86"/>
        <v>0.79037311835183766</v>
      </c>
      <c r="J1244" s="5">
        <f t="shared" si="87"/>
        <v>621.65646296838429</v>
      </c>
    </row>
    <row r="1245" spans="1:10" x14ac:dyDescent="0.3">
      <c r="A1245" s="9">
        <v>7</v>
      </c>
      <c r="B1245" s="5">
        <v>690.59375</v>
      </c>
      <c r="C1245" s="5">
        <v>17.3664205</v>
      </c>
      <c r="D1245" s="5">
        <v>16.046120999999999</v>
      </c>
      <c r="E1245" s="6">
        <f t="shared" si="85"/>
        <v>1.0822815370767802</v>
      </c>
      <c r="F1245" s="5">
        <v>875.44778461257511</v>
      </c>
      <c r="G1245" s="5">
        <v>762.53814596146094</v>
      </c>
      <c r="H1245" s="6">
        <v>0.90565141384402681</v>
      </c>
      <c r="I1245" s="6">
        <f t="shared" si="86"/>
        <v>0.78884630487199037</v>
      </c>
      <c r="J1245" s="5">
        <f t="shared" si="87"/>
        <v>698.99330046467253</v>
      </c>
    </row>
    <row r="1246" spans="1:10" x14ac:dyDescent="0.3">
      <c r="A1246" s="9">
        <v>7</v>
      </c>
      <c r="B1246" s="5">
        <v>809.5</v>
      </c>
      <c r="C1246" s="5">
        <v>23.5256908</v>
      </c>
      <c r="D1246" s="5">
        <v>13.844412699999999</v>
      </c>
      <c r="E1246" s="6">
        <f t="shared" si="85"/>
        <v>1.6992913538325827</v>
      </c>
      <c r="F1246" s="5">
        <v>1023.2147558864565</v>
      </c>
      <c r="G1246" s="5">
        <v>891.24708130863416</v>
      </c>
      <c r="H1246" s="6">
        <v>0.90827786926538545</v>
      </c>
      <c r="I1246" s="6">
        <f t="shared" si="86"/>
        <v>0.79113401692364582</v>
      </c>
      <c r="J1246" s="5">
        <f t="shared" si="87"/>
        <v>816.97649119958123</v>
      </c>
    </row>
    <row r="1247" spans="1:10" x14ac:dyDescent="0.3">
      <c r="A1247" s="9">
        <v>7</v>
      </c>
      <c r="B1247" s="5">
        <v>832.6875</v>
      </c>
      <c r="C1247" s="5">
        <v>20.904659250000002</v>
      </c>
      <c r="D1247" s="5">
        <v>14.9525775</v>
      </c>
      <c r="E1247" s="6">
        <f t="shared" si="85"/>
        <v>1.3980639291118873</v>
      </c>
      <c r="F1247" s="5">
        <v>981.99443722660715</v>
      </c>
      <c r="G1247" s="5">
        <v>855.34309489243435</v>
      </c>
      <c r="H1247" s="6">
        <v>0.97351285697199264</v>
      </c>
      <c r="I1247" s="6">
        <f t="shared" si="86"/>
        <v>0.84795541444380629</v>
      </c>
      <c r="J1247" s="5">
        <f t="shared" si="87"/>
        <v>784.06450365139813</v>
      </c>
    </row>
    <row r="1248" spans="1:10" x14ac:dyDescent="0.3">
      <c r="A1248" s="9">
        <v>7</v>
      </c>
      <c r="B1248" s="5">
        <v>869.71875</v>
      </c>
      <c r="C1248" s="5">
        <v>22.167442250000001</v>
      </c>
      <c r="D1248" s="5">
        <v>15.086039</v>
      </c>
      <c r="E1248" s="6">
        <f t="shared" si="85"/>
        <v>1.46940109660329</v>
      </c>
      <c r="F1248" s="5">
        <v>1050.607954164062</v>
      </c>
      <c r="G1248" s="5">
        <v>915.10728061886959</v>
      </c>
      <c r="H1248" s="6">
        <v>0.95040086383295497</v>
      </c>
      <c r="I1248" s="6">
        <f t="shared" si="86"/>
        <v>0.8278242579002838</v>
      </c>
      <c r="J1248" s="5">
        <f t="shared" si="87"/>
        <v>838.8483405672971</v>
      </c>
    </row>
    <row r="1249" spans="1:10" x14ac:dyDescent="0.3">
      <c r="A1249" s="9">
        <v>7</v>
      </c>
      <c r="B1249" s="5">
        <v>611.53125</v>
      </c>
      <c r="C1249" s="5">
        <v>18.0351429</v>
      </c>
      <c r="D1249" s="5">
        <v>12.86928165</v>
      </c>
      <c r="E1249" s="6">
        <f t="shared" si="85"/>
        <v>1.4014102255660867</v>
      </c>
      <c r="F1249" s="5">
        <v>729.16156127203874</v>
      </c>
      <c r="G1249" s="5">
        <v>635.1189811792209</v>
      </c>
      <c r="H1249" s="6">
        <v>0.9628609254671846</v>
      </c>
      <c r="I1249" s="6">
        <f t="shared" si="86"/>
        <v>0.83867730072491753</v>
      </c>
      <c r="J1249" s="5">
        <f t="shared" si="87"/>
        <v>582.19239941428577</v>
      </c>
    </row>
    <row r="1250" spans="1:10" x14ac:dyDescent="0.3">
      <c r="A1250" s="9">
        <v>7</v>
      </c>
      <c r="B1250" s="5">
        <v>881.34375</v>
      </c>
      <c r="C1250" s="5">
        <v>22.841971999999998</v>
      </c>
      <c r="D1250" s="5">
        <v>15.272366</v>
      </c>
      <c r="E1250" s="6">
        <f t="shared" si="85"/>
        <v>1.4956406885481921</v>
      </c>
      <c r="F1250" s="5">
        <v>1095.9476022819065</v>
      </c>
      <c r="G1250" s="5">
        <v>954.59931180794433</v>
      </c>
      <c r="H1250" s="6">
        <v>0.92326040789909702</v>
      </c>
      <c r="I1250" s="6">
        <f t="shared" si="86"/>
        <v>0.80418420384781797</v>
      </c>
      <c r="J1250" s="5">
        <f t="shared" si="87"/>
        <v>875.04936915728229</v>
      </c>
    </row>
    <row r="1251" spans="1:10" x14ac:dyDescent="0.3">
      <c r="A1251" s="9">
        <v>7</v>
      </c>
      <c r="B1251" s="5">
        <v>880.65625</v>
      </c>
      <c r="C1251" s="5">
        <v>20.561232</v>
      </c>
      <c r="D1251" s="5">
        <v>17.080623249999999</v>
      </c>
      <c r="E1251" s="6">
        <f t="shared" si="85"/>
        <v>1.2037752779307982</v>
      </c>
      <c r="F1251" s="5">
        <v>1103.3231218745857</v>
      </c>
      <c r="G1251" s="5">
        <v>961.02358420266285</v>
      </c>
      <c r="H1251" s="6">
        <v>0.91637319257951244</v>
      </c>
      <c r="I1251" s="6">
        <f t="shared" si="86"/>
        <v>0.79818525737386281</v>
      </c>
      <c r="J1251" s="5">
        <f t="shared" si="87"/>
        <v>880.93828551910758</v>
      </c>
    </row>
    <row r="1252" spans="1:10" x14ac:dyDescent="0.3">
      <c r="A1252" s="9">
        <v>7</v>
      </c>
      <c r="B1252" s="5">
        <v>961.71875</v>
      </c>
      <c r="C1252" s="5">
        <v>26.554676499999999</v>
      </c>
      <c r="D1252" s="5">
        <v>18.617455499999998</v>
      </c>
      <c r="E1252" s="6">
        <f t="shared" si="85"/>
        <v>1.4263322127988973</v>
      </c>
      <c r="F1252" s="5">
        <v>1553.1421721856061</v>
      </c>
      <c r="G1252" s="5">
        <v>1352.8278593075513</v>
      </c>
      <c r="H1252" s="6">
        <v>0.71089513967598095</v>
      </c>
      <c r="I1252" s="6">
        <f t="shared" si="86"/>
        <v>0.61920844544878606</v>
      </c>
      <c r="J1252" s="5">
        <f t="shared" si="87"/>
        <v>1240.0922043652554</v>
      </c>
    </row>
    <row r="1253" spans="1:10" x14ac:dyDescent="0.3">
      <c r="A1253" s="9">
        <v>7</v>
      </c>
      <c r="B1253" s="5">
        <v>700.5625</v>
      </c>
      <c r="C1253" s="5">
        <v>18.138462499999999</v>
      </c>
      <c r="D1253" s="5">
        <v>14.785987499999999</v>
      </c>
      <c r="E1253" s="6">
        <f t="shared" si="85"/>
        <v>1.2267332499773858</v>
      </c>
      <c r="F1253" s="5">
        <v>842.5596924104459</v>
      </c>
      <c r="G1253" s="5">
        <v>733.89174889150956</v>
      </c>
      <c r="H1253" s="6">
        <v>0.9545856061989374</v>
      </c>
      <c r="I1253" s="6">
        <f t="shared" si="86"/>
        <v>0.83146927904394319</v>
      </c>
      <c r="J1253" s="5">
        <f t="shared" si="87"/>
        <v>672.73410315055037</v>
      </c>
    </row>
    <row r="1254" spans="1:10" x14ac:dyDescent="0.3">
      <c r="A1254" s="9">
        <v>7</v>
      </c>
      <c r="B1254" s="5">
        <v>614</v>
      </c>
      <c r="C1254" s="5">
        <v>16.997490249999998</v>
      </c>
      <c r="D1254" s="5">
        <v>14.626883749999999</v>
      </c>
      <c r="E1254" s="6">
        <f t="shared" si="85"/>
        <v>1.1620718767249381</v>
      </c>
      <c r="F1254" s="5">
        <v>781.06375177099017</v>
      </c>
      <c r="G1254" s="5">
        <v>680.32716013637435</v>
      </c>
      <c r="H1254" s="6">
        <v>0.90250696426248989</v>
      </c>
      <c r="I1254" s="6">
        <f t="shared" si="86"/>
        <v>0.7861074062236425</v>
      </c>
      <c r="J1254" s="5">
        <f t="shared" si="87"/>
        <v>623.63323012500985</v>
      </c>
    </row>
    <row r="1255" spans="1:10" x14ac:dyDescent="0.3">
      <c r="A1255" s="9">
        <v>7</v>
      </c>
      <c r="B1255" s="5">
        <v>750.625</v>
      </c>
      <c r="C1255" s="5">
        <v>18.4691665</v>
      </c>
      <c r="D1255" s="5">
        <v>15.919863250000001</v>
      </c>
      <c r="E1255" s="6">
        <f t="shared" si="85"/>
        <v>1.1601334892119755</v>
      </c>
      <c r="F1255" s="5">
        <v>923.71182229543297</v>
      </c>
      <c r="G1255" s="5">
        <v>804.57739771145248</v>
      </c>
      <c r="H1255" s="6">
        <v>0.93294318500008178</v>
      </c>
      <c r="I1255" s="6">
        <f t="shared" si="86"/>
        <v>0.81261815848008689</v>
      </c>
      <c r="J1255" s="5">
        <f t="shared" si="87"/>
        <v>737.52928123549805</v>
      </c>
    </row>
    <row r="1256" spans="1:10" x14ac:dyDescent="0.3">
      <c r="A1256" s="9">
        <v>7</v>
      </c>
      <c r="B1256" s="5">
        <v>699.4375</v>
      </c>
      <c r="C1256" s="5">
        <v>18.547586200000001</v>
      </c>
      <c r="D1256" s="5">
        <v>14.518786175000001</v>
      </c>
      <c r="E1256" s="6">
        <f t="shared" si="85"/>
        <v>1.2774887636224865</v>
      </c>
      <c r="F1256" s="5">
        <v>845.99457883219782</v>
      </c>
      <c r="G1256" s="5">
        <v>736.88362569977619</v>
      </c>
      <c r="H1256" s="6">
        <v>0.94918312146749662</v>
      </c>
      <c r="I1256" s="6">
        <f t="shared" si="86"/>
        <v>0.82676357213245544</v>
      </c>
      <c r="J1256" s="5">
        <f t="shared" si="87"/>
        <v>675.47665689146152</v>
      </c>
    </row>
    <row r="1257" spans="1:10" x14ac:dyDescent="0.3">
      <c r="A1257" s="9">
        <v>7</v>
      </c>
      <c r="B1257" s="5">
        <v>710.09375</v>
      </c>
      <c r="C1257" s="5">
        <v>19.566383250000001</v>
      </c>
      <c r="D1257" s="5">
        <v>16.744984925000001</v>
      </c>
      <c r="E1257" s="6">
        <f t="shared" si="85"/>
        <v>1.1684921388485514</v>
      </c>
      <c r="F1257" s="5">
        <v>1029.3076237313137</v>
      </c>
      <c r="G1257" s="5">
        <v>896.55413014885926</v>
      </c>
      <c r="H1257" s="6">
        <v>0.79202551872924798</v>
      </c>
      <c r="I1257" s="6">
        <f t="shared" si="86"/>
        <v>0.68987514871973787</v>
      </c>
      <c r="J1257" s="5">
        <f t="shared" si="87"/>
        <v>821.84128596978758</v>
      </c>
    </row>
    <row r="1258" spans="1:10" x14ac:dyDescent="0.3">
      <c r="A1258" s="9">
        <v>7</v>
      </c>
      <c r="B1258" s="5">
        <v>841.25</v>
      </c>
      <c r="C1258" s="5">
        <v>23.287583999999999</v>
      </c>
      <c r="D1258" s="5">
        <v>17.519448749999999</v>
      </c>
      <c r="E1258" s="6">
        <f t="shared" si="85"/>
        <v>1.3292418233193553</v>
      </c>
      <c r="F1258" s="5">
        <v>1281.7246717990747</v>
      </c>
      <c r="G1258" s="5">
        <v>1116.4160467882798</v>
      </c>
      <c r="H1258" s="6">
        <v>0.75352732739745087</v>
      </c>
      <c r="I1258" s="6">
        <f t="shared" si="86"/>
        <v>0.6563422071131636</v>
      </c>
      <c r="J1258" s="5">
        <f t="shared" si="87"/>
        <v>1023.3813762225898</v>
      </c>
    </row>
    <row r="1259" spans="1:10" x14ac:dyDescent="0.3">
      <c r="A1259" s="9">
        <v>7</v>
      </c>
      <c r="B1259" s="5">
        <v>761.21875</v>
      </c>
      <c r="C1259" s="5">
        <v>21.842452625</v>
      </c>
      <c r="D1259" s="5">
        <v>15.640611975000001</v>
      </c>
      <c r="E1259" s="6">
        <f t="shared" si="85"/>
        <v>1.3965216105298845</v>
      </c>
      <c r="F1259" s="5">
        <v>1073.2601810950036</v>
      </c>
      <c r="G1259" s="5">
        <v>934.83796865009549</v>
      </c>
      <c r="H1259" s="6">
        <v>0.81427881143851977</v>
      </c>
      <c r="I1259" s="6">
        <f t="shared" si="86"/>
        <v>0.70925835450576347</v>
      </c>
      <c r="J1259" s="5">
        <f t="shared" si="87"/>
        <v>856.93480459592081</v>
      </c>
    </row>
    <row r="1260" spans="1:10" x14ac:dyDescent="0.3">
      <c r="A1260" s="9">
        <v>7</v>
      </c>
      <c r="B1260" s="5">
        <v>787.875</v>
      </c>
      <c r="C1260" s="5">
        <v>18.6959698</v>
      </c>
      <c r="D1260" s="5">
        <v>17.0229961</v>
      </c>
      <c r="E1260" s="6">
        <f t="shared" si="85"/>
        <v>1.0982772768185032</v>
      </c>
      <c r="F1260" s="5">
        <v>999.84774210674402</v>
      </c>
      <c r="G1260" s="5">
        <v>870.89379505053569</v>
      </c>
      <c r="H1260" s="6">
        <v>0.9046740308378034</v>
      </c>
      <c r="I1260" s="6">
        <f t="shared" si="86"/>
        <v>0.78799497845531585</v>
      </c>
      <c r="J1260" s="5">
        <f t="shared" si="87"/>
        <v>798.31931212965765</v>
      </c>
    </row>
    <row r="1261" spans="1:10" x14ac:dyDescent="0.3">
      <c r="A1261" s="9">
        <v>7</v>
      </c>
      <c r="B1261" s="5">
        <v>891.78125</v>
      </c>
      <c r="C1261" s="5">
        <v>19.607686999999999</v>
      </c>
      <c r="D1261" s="5">
        <v>18.19468075</v>
      </c>
      <c r="E1261" s="6">
        <f t="shared" si="85"/>
        <v>1.0776604035770179</v>
      </c>
      <c r="F1261" s="5">
        <v>1120.7807884576232</v>
      </c>
      <c r="G1261" s="5">
        <v>976.22967295292904</v>
      </c>
      <c r="H1261" s="6">
        <v>0.91349533281703388</v>
      </c>
      <c r="I1261" s="6">
        <f t="shared" si="86"/>
        <v>0.79567856550007088</v>
      </c>
      <c r="J1261" s="5">
        <f t="shared" si="87"/>
        <v>894.87720020685163</v>
      </c>
    </row>
    <row r="1262" spans="1:10" x14ac:dyDescent="0.3">
      <c r="A1262" s="9">
        <v>7</v>
      </c>
      <c r="B1262" s="5">
        <v>861.125</v>
      </c>
      <c r="C1262" s="5">
        <v>22.1609485</v>
      </c>
      <c r="D1262" s="5">
        <v>16.54077255</v>
      </c>
      <c r="E1262" s="6">
        <f t="shared" si="85"/>
        <v>1.3397771133730993</v>
      </c>
      <c r="F1262" s="5">
        <v>1151.5797169400955</v>
      </c>
      <c r="G1262" s="5">
        <v>1003.0563532363423</v>
      </c>
      <c r="H1262" s="6">
        <v>0.85850111733164003</v>
      </c>
      <c r="I1262" s="6">
        <f t="shared" si="86"/>
        <v>0.74777715110172893</v>
      </c>
      <c r="J1262" s="5">
        <f t="shared" si="87"/>
        <v>919.46832379998034</v>
      </c>
    </row>
    <row r="1263" spans="1:10" x14ac:dyDescent="0.3">
      <c r="A1263" s="9">
        <v>7</v>
      </c>
      <c r="B1263" s="5">
        <v>879.65625</v>
      </c>
      <c r="C1263" s="5">
        <v>19.100842750000002</v>
      </c>
      <c r="D1263" s="5">
        <v>18.459554000000001</v>
      </c>
      <c r="E1263" s="6">
        <f t="shared" si="85"/>
        <v>1.0347402082412176</v>
      </c>
      <c r="F1263" s="5">
        <v>1107.7036984818874</v>
      </c>
      <c r="G1263" s="5">
        <v>964.83918214360926</v>
      </c>
      <c r="H1263" s="6">
        <v>0.91171281834309836</v>
      </c>
      <c r="I1263" s="6">
        <f t="shared" si="86"/>
        <v>0.79412594830690975</v>
      </c>
      <c r="J1263" s="5">
        <f t="shared" si="87"/>
        <v>884.43591696497515</v>
      </c>
    </row>
    <row r="1264" spans="1:10" x14ac:dyDescent="0.3">
      <c r="A1264" s="9">
        <v>7</v>
      </c>
      <c r="B1264" s="5">
        <v>697.71875</v>
      </c>
      <c r="C1264" s="5">
        <v>19.902927649999999</v>
      </c>
      <c r="D1264" s="5">
        <v>15.528928575</v>
      </c>
      <c r="E1264" s="6">
        <f t="shared" si="85"/>
        <v>1.2816677952941127</v>
      </c>
      <c r="F1264" s="5">
        <v>970.97562886182652</v>
      </c>
      <c r="G1264" s="5">
        <v>845.74542173720101</v>
      </c>
      <c r="H1264" s="6">
        <v>0.82497490623934178</v>
      </c>
      <c r="I1264" s="6">
        <f t="shared" si="86"/>
        <v>0.71857493562208452</v>
      </c>
      <c r="J1264" s="5">
        <f t="shared" si="87"/>
        <v>775.26663659243422</v>
      </c>
    </row>
    <row r="1265" spans="1:10" x14ac:dyDescent="0.3">
      <c r="A1265" s="9">
        <v>7</v>
      </c>
      <c r="B1265" s="5">
        <v>701.0625</v>
      </c>
      <c r="C1265" s="5">
        <v>19.95565655</v>
      </c>
      <c r="D1265" s="5">
        <v>14.114463225</v>
      </c>
      <c r="E1265" s="6">
        <f t="shared" si="85"/>
        <v>1.4138445247180131</v>
      </c>
      <c r="F1265" s="5">
        <v>884.87160698199057</v>
      </c>
      <c r="G1265" s="5">
        <v>770.7465441820633</v>
      </c>
      <c r="H1265" s="6">
        <v>0.90958889831155343</v>
      </c>
      <c r="I1265" s="6">
        <f t="shared" si="86"/>
        <v>0.79227595785460481</v>
      </c>
      <c r="J1265" s="5">
        <f t="shared" si="87"/>
        <v>706.51766550022467</v>
      </c>
    </row>
    <row r="1266" spans="1:10" x14ac:dyDescent="0.3">
      <c r="A1266" s="9">
        <v>7</v>
      </c>
      <c r="B1266" s="5">
        <v>696.5625</v>
      </c>
      <c r="C1266" s="5">
        <v>19.010160975000002</v>
      </c>
      <c r="D1266" s="5">
        <v>13.492435575</v>
      </c>
      <c r="E1266" s="6">
        <f t="shared" si="85"/>
        <v>1.4089495457902159</v>
      </c>
      <c r="F1266" s="5">
        <v>805.79769387831266</v>
      </c>
      <c r="G1266" s="5">
        <v>701.87107707618657</v>
      </c>
      <c r="H1266" s="6">
        <v>0.99243653535589371</v>
      </c>
      <c r="I1266" s="6">
        <f t="shared" si="86"/>
        <v>0.86443843819834909</v>
      </c>
      <c r="J1266" s="5">
        <f t="shared" si="87"/>
        <v>643.38182065317096</v>
      </c>
    </row>
    <row r="1267" spans="1:10" x14ac:dyDescent="0.3">
      <c r="A1267" s="9">
        <v>7</v>
      </c>
      <c r="B1267" s="5">
        <v>858.71875</v>
      </c>
      <c r="C1267" s="5">
        <v>22.282961674999999</v>
      </c>
      <c r="D1267" s="5">
        <v>14.8929761</v>
      </c>
      <c r="E1267" s="6">
        <f t="shared" si="85"/>
        <v>1.4962060991288368</v>
      </c>
      <c r="F1267" s="5">
        <v>1042.5677305899846</v>
      </c>
      <c r="G1267" s="5">
        <v>908.10403349773389</v>
      </c>
      <c r="H1267" s="6">
        <v>0.9456171521367247</v>
      </c>
      <c r="I1267" s="6">
        <f t="shared" si="86"/>
        <v>0.8236575186477858</v>
      </c>
      <c r="J1267" s="5">
        <f t="shared" si="87"/>
        <v>832.42869737292267</v>
      </c>
    </row>
    <row r="1268" spans="1:10" x14ac:dyDescent="0.3">
      <c r="A1268" s="9">
        <v>7</v>
      </c>
      <c r="B1268" s="5">
        <v>663.65625</v>
      </c>
      <c r="C1268" s="5">
        <v>18.356375</v>
      </c>
      <c r="D1268" s="5">
        <v>15.989894</v>
      </c>
      <c r="E1268" s="6">
        <f t="shared" si="85"/>
        <v>1.1479985420791408</v>
      </c>
      <c r="F1268" s="5">
        <v>922.1092501813622</v>
      </c>
      <c r="G1268" s="5">
        <v>803.18151506703668</v>
      </c>
      <c r="H1268" s="6">
        <v>0.82628426769085772</v>
      </c>
      <c r="I1268" s="6">
        <f t="shared" si="86"/>
        <v>0.71971542403405109</v>
      </c>
      <c r="J1268" s="5">
        <f t="shared" si="87"/>
        <v>736.24972214478362</v>
      </c>
    </row>
    <row r="1269" spans="1:10" x14ac:dyDescent="0.3">
      <c r="A1269" s="9">
        <v>7</v>
      </c>
      <c r="B1269" s="5">
        <v>751.5625</v>
      </c>
      <c r="C1269" s="5">
        <v>18.541025300000001</v>
      </c>
      <c r="D1269" s="5">
        <v>15.55314265</v>
      </c>
      <c r="E1269" s="6">
        <f t="shared" si="85"/>
        <v>1.1921079692534036</v>
      </c>
      <c r="F1269" s="5">
        <v>905.94487914099784</v>
      </c>
      <c r="G1269" s="5">
        <v>789.10192089774284</v>
      </c>
      <c r="H1269" s="6">
        <v>0.95242766504099352</v>
      </c>
      <c r="I1269" s="6">
        <f t="shared" si="86"/>
        <v>0.82958965529185325</v>
      </c>
      <c r="J1269" s="5">
        <f t="shared" si="87"/>
        <v>723.34342748959762</v>
      </c>
    </row>
    <row r="1270" spans="1:10" x14ac:dyDescent="0.3">
      <c r="A1270" s="9">
        <v>7</v>
      </c>
      <c r="B1270" s="5">
        <v>656.40625</v>
      </c>
      <c r="C1270" s="5">
        <v>16.828606000000001</v>
      </c>
      <c r="D1270" s="5">
        <v>15.32546675</v>
      </c>
      <c r="E1270" s="6">
        <f t="shared" si="85"/>
        <v>1.0980811400083459</v>
      </c>
      <c r="F1270" s="5">
        <v>810.23635424548706</v>
      </c>
      <c r="G1270" s="5">
        <v>705.73726750630522</v>
      </c>
      <c r="H1270" s="6">
        <v>0.93010002478597398</v>
      </c>
      <c r="I1270" s="6">
        <f t="shared" si="86"/>
        <v>0.81014169082953869</v>
      </c>
      <c r="J1270" s="5">
        <f t="shared" si="87"/>
        <v>646.92582854744637</v>
      </c>
    </row>
    <row r="1271" spans="1:10" x14ac:dyDescent="0.3">
      <c r="A1271" s="9">
        <v>7</v>
      </c>
      <c r="B1271" s="5">
        <v>657.46875</v>
      </c>
      <c r="C1271" s="5">
        <v>18.607658000000001</v>
      </c>
      <c r="D1271" s="5">
        <v>16.265113750000001</v>
      </c>
      <c r="E1271" s="6">
        <f t="shared" si="85"/>
        <v>1.1440226171181864</v>
      </c>
      <c r="F1271" s="5">
        <v>950.8208419776995</v>
      </c>
      <c r="G1271" s="5">
        <v>828.19006995837174</v>
      </c>
      <c r="H1271" s="6">
        <v>0.79386215054842069</v>
      </c>
      <c r="I1271" s="6">
        <f t="shared" si="86"/>
        <v>0.69147490355014773</v>
      </c>
      <c r="J1271" s="5">
        <f t="shared" si="87"/>
        <v>759.17423079517403</v>
      </c>
    </row>
    <row r="1272" spans="1:10" x14ac:dyDescent="0.3">
      <c r="A1272" s="9">
        <v>7</v>
      </c>
      <c r="B1272" s="5">
        <v>801.375</v>
      </c>
      <c r="C1272" s="5">
        <v>19.66442485</v>
      </c>
      <c r="D1272" s="5">
        <v>16.402592174999999</v>
      </c>
      <c r="E1272" s="6">
        <f t="shared" si="85"/>
        <v>1.1988608044508673</v>
      </c>
      <c r="F1272" s="5">
        <v>1013.3129857746487</v>
      </c>
      <c r="G1272" s="5">
        <v>882.62237797908506</v>
      </c>
      <c r="H1272" s="6">
        <v>0.90794774752356178</v>
      </c>
      <c r="I1272" s="6">
        <f t="shared" si="86"/>
        <v>0.79084647216612125</v>
      </c>
      <c r="J1272" s="5">
        <f t="shared" si="87"/>
        <v>809.07051314749458</v>
      </c>
    </row>
    <row r="1273" spans="1:10" x14ac:dyDescent="0.3">
      <c r="A1273" s="9">
        <v>7</v>
      </c>
      <c r="B1273" s="5">
        <v>719.84375</v>
      </c>
      <c r="C1273" s="5">
        <v>19.782763750000001</v>
      </c>
      <c r="D1273" s="5">
        <v>15.494348</v>
      </c>
      <c r="E1273" s="6">
        <f t="shared" si="85"/>
        <v>1.2767729077725634</v>
      </c>
      <c r="F1273" s="5">
        <v>962.96420327737223</v>
      </c>
      <c r="G1273" s="5">
        <v>838.76725842574604</v>
      </c>
      <c r="H1273" s="6">
        <v>0.85821632016377281</v>
      </c>
      <c r="I1273" s="6">
        <f t="shared" si="86"/>
        <v>0.74752908524540052</v>
      </c>
      <c r="J1273" s="5">
        <f t="shared" si="87"/>
        <v>768.86998689026711</v>
      </c>
    </row>
    <row r="1274" spans="1:10" x14ac:dyDescent="0.3">
      <c r="A1274" s="9">
        <v>7</v>
      </c>
      <c r="B1274" s="5">
        <v>890.90625</v>
      </c>
      <c r="C1274" s="5">
        <v>19.293118499999999</v>
      </c>
      <c r="D1274" s="5">
        <v>17.386268000000001</v>
      </c>
      <c r="E1274" s="6">
        <f t="shared" si="85"/>
        <v>1.1096756647257477</v>
      </c>
      <c r="F1274" s="5">
        <v>1053.8011647023716</v>
      </c>
      <c r="G1274" s="5">
        <v>917.88865134862112</v>
      </c>
      <c r="H1274" s="6">
        <v>0.97060384033621416</v>
      </c>
      <c r="I1274" s="6">
        <f t="shared" si="86"/>
        <v>0.84542158411033974</v>
      </c>
      <c r="J1274" s="5">
        <f t="shared" si="87"/>
        <v>841.39793040290272</v>
      </c>
    </row>
    <row r="1275" spans="1:10" x14ac:dyDescent="0.3">
      <c r="A1275" s="9">
        <v>7</v>
      </c>
      <c r="B1275" s="5">
        <v>973.21875</v>
      </c>
      <c r="C1275" s="5">
        <v>21.872934999999998</v>
      </c>
      <c r="D1275" s="5">
        <v>20.219373749999999</v>
      </c>
      <c r="E1275" s="6">
        <f t="shared" si="85"/>
        <v>1.0817810319174697</v>
      </c>
      <c r="F1275" s="5">
        <v>1389.3914922865417</v>
      </c>
      <c r="G1275" s="5">
        <v>1210.1966915270309</v>
      </c>
      <c r="H1275" s="6">
        <v>0.80418229269160268</v>
      </c>
      <c r="I1275" s="6">
        <f t="shared" si="86"/>
        <v>0.70046401997061303</v>
      </c>
      <c r="J1275" s="5">
        <f t="shared" si="87"/>
        <v>1109.3469672331116</v>
      </c>
    </row>
    <row r="1276" spans="1:10" x14ac:dyDescent="0.3">
      <c r="A1276" s="9">
        <v>7</v>
      </c>
      <c r="B1276" s="5">
        <v>913.25</v>
      </c>
      <c r="C1276" s="5">
        <v>20.630944750000001</v>
      </c>
      <c r="D1276" s="5">
        <v>18.127074749999998</v>
      </c>
      <c r="E1276" s="6">
        <f t="shared" si="85"/>
        <v>1.1381287402701312</v>
      </c>
      <c r="F1276" s="5">
        <v>1174.8886662930615</v>
      </c>
      <c r="G1276" s="5">
        <v>1023.3590638449324</v>
      </c>
      <c r="H1276" s="6">
        <v>0.89240427164319613</v>
      </c>
      <c r="I1276" s="6">
        <f t="shared" si="86"/>
        <v>0.77730769408256506</v>
      </c>
      <c r="J1276" s="5">
        <f t="shared" si="87"/>
        <v>938.07914185785467</v>
      </c>
    </row>
    <row r="1277" spans="1:10" x14ac:dyDescent="0.3">
      <c r="A1277" s="9">
        <v>7</v>
      </c>
      <c r="B1277" s="5">
        <v>631.8125</v>
      </c>
      <c r="C1277" s="5">
        <v>17.667747250000001</v>
      </c>
      <c r="D1277" s="5">
        <v>14.760665175</v>
      </c>
      <c r="E1277" s="6">
        <f t="shared" si="85"/>
        <v>1.1969479044835798</v>
      </c>
      <c r="F1277" s="5">
        <v>819.28872734791344</v>
      </c>
      <c r="G1277" s="5">
        <v>713.62212360326862</v>
      </c>
      <c r="H1277" s="6">
        <v>0.88536002332692543</v>
      </c>
      <c r="I1277" s="6">
        <f t="shared" si="86"/>
        <v>0.77117196772036012</v>
      </c>
      <c r="J1277" s="5">
        <f t="shared" si="87"/>
        <v>654.15361330299618</v>
      </c>
    </row>
    <row r="1278" spans="1:10" x14ac:dyDescent="0.3">
      <c r="A1278" s="9">
        <v>7</v>
      </c>
      <c r="B1278" s="5">
        <v>860.09375</v>
      </c>
      <c r="C1278" s="5">
        <v>24.165285000000001</v>
      </c>
      <c r="D1278" s="5">
        <v>14.1475475</v>
      </c>
      <c r="E1278" s="6">
        <f t="shared" si="85"/>
        <v>1.7080900417545868</v>
      </c>
      <c r="F1278" s="5">
        <v>1074.0461802406535</v>
      </c>
      <c r="G1278" s="5">
        <v>935.5225946686719</v>
      </c>
      <c r="H1278" s="6">
        <v>0.9193725035626894</v>
      </c>
      <c r="I1278" s="6">
        <f t="shared" si="86"/>
        <v>0.80079773646910157</v>
      </c>
      <c r="J1278" s="5">
        <f t="shared" si="87"/>
        <v>857.56237844628254</v>
      </c>
    </row>
    <row r="1279" spans="1:10" x14ac:dyDescent="0.3">
      <c r="A1279" s="9">
        <v>7</v>
      </c>
      <c r="B1279" s="5">
        <v>796.0625</v>
      </c>
      <c r="C1279" s="5">
        <v>21.732678275000001</v>
      </c>
      <c r="D1279" s="5">
        <v>14.292836449999999</v>
      </c>
      <c r="E1279" s="6">
        <f t="shared" si="85"/>
        <v>1.5205294170283465</v>
      </c>
      <c r="F1279" s="5">
        <v>975.8465875159518</v>
      </c>
      <c r="G1279" s="5">
        <v>849.98815539471479</v>
      </c>
      <c r="H1279" s="6">
        <v>0.9365571684117493</v>
      </c>
      <c r="I1279" s="6">
        <f t="shared" si="86"/>
        <v>0.81576603349754206</v>
      </c>
      <c r="J1279" s="5">
        <f t="shared" si="87"/>
        <v>779.1558091118219</v>
      </c>
    </row>
    <row r="1280" spans="1:10" x14ac:dyDescent="0.3">
      <c r="A1280" s="9">
        <v>7</v>
      </c>
      <c r="B1280" s="5">
        <v>598</v>
      </c>
      <c r="C1280" s="5">
        <v>17.636927499999999</v>
      </c>
      <c r="D1280" s="5">
        <v>13.4853945</v>
      </c>
      <c r="E1280" s="6">
        <f t="shared" si="85"/>
        <v>1.3078540268139727</v>
      </c>
      <c r="F1280" s="5">
        <v>747.19930303412082</v>
      </c>
      <c r="G1280" s="5">
        <v>650.83033073352544</v>
      </c>
      <c r="H1280" s="6">
        <v>0.91882626202441664</v>
      </c>
      <c r="I1280" s="6">
        <f t="shared" si="86"/>
        <v>0.80032194565991499</v>
      </c>
      <c r="J1280" s="5">
        <f t="shared" si="87"/>
        <v>596.59446983906491</v>
      </c>
    </row>
    <row r="1281" spans="1:10" x14ac:dyDescent="0.3">
      <c r="A1281" s="9">
        <v>7</v>
      </c>
      <c r="B1281" s="5">
        <v>658.09375</v>
      </c>
      <c r="C1281" s="5">
        <v>18.565427499999998</v>
      </c>
      <c r="D1281" s="5">
        <v>14.049087500000001</v>
      </c>
      <c r="E1281" s="6">
        <f t="shared" si="85"/>
        <v>1.3214685651292297</v>
      </c>
      <c r="F1281" s="5">
        <v>819.41317798657917</v>
      </c>
      <c r="G1281" s="5">
        <v>713.730523396997</v>
      </c>
      <c r="H1281" s="6">
        <v>0.92204792765175003</v>
      </c>
      <c r="I1281" s="6">
        <f t="shared" si="86"/>
        <v>0.80312810152386716</v>
      </c>
      <c r="J1281" s="5">
        <f t="shared" si="87"/>
        <v>654.25297978058052</v>
      </c>
    </row>
    <row r="1282" spans="1:10" x14ac:dyDescent="0.3">
      <c r="A1282" s="9">
        <v>7</v>
      </c>
      <c r="B1282" s="5">
        <v>685.96875</v>
      </c>
      <c r="C1282" s="5">
        <v>17.221252499999999</v>
      </c>
      <c r="D1282" s="5">
        <v>15.557824999999999</v>
      </c>
      <c r="E1282" s="6">
        <f t="shared" si="85"/>
        <v>1.1069190262777733</v>
      </c>
      <c r="F1282" s="5">
        <v>841.71194268566853</v>
      </c>
      <c r="G1282" s="5">
        <v>733.15333648732803</v>
      </c>
      <c r="H1282" s="6">
        <v>0.93564158527410102</v>
      </c>
      <c r="I1282" s="6">
        <f t="shared" si="86"/>
        <v>0.81496853639888323</v>
      </c>
      <c r="J1282" s="5">
        <f t="shared" si="87"/>
        <v>672.05722511338399</v>
      </c>
    </row>
    <row r="1283" spans="1:10" x14ac:dyDescent="0.3">
      <c r="A1283" s="9">
        <v>7</v>
      </c>
      <c r="B1283" s="5">
        <v>909.15625</v>
      </c>
      <c r="C1283" s="5">
        <v>22.11055575</v>
      </c>
      <c r="D1283" s="5">
        <v>17.1229975</v>
      </c>
      <c r="E1283" s="6">
        <f t="shared" si="85"/>
        <v>1.2912783378027124</v>
      </c>
      <c r="F1283" s="5">
        <v>1189.4038082507411</v>
      </c>
      <c r="G1283" s="5">
        <v>1036.0021359176712</v>
      </c>
      <c r="H1283" s="6">
        <v>0.87756213860957577</v>
      </c>
      <c r="I1283" s="6">
        <f t="shared" si="86"/>
        <v>0.7643798041449843</v>
      </c>
      <c r="J1283" s="5">
        <f t="shared" si="87"/>
        <v>949.66862459119864</v>
      </c>
    </row>
    <row r="1284" spans="1:10" x14ac:dyDescent="0.3">
      <c r="A1284" s="9">
        <v>7</v>
      </c>
      <c r="B1284" s="5">
        <v>785.90625</v>
      </c>
      <c r="C1284" s="5">
        <v>19.486709749999999</v>
      </c>
      <c r="D1284" s="5">
        <v>17.069761750000001</v>
      </c>
      <c r="E1284" s="6">
        <f t="shared" ref="E1284:E1347" si="88">C1284/D1284</f>
        <v>1.1415923687394172</v>
      </c>
      <c r="F1284" s="5">
        <v>1044.9989370793246</v>
      </c>
      <c r="G1284" s="5">
        <v>910.2216785719645</v>
      </c>
      <c r="H1284" s="6">
        <v>0.86342290949716616</v>
      </c>
      <c r="I1284" s="6">
        <f t="shared" ref="I1284:I1347" si="89">B1284/F1284</f>
        <v>0.75206416209047566</v>
      </c>
      <c r="J1284" s="5">
        <f t="shared" ref="J1284:J1347" si="90">G1284*(1-1/12)</f>
        <v>834.36987202430078</v>
      </c>
    </row>
    <row r="1285" spans="1:10" x14ac:dyDescent="0.3">
      <c r="A1285" s="9">
        <v>7</v>
      </c>
      <c r="B1285" s="5">
        <v>884.34375</v>
      </c>
      <c r="C1285" s="5">
        <v>19.933755824999999</v>
      </c>
      <c r="D1285" s="5">
        <v>17.627248999999999</v>
      </c>
      <c r="E1285" s="6">
        <f t="shared" si="88"/>
        <v>1.1308489387652039</v>
      </c>
      <c r="F1285" s="5">
        <v>1103.8842734202474</v>
      </c>
      <c r="G1285" s="5">
        <v>961.51236202214341</v>
      </c>
      <c r="H1285" s="6">
        <v>0.91974246502681345</v>
      </c>
      <c r="I1285" s="6">
        <f t="shared" si="89"/>
        <v>0.80111998267714379</v>
      </c>
      <c r="J1285" s="5">
        <f t="shared" si="90"/>
        <v>881.38633185363142</v>
      </c>
    </row>
    <row r="1286" spans="1:10" x14ac:dyDescent="0.3">
      <c r="A1286" s="9">
        <v>7</v>
      </c>
      <c r="B1286" s="5">
        <v>682.09375</v>
      </c>
      <c r="C1286" s="5">
        <v>18.973508500000001</v>
      </c>
      <c r="D1286" s="5">
        <v>15.162047250000001</v>
      </c>
      <c r="E1286" s="6">
        <f t="shared" si="88"/>
        <v>1.2513817024280809</v>
      </c>
      <c r="F1286" s="5">
        <v>903.76467983521297</v>
      </c>
      <c r="G1286" s="5">
        <v>787.20290971091856</v>
      </c>
      <c r="H1286" s="6">
        <v>0.86647767886234395</v>
      </c>
      <c r="I1286" s="6">
        <f t="shared" si="89"/>
        <v>0.75472494690140901</v>
      </c>
      <c r="J1286" s="5">
        <f t="shared" si="90"/>
        <v>721.60266723500865</v>
      </c>
    </row>
    <row r="1287" spans="1:10" x14ac:dyDescent="0.3">
      <c r="A1287" s="9">
        <v>7</v>
      </c>
      <c r="B1287" s="5">
        <v>640.53125</v>
      </c>
      <c r="C1287" s="5">
        <v>17.98470275</v>
      </c>
      <c r="D1287" s="5">
        <v>14.518644825000001</v>
      </c>
      <c r="E1287" s="6">
        <f t="shared" si="88"/>
        <v>1.2387315046809129</v>
      </c>
      <c r="F1287" s="5">
        <v>820.31228951426613</v>
      </c>
      <c r="G1287" s="5">
        <v>714.51367328827052</v>
      </c>
      <c r="H1287" s="6">
        <v>0.89645765217088813</v>
      </c>
      <c r="I1287" s="6">
        <f t="shared" si="89"/>
        <v>0.7808382955950588</v>
      </c>
      <c r="J1287" s="5">
        <f t="shared" si="90"/>
        <v>654.97086718091464</v>
      </c>
    </row>
    <row r="1288" spans="1:10" x14ac:dyDescent="0.3">
      <c r="A1288" s="9">
        <v>7</v>
      </c>
      <c r="B1288" s="5">
        <v>730.03125</v>
      </c>
      <c r="C1288" s="5">
        <v>20.133312249999999</v>
      </c>
      <c r="D1288" s="5">
        <v>13.888569</v>
      </c>
      <c r="E1288" s="6">
        <f t="shared" si="88"/>
        <v>1.4496318699212281</v>
      </c>
      <c r="F1288" s="5">
        <v>878.46123705129685</v>
      </c>
      <c r="G1288" s="5">
        <v>765.16294263803582</v>
      </c>
      <c r="H1288" s="6">
        <v>0.95408599831440732</v>
      </c>
      <c r="I1288" s="6">
        <f t="shared" si="89"/>
        <v>0.83103410737902661</v>
      </c>
      <c r="J1288" s="5">
        <f t="shared" si="90"/>
        <v>701.39936408486619</v>
      </c>
    </row>
    <row r="1289" spans="1:10" x14ac:dyDescent="0.3">
      <c r="A1289" s="9">
        <v>7</v>
      </c>
      <c r="B1289" s="5">
        <v>824</v>
      </c>
      <c r="C1289" s="5">
        <v>19.29053</v>
      </c>
      <c r="D1289" s="5">
        <v>16.676885250000002</v>
      </c>
      <c r="E1289" s="6">
        <f t="shared" si="88"/>
        <v>1.1567225960255376</v>
      </c>
      <c r="F1289" s="5">
        <v>1010.6690655405248</v>
      </c>
      <c r="G1289" s="5">
        <v>880.31945361416592</v>
      </c>
      <c r="H1289" s="6">
        <v>0.93602384522692816</v>
      </c>
      <c r="I1289" s="6">
        <f t="shared" si="89"/>
        <v>0.81530149491545911</v>
      </c>
      <c r="J1289" s="5">
        <f t="shared" si="90"/>
        <v>806.95949914631876</v>
      </c>
    </row>
    <row r="1290" spans="1:10" x14ac:dyDescent="0.3">
      <c r="A1290" s="9">
        <v>7</v>
      </c>
      <c r="B1290" s="5">
        <v>981.78125</v>
      </c>
      <c r="C1290" s="5">
        <v>25.005901250000001</v>
      </c>
      <c r="D1290" s="5">
        <v>17.848407275</v>
      </c>
      <c r="E1290" s="6">
        <f t="shared" si="88"/>
        <v>1.4010158365797376</v>
      </c>
      <c r="F1290" s="5">
        <v>1402.1415267345201</v>
      </c>
      <c r="G1290" s="5">
        <v>1221.3023083322739</v>
      </c>
      <c r="H1290" s="6">
        <v>0.80388061440795333</v>
      </c>
      <c r="I1290" s="6">
        <f t="shared" si="89"/>
        <v>0.70020125021651214</v>
      </c>
      <c r="J1290" s="5">
        <f t="shared" si="90"/>
        <v>1119.5271159712511</v>
      </c>
    </row>
    <row r="1291" spans="1:10" x14ac:dyDescent="0.3">
      <c r="A1291" s="9">
        <v>7</v>
      </c>
      <c r="B1291" s="5">
        <v>673.5625</v>
      </c>
      <c r="C1291" s="5">
        <v>18.055051675000001</v>
      </c>
      <c r="D1291" s="5">
        <v>14.599469300000001</v>
      </c>
      <c r="E1291" s="6">
        <f t="shared" si="88"/>
        <v>1.2366923279190702</v>
      </c>
      <c r="F1291" s="5">
        <v>828.1055162920012</v>
      </c>
      <c r="G1291" s="5">
        <v>721.30177967519933</v>
      </c>
      <c r="H1291" s="6">
        <v>0.93381510898712017</v>
      </c>
      <c r="I1291" s="6">
        <f t="shared" si="89"/>
        <v>0.81337762730527785</v>
      </c>
      <c r="J1291" s="5">
        <f t="shared" si="90"/>
        <v>661.19329803559935</v>
      </c>
    </row>
    <row r="1292" spans="1:10" x14ac:dyDescent="0.3">
      <c r="A1292" s="9">
        <v>7</v>
      </c>
      <c r="B1292" s="5">
        <v>700.28125</v>
      </c>
      <c r="C1292" s="5">
        <v>18.384361250000001</v>
      </c>
      <c r="D1292" s="5">
        <v>14.96604775</v>
      </c>
      <c r="E1292" s="6">
        <f t="shared" si="88"/>
        <v>1.2284045565737287</v>
      </c>
      <c r="F1292" s="5">
        <v>864.38166159213915</v>
      </c>
      <c r="G1292" s="5">
        <v>752.89926049130236</v>
      </c>
      <c r="H1292" s="6">
        <v>0.93011281422036907</v>
      </c>
      <c r="I1292" s="6">
        <f t="shared" si="89"/>
        <v>0.81015283076473876</v>
      </c>
      <c r="J1292" s="5">
        <f t="shared" si="90"/>
        <v>690.15765545036049</v>
      </c>
    </row>
    <row r="1293" spans="1:10" x14ac:dyDescent="0.3">
      <c r="A1293" s="9">
        <v>7</v>
      </c>
      <c r="B1293" s="5">
        <v>678</v>
      </c>
      <c r="C1293" s="5">
        <v>17.780917500000001</v>
      </c>
      <c r="D1293" s="5">
        <v>15.15560625</v>
      </c>
      <c r="E1293" s="6">
        <f t="shared" si="88"/>
        <v>1.1732237699168253</v>
      </c>
      <c r="F1293" s="5">
        <v>846.59822421644014</v>
      </c>
      <c r="G1293" s="5">
        <v>737.40941677516537</v>
      </c>
      <c r="H1293" s="6">
        <v>0.91943496323253604</v>
      </c>
      <c r="I1293" s="6">
        <f t="shared" si="89"/>
        <v>0.80085214049145403</v>
      </c>
      <c r="J1293" s="5">
        <f t="shared" si="90"/>
        <v>675.95863204390162</v>
      </c>
    </row>
    <row r="1294" spans="1:10" x14ac:dyDescent="0.3">
      <c r="A1294" s="9">
        <v>7</v>
      </c>
      <c r="B1294" s="5">
        <v>726.90625</v>
      </c>
      <c r="C1294" s="5">
        <v>20.204983174999999</v>
      </c>
      <c r="D1294" s="5">
        <v>15.055469425</v>
      </c>
      <c r="E1294" s="6">
        <f t="shared" si="88"/>
        <v>1.3420360803529046</v>
      </c>
      <c r="F1294" s="5">
        <v>955.65836823619986</v>
      </c>
      <c r="G1294" s="5">
        <v>832.40368311615623</v>
      </c>
      <c r="H1294" s="6">
        <v>0.87326169350762617</v>
      </c>
      <c r="I1294" s="6">
        <f t="shared" si="89"/>
        <v>0.76063400286192895</v>
      </c>
      <c r="J1294" s="5">
        <f t="shared" si="90"/>
        <v>763.03670952314314</v>
      </c>
    </row>
    <row r="1295" spans="1:10" x14ac:dyDescent="0.3">
      <c r="A1295" s="9">
        <v>7</v>
      </c>
      <c r="B1295" s="5">
        <v>881.0625</v>
      </c>
      <c r="C1295" s="5">
        <v>21.214772499999999</v>
      </c>
      <c r="D1295" s="5">
        <v>17.735499999999998</v>
      </c>
      <c r="E1295" s="6">
        <f t="shared" si="88"/>
        <v>1.1961756082433537</v>
      </c>
      <c r="F1295" s="5">
        <v>1182.0386799312359</v>
      </c>
      <c r="G1295" s="5">
        <v>1029.58691459638</v>
      </c>
      <c r="H1295" s="6">
        <v>0.85574368468483819</v>
      </c>
      <c r="I1295" s="6">
        <f t="shared" si="89"/>
        <v>0.74537535442685765</v>
      </c>
      <c r="J1295" s="5">
        <f t="shared" si="90"/>
        <v>943.78800504668163</v>
      </c>
    </row>
    <row r="1296" spans="1:10" x14ac:dyDescent="0.3">
      <c r="A1296" s="9">
        <v>7</v>
      </c>
      <c r="B1296" s="5">
        <v>685.03125</v>
      </c>
      <c r="C1296" s="5">
        <v>19.00943475</v>
      </c>
      <c r="D1296" s="5">
        <v>14.657769249999999</v>
      </c>
      <c r="E1296" s="6">
        <f t="shared" si="88"/>
        <v>1.2968845685710328</v>
      </c>
      <c r="F1296" s="5">
        <v>875.36052203401664</v>
      </c>
      <c r="G1296" s="5">
        <v>762.46213795043468</v>
      </c>
      <c r="H1296" s="6">
        <v>0.89844625182494209</v>
      </c>
      <c r="I1296" s="6">
        <f t="shared" si="89"/>
        <v>0.78257041842398689</v>
      </c>
      <c r="J1296" s="5">
        <f t="shared" si="90"/>
        <v>698.92362645456512</v>
      </c>
    </row>
    <row r="1297" spans="1:10" x14ac:dyDescent="0.3">
      <c r="A1297" s="9">
        <v>7</v>
      </c>
      <c r="B1297" s="5">
        <v>925.09375</v>
      </c>
      <c r="C1297" s="5">
        <v>22.550126299999999</v>
      </c>
      <c r="D1297" s="5">
        <v>15.52406545</v>
      </c>
      <c r="E1297" s="6">
        <f t="shared" si="88"/>
        <v>1.45259155036608</v>
      </c>
      <c r="F1297" s="5">
        <v>1099.7761985464622</v>
      </c>
      <c r="G1297" s="5">
        <v>957.93412028941327</v>
      </c>
      <c r="H1297" s="6">
        <v>0.9657175064612048</v>
      </c>
      <c r="I1297" s="6">
        <f t="shared" si="89"/>
        <v>0.84116545822928868</v>
      </c>
      <c r="J1297" s="5">
        <f t="shared" si="90"/>
        <v>878.10627693196216</v>
      </c>
    </row>
    <row r="1298" spans="1:10" x14ac:dyDescent="0.3">
      <c r="A1298" s="9">
        <v>7</v>
      </c>
      <c r="B1298" s="5">
        <v>542.75</v>
      </c>
      <c r="C1298" s="5">
        <v>15.96946475</v>
      </c>
      <c r="D1298" s="5">
        <v>12.790809250000001</v>
      </c>
      <c r="E1298" s="6">
        <f t="shared" si="88"/>
        <v>1.2485108985578843</v>
      </c>
      <c r="F1298" s="5">
        <v>641.70918437609816</v>
      </c>
      <c r="G1298" s="5">
        <v>558.9456507873175</v>
      </c>
      <c r="H1298" s="6">
        <v>0.9710246411891662</v>
      </c>
      <c r="I1298" s="6">
        <f t="shared" si="89"/>
        <v>0.84578811276900889</v>
      </c>
      <c r="J1298" s="5">
        <f t="shared" si="90"/>
        <v>512.36684655504098</v>
      </c>
    </row>
    <row r="1299" spans="1:10" x14ac:dyDescent="0.3">
      <c r="A1299" s="9">
        <v>7</v>
      </c>
      <c r="B1299" s="5">
        <v>764.96875</v>
      </c>
      <c r="C1299" s="5">
        <v>17.718430000000001</v>
      </c>
      <c r="D1299" s="5">
        <v>16.63571675</v>
      </c>
      <c r="E1299" s="6">
        <f t="shared" si="88"/>
        <v>1.0650836550219576</v>
      </c>
      <c r="F1299" s="5">
        <v>926.01202642041153</v>
      </c>
      <c r="G1299" s="5">
        <v>806.58093626580546</v>
      </c>
      <c r="H1299" s="6">
        <v>0.9484091621871753</v>
      </c>
      <c r="I1299" s="6">
        <f t="shared" si="89"/>
        <v>0.82608943315462136</v>
      </c>
      <c r="J1299" s="5">
        <f t="shared" si="90"/>
        <v>739.365858243655</v>
      </c>
    </row>
    <row r="1300" spans="1:10" x14ac:dyDescent="0.3">
      <c r="A1300" s="9">
        <v>7</v>
      </c>
      <c r="B1300" s="5">
        <v>898.40625</v>
      </c>
      <c r="C1300" s="5">
        <v>20.234621050000001</v>
      </c>
      <c r="D1300" s="5">
        <v>16.997577750000001</v>
      </c>
      <c r="E1300" s="6">
        <f t="shared" si="88"/>
        <v>1.1904414468702753</v>
      </c>
      <c r="F1300" s="5">
        <v>1080.5179464032497</v>
      </c>
      <c r="G1300" s="5">
        <v>941.1596739525113</v>
      </c>
      <c r="H1300" s="6">
        <v>0.95457367635295798</v>
      </c>
      <c r="I1300" s="6">
        <f t="shared" si="89"/>
        <v>0.83145888783296018</v>
      </c>
      <c r="J1300" s="5">
        <f t="shared" si="90"/>
        <v>862.72970112313533</v>
      </c>
    </row>
    <row r="1301" spans="1:10" x14ac:dyDescent="0.3">
      <c r="A1301" s="9">
        <v>7</v>
      </c>
      <c r="B1301" s="5">
        <v>1027.0625</v>
      </c>
      <c r="C1301" s="5">
        <v>22.676931424999999</v>
      </c>
      <c r="D1301" s="5">
        <v>17.443803724999999</v>
      </c>
      <c r="E1301" s="6">
        <f t="shared" si="88"/>
        <v>1.2999992308156976</v>
      </c>
      <c r="F1301" s="5">
        <v>1242.7259033814082</v>
      </c>
      <c r="G1301" s="5">
        <v>1082.4470893168204</v>
      </c>
      <c r="H1301" s="6">
        <v>0.94883390618956154</v>
      </c>
      <c r="I1301" s="6">
        <f t="shared" si="89"/>
        <v>0.82645939640060884</v>
      </c>
      <c r="J1301" s="5">
        <f t="shared" si="90"/>
        <v>992.24316520708533</v>
      </c>
    </row>
    <row r="1302" spans="1:10" x14ac:dyDescent="0.3">
      <c r="A1302" s="9">
        <v>7</v>
      </c>
      <c r="B1302" s="5">
        <v>890.875</v>
      </c>
      <c r="C1302" s="5">
        <v>21.420974749999999</v>
      </c>
      <c r="D1302" s="5">
        <v>16.502742999999999</v>
      </c>
      <c r="E1302" s="6">
        <f t="shared" si="88"/>
        <v>1.2980251070988624</v>
      </c>
      <c r="F1302" s="5">
        <v>1110.5682118356422</v>
      </c>
      <c r="G1302" s="5">
        <v>967.33424894284815</v>
      </c>
      <c r="H1302" s="6">
        <v>0.92095881126259438</v>
      </c>
      <c r="I1302" s="6">
        <f t="shared" si="89"/>
        <v>0.80217945237914345</v>
      </c>
      <c r="J1302" s="5">
        <f t="shared" si="90"/>
        <v>886.72306153094405</v>
      </c>
    </row>
    <row r="1303" spans="1:10" x14ac:dyDescent="0.3">
      <c r="A1303" s="9">
        <v>7</v>
      </c>
      <c r="B1303" s="5">
        <v>970.125</v>
      </c>
      <c r="C1303" s="5">
        <v>22.131401</v>
      </c>
      <c r="D1303" s="5">
        <v>17.510309825</v>
      </c>
      <c r="E1303" s="6">
        <f t="shared" si="88"/>
        <v>1.2639068766448853</v>
      </c>
      <c r="F1303" s="5">
        <v>1217.4541388499574</v>
      </c>
      <c r="G1303" s="5">
        <v>1060.434714838638</v>
      </c>
      <c r="H1303" s="6">
        <v>0.91483708183546208</v>
      </c>
      <c r="I1303" s="6">
        <f t="shared" si="89"/>
        <v>0.79684726433835795</v>
      </c>
      <c r="J1303" s="5">
        <f t="shared" si="90"/>
        <v>972.06515526875148</v>
      </c>
    </row>
    <row r="1304" spans="1:10" x14ac:dyDescent="0.3">
      <c r="A1304" s="9">
        <v>7</v>
      </c>
      <c r="B1304" s="5">
        <v>743.96875</v>
      </c>
      <c r="C1304" s="5">
        <v>18.183346</v>
      </c>
      <c r="D1304" s="5">
        <v>16.19584725</v>
      </c>
      <c r="E1304" s="6">
        <f t="shared" si="88"/>
        <v>1.1227165655072475</v>
      </c>
      <c r="F1304" s="5">
        <v>925.18236816514889</v>
      </c>
      <c r="G1304" s="5">
        <v>805.85828200947014</v>
      </c>
      <c r="H1304" s="6">
        <v>0.92320047657121074</v>
      </c>
      <c r="I1304" s="6">
        <f t="shared" si="89"/>
        <v>0.80413200207810109</v>
      </c>
      <c r="J1304" s="5">
        <f t="shared" si="90"/>
        <v>738.70342517534755</v>
      </c>
    </row>
    <row r="1305" spans="1:10" x14ac:dyDescent="0.3">
      <c r="A1305" s="9">
        <v>7</v>
      </c>
      <c r="B1305" s="5">
        <v>755.15625</v>
      </c>
      <c r="C1305" s="5">
        <v>20.91749025</v>
      </c>
      <c r="D1305" s="5">
        <v>14.2343455</v>
      </c>
      <c r="E1305" s="6">
        <f t="shared" si="88"/>
        <v>1.4695083978395775</v>
      </c>
      <c r="F1305" s="5">
        <v>935.3991067668685</v>
      </c>
      <c r="G1305" s="5">
        <v>814.75733121384485</v>
      </c>
      <c r="H1305" s="6">
        <v>0.92684805778298462</v>
      </c>
      <c r="I1305" s="6">
        <f t="shared" si="89"/>
        <v>0.80730914166695822</v>
      </c>
      <c r="J1305" s="5">
        <f t="shared" si="90"/>
        <v>746.86088694602438</v>
      </c>
    </row>
    <row r="1306" spans="1:10" x14ac:dyDescent="0.3">
      <c r="A1306" s="9">
        <v>7</v>
      </c>
      <c r="B1306" s="5">
        <v>807.84375</v>
      </c>
      <c r="C1306" s="5">
        <v>18.542201250000002</v>
      </c>
      <c r="D1306" s="5">
        <v>17.505255500000001</v>
      </c>
      <c r="E1306" s="6">
        <f t="shared" si="88"/>
        <v>1.0592362533640256</v>
      </c>
      <c r="F1306" s="5">
        <v>1019.7169001098978</v>
      </c>
      <c r="G1306" s="5">
        <v>888.20035652895126</v>
      </c>
      <c r="H1306" s="6">
        <v>0.90952873871501083</v>
      </c>
      <c r="I1306" s="6">
        <f t="shared" si="89"/>
        <v>0.79222355725685867</v>
      </c>
      <c r="J1306" s="5">
        <f t="shared" si="90"/>
        <v>814.18366015153867</v>
      </c>
    </row>
    <row r="1307" spans="1:10" x14ac:dyDescent="0.3">
      <c r="A1307" s="9">
        <v>7</v>
      </c>
      <c r="B1307" s="5">
        <v>890.59375</v>
      </c>
      <c r="C1307" s="5">
        <v>20.060067</v>
      </c>
      <c r="D1307" s="5">
        <v>17.501155499999999</v>
      </c>
      <c r="E1307" s="6">
        <f t="shared" si="88"/>
        <v>1.146213859993416</v>
      </c>
      <c r="F1307" s="5">
        <v>1102.9326048161436</v>
      </c>
      <c r="G1307" s="5">
        <v>960.68343352897921</v>
      </c>
      <c r="H1307" s="6">
        <v>0.92704185261995053</v>
      </c>
      <c r="I1307" s="6">
        <f t="shared" si="89"/>
        <v>0.80747794208918144</v>
      </c>
      <c r="J1307" s="5">
        <f t="shared" si="90"/>
        <v>880.62648073489754</v>
      </c>
    </row>
    <row r="1308" spans="1:10" x14ac:dyDescent="0.3">
      <c r="A1308" s="9">
        <v>8</v>
      </c>
      <c r="B1308" s="5">
        <v>1033.03125</v>
      </c>
      <c r="C1308" s="5">
        <v>24.295650250000001</v>
      </c>
      <c r="D1308" s="5">
        <v>16.138695500000001</v>
      </c>
      <c r="E1308" s="6">
        <f t="shared" si="88"/>
        <v>1.505428381742502</v>
      </c>
      <c r="F1308" s="5">
        <v>1231.8187979020297</v>
      </c>
      <c r="G1308" s="5">
        <v>1109.0265623002301</v>
      </c>
      <c r="H1308" s="6">
        <v>0.93147566083303868</v>
      </c>
      <c r="I1308" s="6">
        <f t="shared" si="89"/>
        <v>0.83862273555120737</v>
      </c>
      <c r="J1308" s="5">
        <f t="shared" si="90"/>
        <v>1016.6076821085443</v>
      </c>
    </row>
    <row r="1309" spans="1:10" x14ac:dyDescent="0.3">
      <c r="A1309" s="9">
        <v>8</v>
      </c>
      <c r="B1309" s="5">
        <v>749.125</v>
      </c>
      <c r="C1309" s="5">
        <v>20.699351249999999</v>
      </c>
      <c r="D1309" s="5">
        <v>15.713041499999999</v>
      </c>
      <c r="E1309" s="6">
        <f t="shared" si="88"/>
        <v>1.3173357462334712</v>
      </c>
      <c r="F1309" s="5">
        <v>1021.8022729791342</v>
      </c>
      <c r="G1309" s="5">
        <v>919.94525824953178</v>
      </c>
      <c r="H1309" s="6">
        <v>0.81431475762528749</v>
      </c>
      <c r="I1309" s="6">
        <f t="shared" si="89"/>
        <v>0.73314086277756563</v>
      </c>
      <c r="J1309" s="5">
        <f t="shared" si="90"/>
        <v>843.28315339540404</v>
      </c>
    </row>
    <row r="1310" spans="1:10" x14ac:dyDescent="0.3">
      <c r="A1310" s="9">
        <v>8</v>
      </c>
      <c r="B1310" s="5">
        <v>876.5</v>
      </c>
      <c r="C1310" s="5">
        <v>21.910462625000001</v>
      </c>
      <c r="D1310" s="5">
        <v>15.069965225000001</v>
      </c>
      <c r="E1310" s="6">
        <f t="shared" si="88"/>
        <v>1.4539159379513431</v>
      </c>
      <c r="F1310" s="5">
        <v>1037.3221949875665</v>
      </c>
      <c r="G1310" s="5">
        <v>933.91809725920916</v>
      </c>
      <c r="H1310" s="6">
        <v>0.9385191298597646</v>
      </c>
      <c r="I1310" s="6">
        <f t="shared" si="89"/>
        <v>0.84496408563831593</v>
      </c>
      <c r="J1310" s="5">
        <f t="shared" si="90"/>
        <v>856.09158915427508</v>
      </c>
    </row>
    <row r="1311" spans="1:10" x14ac:dyDescent="0.3">
      <c r="A1311" s="9">
        <v>8</v>
      </c>
      <c r="B1311" s="5">
        <v>830.34375</v>
      </c>
      <c r="C1311" s="5">
        <v>19.862100000000002</v>
      </c>
      <c r="D1311" s="5">
        <v>15.123642500000001</v>
      </c>
      <c r="E1311" s="6">
        <f t="shared" si="88"/>
        <v>1.3133145669107162</v>
      </c>
      <c r="F1311" s="5">
        <v>943.69453396683934</v>
      </c>
      <c r="G1311" s="5">
        <v>849.6235863986218</v>
      </c>
      <c r="H1311" s="6">
        <v>0.97730779052363059</v>
      </c>
      <c r="I1311" s="6">
        <f t="shared" si="89"/>
        <v>0.87988614971587575</v>
      </c>
      <c r="J1311" s="5">
        <f t="shared" si="90"/>
        <v>778.82162086540325</v>
      </c>
    </row>
    <row r="1312" spans="1:10" x14ac:dyDescent="0.3">
      <c r="A1312" s="9">
        <v>8</v>
      </c>
      <c r="B1312" s="5">
        <v>1238.5</v>
      </c>
      <c r="C1312" s="5">
        <v>23.185412249999999</v>
      </c>
      <c r="D1312" s="5">
        <v>20.634627999999999</v>
      </c>
      <c r="E1312" s="6">
        <f t="shared" si="88"/>
        <v>1.1236166821131934</v>
      </c>
      <c r="F1312" s="5">
        <v>1503.0081614529372</v>
      </c>
      <c r="G1312" s="5">
        <v>1353.1827710733733</v>
      </c>
      <c r="H1312" s="6">
        <v>0.91524960742560713</v>
      </c>
      <c r="I1312" s="6">
        <f t="shared" si="89"/>
        <v>0.82401415492166008</v>
      </c>
      <c r="J1312" s="5">
        <f t="shared" si="90"/>
        <v>1240.417540150592</v>
      </c>
    </row>
    <row r="1313" spans="1:10" x14ac:dyDescent="0.3">
      <c r="A1313" s="9">
        <v>8</v>
      </c>
      <c r="B1313" s="5">
        <v>1080.1875</v>
      </c>
      <c r="C1313" s="5">
        <v>22.998407499999999</v>
      </c>
      <c r="D1313" s="5">
        <v>19.2995275</v>
      </c>
      <c r="E1313" s="6">
        <f t="shared" si="88"/>
        <v>1.191656505580253</v>
      </c>
      <c r="F1313" s="5">
        <v>1394.4222823986511</v>
      </c>
      <c r="G1313" s="5">
        <v>1255.4211324565372</v>
      </c>
      <c r="H1313" s="6">
        <v>0.8604184461084784</v>
      </c>
      <c r="I1313" s="6">
        <f t="shared" si="89"/>
        <v>0.77464876575400665</v>
      </c>
      <c r="J1313" s="5">
        <f t="shared" si="90"/>
        <v>1150.8027047518258</v>
      </c>
    </row>
    <row r="1314" spans="1:10" x14ac:dyDescent="0.3">
      <c r="A1314" s="9">
        <v>8</v>
      </c>
      <c r="B1314" s="5">
        <v>610.5625</v>
      </c>
      <c r="C1314" s="5">
        <v>17.6523982</v>
      </c>
      <c r="D1314" s="5">
        <v>12.96455815</v>
      </c>
      <c r="E1314" s="6">
        <f t="shared" si="88"/>
        <v>1.3615888791397028</v>
      </c>
      <c r="F1314" s="5">
        <v>718.97089246771054</v>
      </c>
      <c r="G1314" s="5">
        <v>647.30122533071597</v>
      </c>
      <c r="H1314" s="6">
        <v>0.94324323221859252</v>
      </c>
      <c r="I1314" s="6">
        <f t="shared" si="89"/>
        <v>0.84921727207116493</v>
      </c>
      <c r="J1314" s="5">
        <f t="shared" si="90"/>
        <v>593.35945655315629</v>
      </c>
    </row>
    <row r="1315" spans="1:10" x14ac:dyDescent="0.3">
      <c r="A1315" s="9">
        <v>8</v>
      </c>
      <c r="B1315" s="5">
        <v>840.96875</v>
      </c>
      <c r="C1315" s="5">
        <v>20.678001500000001</v>
      </c>
      <c r="D1315" s="5">
        <v>15.7033185</v>
      </c>
      <c r="E1315" s="6">
        <f t="shared" si="88"/>
        <v>1.3167918297014736</v>
      </c>
      <c r="F1315" s="5">
        <v>1020.1167402965606</v>
      </c>
      <c r="G1315" s="5">
        <v>918.42774567399465</v>
      </c>
      <c r="H1315" s="6">
        <v>0.91566130701207116</v>
      </c>
      <c r="I1315" s="6">
        <f t="shared" si="89"/>
        <v>0.82438481477670877</v>
      </c>
      <c r="J1315" s="5">
        <f t="shared" si="90"/>
        <v>841.89210020116172</v>
      </c>
    </row>
    <row r="1316" spans="1:10" x14ac:dyDescent="0.3">
      <c r="A1316" s="9">
        <v>8</v>
      </c>
      <c r="B1316" s="5">
        <v>1049.28125</v>
      </c>
      <c r="C1316" s="5">
        <v>24.786099249999999</v>
      </c>
      <c r="D1316" s="5">
        <v>16.955769549999999</v>
      </c>
      <c r="E1316" s="6">
        <f t="shared" si="88"/>
        <v>1.4618091604105341</v>
      </c>
      <c r="F1316" s="5">
        <v>1320.3089353114447</v>
      </c>
      <c r="G1316" s="5">
        <v>1188.6956768289108</v>
      </c>
      <c r="H1316" s="6">
        <v>0.88271646852386365</v>
      </c>
      <c r="I1316" s="6">
        <f t="shared" si="89"/>
        <v>0.79472403915261502</v>
      </c>
      <c r="J1316" s="5">
        <f t="shared" si="90"/>
        <v>1089.6377037598349</v>
      </c>
    </row>
    <row r="1317" spans="1:10" x14ac:dyDescent="0.3">
      <c r="A1317" s="9">
        <v>8</v>
      </c>
      <c r="B1317" s="5">
        <v>803.21875</v>
      </c>
      <c r="C1317" s="5">
        <v>17.87829</v>
      </c>
      <c r="D1317" s="5">
        <v>17.33259</v>
      </c>
      <c r="E1317" s="6">
        <f t="shared" si="88"/>
        <v>1.0314840424887453</v>
      </c>
      <c r="F1317" s="5">
        <v>973.50752810793438</v>
      </c>
      <c r="G1317" s="5">
        <v>876.46471145734586</v>
      </c>
      <c r="H1317" s="6">
        <v>0.91643022189044465</v>
      </c>
      <c r="I1317" s="6">
        <f t="shared" si="89"/>
        <v>0.8250770813874444</v>
      </c>
      <c r="J1317" s="5">
        <f t="shared" si="90"/>
        <v>803.42598550256696</v>
      </c>
    </row>
    <row r="1318" spans="1:10" x14ac:dyDescent="0.3">
      <c r="A1318" s="9">
        <v>8</v>
      </c>
      <c r="B1318" s="5">
        <v>780.96875</v>
      </c>
      <c r="C1318" s="5">
        <v>18.284030250000001</v>
      </c>
      <c r="D1318" s="5">
        <v>15.615088500000001</v>
      </c>
      <c r="E1318" s="6">
        <f t="shared" si="88"/>
        <v>1.1709206931488092</v>
      </c>
      <c r="F1318" s="5">
        <v>896.94590989101994</v>
      </c>
      <c r="G1318" s="5">
        <v>807.53503738526661</v>
      </c>
      <c r="H1318" s="6">
        <v>0.96710200034008909</v>
      </c>
      <c r="I1318" s="6">
        <f t="shared" si="89"/>
        <v>0.87069771029435727</v>
      </c>
      <c r="J1318" s="5">
        <f t="shared" si="90"/>
        <v>740.24045093649431</v>
      </c>
    </row>
    <row r="1319" spans="1:10" x14ac:dyDescent="0.3">
      <c r="A1319" s="9">
        <v>8</v>
      </c>
      <c r="B1319" s="5">
        <v>834.3125</v>
      </c>
      <c r="C1319" s="5">
        <v>23.237198750000001</v>
      </c>
      <c r="D1319" s="5">
        <v>13.60133325</v>
      </c>
      <c r="E1319" s="6">
        <f t="shared" si="88"/>
        <v>1.708450070510551</v>
      </c>
      <c r="F1319" s="5">
        <v>992.92198487590679</v>
      </c>
      <c r="G1319" s="5">
        <v>893.9438636548781</v>
      </c>
      <c r="H1319" s="6">
        <v>0.93329406232391821</v>
      </c>
      <c r="I1319" s="6">
        <f t="shared" si="89"/>
        <v>0.84025987208277053</v>
      </c>
      <c r="J1319" s="5">
        <f t="shared" si="90"/>
        <v>819.44854168363827</v>
      </c>
    </row>
    <row r="1320" spans="1:10" x14ac:dyDescent="0.3">
      <c r="A1320" s="9">
        <v>8</v>
      </c>
      <c r="B1320" s="5">
        <v>793.625</v>
      </c>
      <c r="C1320" s="5">
        <v>20.757299249999999</v>
      </c>
      <c r="D1320" s="5">
        <v>16.467193999999999</v>
      </c>
      <c r="E1320" s="6">
        <f t="shared" si="88"/>
        <v>1.2605243643816912</v>
      </c>
      <c r="F1320" s="5">
        <v>1073.8418393591533</v>
      </c>
      <c r="G1320" s="5">
        <v>966.7973289472036</v>
      </c>
      <c r="H1320" s="6">
        <v>0.82088042264682293</v>
      </c>
      <c r="I1320" s="6">
        <f t="shared" si="89"/>
        <v>0.73905203812287579</v>
      </c>
      <c r="J1320" s="5">
        <f t="shared" si="90"/>
        <v>886.23088486826998</v>
      </c>
    </row>
    <row r="1321" spans="1:10" x14ac:dyDescent="0.3">
      <c r="A1321" s="9">
        <v>8</v>
      </c>
      <c r="B1321" s="5">
        <v>907.8125</v>
      </c>
      <c r="C1321" s="5">
        <v>22.859548324999999</v>
      </c>
      <c r="D1321" s="5">
        <v>16.639633750000002</v>
      </c>
      <c r="E1321" s="6">
        <f t="shared" si="88"/>
        <v>1.3738011706537709</v>
      </c>
      <c r="F1321" s="5">
        <v>1194.981771941571</v>
      </c>
      <c r="G1321" s="5">
        <v>1075.8615867893261</v>
      </c>
      <c r="H1321" s="6">
        <v>0.84380045829981543</v>
      </c>
      <c r="I1321" s="6">
        <f t="shared" si="89"/>
        <v>0.75968732018816754</v>
      </c>
      <c r="J1321" s="5">
        <f t="shared" si="90"/>
        <v>986.20645455688225</v>
      </c>
    </row>
    <row r="1322" spans="1:10" x14ac:dyDescent="0.3">
      <c r="A1322" s="9">
        <v>8</v>
      </c>
      <c r="B1322" s="5">
        <v>821.21875</v>
      </c>
      <c r="C1322" s="5">
        <v>19.776900999999999</v>
      </c>
      <c r="D1322" s="5">
        <v>17.146928750000001</v>
      </c>
      <c r="E1322" s="6">
        <f t="shared" si="88"/>
        <v>1.1533786188969846</v>
      </c>
      <c r="F1322" s="5">
        <v>1065.3552624721224</v>
      </c>
      <c r="G1322" s="5">
        <v>959.15672530748805</v>
      </c>
      <c r="H1322" s="6">
        <v>0.85618828324091911</v>
      </c>
      <c r="I1322" s="6">
        <f t="shared" si="89"/>
        <v>0.77084028110434122</v>
      </c>
      <c r="J1322" s="5">
        <f t="shared" si="90"/>
        <v>879.22699819853062</v>
      </c>
    </row>
    <row r="1323" spans="1:10" x14ac:dyDescent="0.3">
      <c r="A1323" s="9">
        <v>8</v>
      </c>
      <c r="B1323" s="5">
        <v>441.75</v>
      </c>
      <c r="C1323" s="5">
        <v>15.393064750000001</v>
      </c>
      <c r="D1323" s="5">
        <v>13.170412750000001</v>
      </c>
      <c r="E1323" s="6">
        <f t="shared" si="88"/>
        <v>1.1687609980180766</v>
      </c>
      <c r="F1323" s="5">
        <v>636.90455447531542</v>
      </c>
      <c r="G1323" s="5">
        <v>573.41556222889881</v>
      </c>
      <c r="H1323" s="6">
        <v>0.77038369569687415</v>
      </c>
      <c r="I1323" s="6">
        <f t="shared" si="89"/>
        <v>0.69358901093730674</v>
      </c>
      <c r="J1323" s="5">
        <f t="shared" si="90"/>
        <v>525.63093204315726</v>
      </c>
    </row>
    <row r="1324" spans="1:10" x14ac:dyDescent="0.3">
      <c r="A1324" s="9">
        <v>8</v>
      </c>
      <c r="B1324" s="5">
        <v>996.25</v>
      </c>
      <c r="C1324" s="5">
        <v>21.150801250000001</v>
      </c>
      <c r="D1324" s="5">
        <v>17.587232</v>
      </c>
      <c r="E1324" s="6">
        <f t="shared" si="88"/>
        <v>1.2026225189955986</v>
      </c>
      <c r="F1324" s="5">
        <v>1168.6223542389698</v>
      </c>
      <c r="G1324" s="5">
        <v>1052.129772947274</v>
      </c>
      <c r="H1324" s="6">
        <v>0.94688889680334676</v>
      </c>
      <c r="I1324" s="6">
        <f t="shared" si="89"/>
        <v>0.85249952338005541</v>
      </c>
      <c r="J1324" s="5">
        <f t="shared" si="90"/>
        <v>964.45229186833444</v>
      </c>
    </row>
    <row r="1325" spans="1:10" x14ac:dyDescent="0.3">
      <c r="A1325" s="9">
        <v>8</v>
      </c>
      <c r="B1325" s="5">
        <v>941.3125</v>
      </c>
      <c r="C1325" s="5">
        <v>24.300552499999998</v>
      </c>
      <c r="D1325" s="5">
        <v>14.262675</v>
      </c>
      <c r="E1325" s="6">
        <f t="shared" si="88"/>
        <v>1.7037864566078944</v>
      </c>
      <c r="F1325" s="5">
        <v>1088.8473706651305</v>
      </c>
      <c r="G1325" s="5">
        <v>980.30705361458126</v>
      </c>
      <c r="H1325" s="6">
        <v>0.96022210238026873</v>
      </c>
      <c r="I1325" s="6">
        <f t="shared" si="89"/>
        <v>0.86450362590763508</v>
      </c>
      <c r="J1325" s="5">
        <f t="shared" si="90"/>
        <v>898.61479914669951</v>
      </c>
    </row>
    <row r="1326" spans="1:10" x14ac:dyDescent="0.3">
      <c r="A1326" s="9">
        <v>8</v>
      </c>
      <c r="B1326" s="5">
        <v>917.1875</v>
      </c>
      <c r="C1326" s="5">
        <v>21.668286500000001</v>
      </c>
      <c r="D1326" s="5">
        <v>15.878837750000001</v>
      </c>
      <c r="E1326" s="6">
        <f t="shared" si="88"/>
        <v>1.3646015433339886</v>
      </c>
      <c r="F1326" s="5">
        <v>1080.9190056238233</v>
      </c>
      <c r="G1326" s="5">
        <v>973.16901720744283</v>
      </c>
      <c r="H1326" s="6">
        <v>0.94247503134852706</v>
      </c>
      <c r="I1326" s="6">
        <f t="shared" si="89"/>
        <v>0.84852564829375898</v>
      </c>
      <c r="J1326" s="5">
        <f t="shared" si="90"/>
        <v>892.07159910682253</v>
      </c>
    </row>
    <row r="1327" spans="1:10" x14ac:dyDescent="0.3">
      <c r="A1327" s="9">
        <v>8</v>
      </c>
      <c r="B1327" s="5">
        <v>782.3125</v>
      </c>
      <c r="C1327" s="5">
        <v>19.158369</v>
      </c>
      <c r="D1327" s="5">
        <v>16.231901000000001</v>
      </c>
      <c r="E1327" s="6">
        <f t="shared" si="88"/>
        <v>1.1802911439639756</v>
      </c>
      <c r="F1327" s="5">
        <v>976.96226987405737</v>
      </c>
      <c r="G1327" s="5">
        <v>879.57507183749578</v>
      </c>
      <c r="H1327" s="6">
        <v>0.88942095455899262</v>
      </c>
      <c r="I1327" s="6">
        <f t="shared" si="89"/>
        <v>0.80076019732148906</v>
      </c>
      <c r="J1327" s="5">
        <f t="shared" si="90"/>
        <v>806.27714918437107</v>
      </c>
    </row>
    <row r="1328" spans="1:10" x14ac:dyDescent="0.3">
      <c r="A1328" s="9">
        <v>8</v>
      </c>
      <c r="B1328" s="5">
        <v>598.9375</v>
      </c>
      <c r="C1328" s="5">
        <v>17.7071966</v>
      </c>
      <c r="D1328" s="5">
        <v>13.385757675000001</v>
      </c>
      <c r="E1328" s="6">
        <f t="shared" si="88"/>
        <v>1.3228385743954534</v>
      </c>
      <c r="F1328" s="5">
        <v>744.63361987546693</v>
      </c>
      <c r="G1328" s="5">
        <v>670.4057975330112</v>
      </c>
      <c r="H1328" s="6">
        <v>0.89339546615497156</v>
      </c>
      <c r="I1328" s="6">
        <f t="shared" si="89"/>
        <v>0.80433851496010444</v>
      </c>
      <c r="J1328" s="5">
        <f t="shared" si="90"/>
        <v>614.53864773859357</v>
      </c>
    </row>
    <row r="1329" spans="1:10" x14ac:dyDescent="0.3">
      <c r="A1329" s="9">
        <v>8</v>
      </c>
      <c r="B1329" s="5">
        <v>672.875</v>
      </c>
      <c r="C1329" s="5">
        <v>17.786921750000001</v>
      </c>
      <c r="D1329" s="5">
        <v>14.088669250000001</v>
      </c>
      <c r="E1329" s="6">
        <f t="shared" si="88"/>
        <v>1.2624983548392976</v>
      </c>
      <c r="F1329" s="5">
        <v>787.26445011101328</v>
      </c>
      <c r="G1329" s="5">
        <v>708.78702956539735</v>
      </c>
      <c r="H1329" s="6">
        <v>0.94933311690619215</v>
      </c>
      <c r="I1329" s="6">
        <f t="shared" si="89"/>
        <v>0.85470009461892626</v>
      </c>
      <c r="J1329" s="5">
        <f t="shared" si="90"/>
        <v>649.72144376828089</v>
      </c>
    </row>
    <row r="1330" spans="1:10" x14ac:dyDescent="0.3">
      <c r="A1330" s="9">
        <v>8</v>
      </c>
      <c r="B1330" s="5">
        <v>920.40625</v>
      </c>
      <c r="C1330" s="5">
        <v>21.3368155</v>
      </c>
      <c r="D1330" s="5">
        <v>16.148949000000002</v>
      </c>
      <c r="E1330" s="6">
        <f t="shared" si="88"/>
        <v>1.3212510300205913</v>
      </c>
      <c r="F1330" s="5">
        <v>1082.4896124431336</v>
      </c>
      <c r="G1330" s="5">
        <v>974.58306015313553</v>
      </c>
      <c r="H1330" s="6">
        <v>0.94441026899788016</v>
      </c>
      <c r="I1330" s="6">
        <f t="shared" si="89"/>
        <v>0.85026797432511314</v>
      </c>
      <c r="J1330" s="5">
        <f t="shared" si="90"/>
        <v>893.36780514037423</v>
      </c>
    </row>
    <row r="1331" spans="1:10" x14ac:dyDescent="0.3">
      <c r="A1331" s="9">
        <v>8</v>
      </c>
      <c r="B1331" s="5">
        <v>839.5625</v>
      </c>
      <c r="C1331" s="5">
        <v>19.064843249999999</v>
      </c>
      <c r="D1331" s="5">
        <v>16.487876499999999</v>
      </c>
      <c r="E1331" s="6">
        <f t="shared" si="88"/>
        <v>1.1562946417023441</v>
      </c>
      <c r="F1331" s="5">
        <v>987.52440512124338</v>
      </c>
      <c r="G1331" s="5">
        <v>889.08433453399539</v>
      </c>
      <c r="H1331" s="6">
        <v>0.9443001832217055</v>
      </c>
      <c r="I1331" s="6">
        <f t="shared" si="89"/>
        <v>0.85016886230464617</v>
      </c>
      <c r="J1331" s="5">
        <f t="shared" si="90"/>
        <v>814.99397332282911</v>
      </c>
    </row>
    <row r="1332" spans="1:10" x14ac:dyDescent="0.3">
      <c r="A1332" s="9">
        <v>8</v>
      </c>
      <c r="B1332" s="5">
        <v>753.0625</v>
      </c>
      <c r="C1332" s="5">
        <v>18.8331725</v>
      </c>
      <c r="D1332" s="5">
        <v>14.821272499999999</v>
      </c>
      <c r="E1332" s="6">
        <f t="shared" si="88"/>
        <v>1.2706852599869547</v>
      </c>
      <c r="F1332" s="5">
        <v>876.91772633425819</v>
      </c>
      <c r="G1332" s="5">
        <v>789.50333694612459</v>
      </c>
      <c r="H1332" s="6">
        <v>0.95384334018513295</v>
      </c>
      <c r="I1332" s="6">
        <f t="shared" si="89"/>
        <v>0.85876072222646826</v>
      </c>
      <c r="J1332" s="5">
        <f t="shared" si="90"/>
        <v>723.71139220061423</v>
      </c>
    </row>
    <row r="1333" spans="1:10" x14ac:dyDescent="0.3">
      <c r="A1333" s="9">
        <v>8</v>
      </c>
      <c r="B1333" s="5">
        <v>696.5625</v>
      </c>
      <c r="C1333" s="5">
        <v>18.805294249999999</v>
      </c>
      <c r="D1333" s="5">
        <v>14.28355075</v>
      </c>
      <c r="E1333" s="6">
        <f t="shared" si="88"/>
        <v>1.3165699887333686</v>
      </c>
      <c r="F1333" s="5">
        <v>843.85181374312106</v>
      </c>
      <c r="G1333" s="5">
        <v>759.73355633169911</v>
      </c>
      <c r="H1333" s="6">
        <v>0.91685103836045556</v>
      </c>
      <c r="I1333" s="6">
        <f t="shared" si="89"/>
        <v>0.8254559493215029</v>
      </c>
      <c r="J1333" s="5">
        <f t="shared" si="90"/>
        <v>696.4224266373908</v>
      </c>
    </row>
    <row r="1334" spans="1:10" x14ac:dyDescent="0.3">
      <c r="A1334" s="9">
        <v>8</v>
      </c>
      <c r="B1334" s="5">
        <v>919.6875</v>
      </c>
      <c r="C1334" s="5">
        <v>20.371869499999999</v>
      </c>
      <c r="D1334" s="5">
        <v>17.054841750000001</v>
      </c>
      <c r="E1334" s="6">
        <f t="shared" si="88"/>
        <v>1.1944918515588101</v>
      </c>
      <c r="F1334" s="5">
        <v>1091.511842876102</v>
      </c>
      <c r="G1334" s="5">
        <v>982.70592142006603</v>
      </c>
      <c r="H1334" s="6">
        <v>0.93587255348069864</v>
      </c>
      <c r="I1334" s="6">
        <f t="shared" si="89"/>
        <v>0.84258132974228672</v>
      </c>
      <c r="J1334" s="5">
        <f t="shared" si="90"/>
        <v>900.81376130172714</v>
      </c>
    </row>
    <row r="1335" spans="1:10" x14ac:dyDescent="0.3">
      <c r="A1335" s="9">
        <v>8</v>
      </c>
      <c r="B1335" s="5">
        <v>896.5</v>
      </c>
      <c r="C1335" s="5">
        <v>22.174017450000001</v>
      </c>
      <c r="D1335" s="5">
        <v>14.731582675</v>
      </c>
      <c r="E1335" s="6">
        <f t="shared" si="88"/>
        <v>1.5052026614648857</v>
      </c>
      <c r="F1335" s="5">
        <v>1026.2275395146119</v>
      </c>
      <c r="G1335" s="5">
        <v>923.92939791476635</v>
      </c>
      <c r="H1335" s="6">
        <v>0.97031223600345196</v>
      </c>
      <c r="I1335" s="6">
        <f t="shared" si="89"/>
        <v>0.87358793784079236</v>
      </c>
      <c r="J1335" s="5">
        <f t="shared" si="90"/>
        <v>846.93528142186915</v>
      </c>
    </row>
    <row r="1336" spans="1:10" x14ac:dyDescent="0.3">
      <c r="A1336" s="9">
        <v>8</v>
      </c>
      <c r="B1336" s="5">
        <v>836.59375</v>
      </c>
      <c r="C1336" s="5">
        <v>19.293211249999999</v>
      </c>
      <c r="D1336" s="5">
        <v>17.440725749999999</v>
      </c>
      <c r="E1336" s="6">
        <f t="shared" si="88"/>
        <v>1.1062160787661031</v>
      </c>
      <c r="F1336" s="5">
        <v>1057.1069918129349</v>
      </c>
      <c r="G1336" s="5">
        <v>951.73067265294162</v>
      </c>
      <c r="H1336" s="6">
        <v>0.87902362930891109</v>
      </c>
      <c r="I1336" s="6">
        <f t="shared" si="89"/>
        <v>0.79139931575444844</v>
      </c>
      <c r="J1336" s="5">
        <f t="shared" si="90"/>
        <v>872.41978326519643</v>
      </c>
    </row>
    <row r="1337" spans="1:10" x14ac:dyDescent="0.3">
      <c r="A1337" s="9">
        <v>8</v>
      </c>
      <c r="B1337" s="5">
        <v>980.1875</v>
      </c>
      <c r="C1337" s="5">
        <v>20.58692825</v>
      </c>
      <c r="D1337" s="5">
        <v>17.943994499999999</v>
      </c>
      <c r="E1337" s="6">
        <f t="shared" si="88"/>
        <v>1.1472879268882969</v>
      </c>
      <c r="F1337" s="5">
        <v>1160.541168603849</v>
      </c>
      <c r="G1337" s="5">
        <v>1044.8541496660803</v>
      </c>
      <c r="H1337" s="6">
        <v>0.9381094005448064</v>
      </c>
      <c r="I1337" s="6">
        <f t="shared" si="89"/>
        <v>0.84459519965085117</v>
      </c>
      <c r="J1337" s="5">
        <f t="shared" si="90"/>
        <v>957.7829705272402</v>
      </c>
    </row>
    <row r="1338" spans="1:10" x14ac:dyDescent="0.3">
      <c r="A1338" s="9">
        <v>8</v>
      </c>
      <c r="B1338" s="5">
        <v>796.8125</v>
      </c>
      <c r="C1338" s="5">
        <v>20.361007950000001</v>
      </c>
      <c r="D1338" s="5">
        <v>14.862029375000001</v>
      </c>
      <c r="E1338" s="6">
        <f t="shared" si="88"/>
        <v>1.3700018642306042</v>
      </c>
      <c r="F1338" s="5">
        <v>950.6644668987293</v>
      </c>
      <c r="G1338" s="5">
        <v>855.89873073972296</v>
      </c>
      <c r="H1338" s="6">
        <v>0.93096586241148316</v>
      </c>
      <c r="I1338" s="6">
        <f t="shared" si="89"/>
        <v>0.83816375571432966</v>
      </c>
      <c r="J1338" s="5">
        <f t="shared" si="90"/>
        <v>784.57383651141265</v>
      </c>
    </row>
    <row r="1339" spans="1:10" x14ac:dyDescent="0.3">
      <c r="A1339" s="9">
        <v>8</v>
      </c>
      <c r="B1339" s="5">
        <v>989.03125</v>
      </c>
      <c r="C1339" s="5">
        <v>23.686801750000001</v>
      </c>
      <c r="D1339" s="5">
        <v>15.94406875</v>
      </c>
      <c r="E1339" s="6">
        <f t="shared" si="88"/>
        <v>1.4856183902242646</v>
      </c>
      <c r="F1339" s="5">
        <v>1186.4664340068875</v>
      </c>
      <c r="G1339" s="5">
        <v>1068.195089109139</v>
      </c>
      <c r="H1339" s="6">
        <v>0.92589009262796684</v>
      </c>
      <c r="I1339" s="6">
        <f t="shared" si="89"/>
        <v>0.8335939573611727</v>
      </c>
      <c r="J1339" s="5">
        <f t="shared" si="90"/>
        <v>979.17883168337733</v>
      </c>
    </row>
    <row r="1340" spans="1:10" x14ac:dyDescent="0.3">
      <c r="A1340" s="9">
        <v>8</v>
      </c>
      <c r="B1340" s="5">
        <v>934.0625</v>
      </c>
      <c r="C1340" s="5">
        <v>21.941428250000001</v>
      </c>
      <c r="D1340" s="5">
        <v>15.802544749999999</v>
      </c>
      <c r="E1340" s="6">
        <f t="shared" si="88"/>
        <v>1.3884743626497247</v>
      </c>
      <c r="F1340" s="5">
        <v>1089.2856830696696</v>
      </c>
      <c r="G1340" s="5">
        <v>980.70167342396178</v>
      </c>
      <c r="H1340" s="6">
        <v>0.95244305716219635</v>
      </c>
      <c r="I1340" s="6">
        <f t="shared" si="89"/>
        <v>0.85750002457368046</v>
      </c>
      <c r="J1340" s="5">
        <f t="shared" si="90"/>
        <v>898.97653397196495</v>
      </c>
    </row>
    <row r="1341" spans="1:10" x14ac:dyDescent="0.3">
      <c r="A1341" s="9">
        <v>8</v>
      </c>
      <c r="B1341" s="5">
        <v>888</v>
      </c>
      <c r="C1341" s="5">
        <v>18.74365075</v>
      </c>
      <c r="D1341" s="5">
        <v>17.519300250000001</v>
      </c>
      <c r="E1341" s="6">
        <f t="shared" si="88"/>
        <v>1.0698858106504567</v>
      </c>
      <c r="F1341" s="5">
        <v>1031.6225147992577</v>
      </c>
      <c r="G1341" s="5">
        <v>928.78658218879741</v>
      </c>
      <c r="H1341" s="6">
        <v>0.95608616341907204</v>
      </c>
      <c r="I1341" s="6">
        <f t="shared" si="89"/>
        <v>0.8607799725782399</v>
      </c>
      <c r="J1341" s="5">
        <f t="shared" si="90"/>
        <v>851.38770033973094</v>
      </c>
    </row>
    <row r="1342" spans="1:10" x14ac:dyDescent="0.3">
      <c r="A1342" s="9">
        <v>8</v>
      </c>
      <c r="B1342" s="5">
        <v>885.4375</v>
      </c>
      <c r="C1342" s="5">
        <v>22.2098625</v>
      </c>
      <c r="D1342" s="5">
        <v>18.539637500000001</v>
      </c>
      <c r="E1342" s="6">
        <f t="shared" si="88"/>
        <v>1.1979663841863142</v>
      </c>
      <c r="F1342" s="5">
        <v>1293.5909864800549</v>
      </c>
      <c r="G1342" s="5">
        <v>1164.6410715617599</v>
      </c>
      <c r="H1342" s="6">
        <v>0.76026642166469915</v>
      </c>
      <c r="I1342" s="6">
        <f t="shared" si="89"/>
        <v>0.68448026405110707</v>
      </c>
      <c r="J1342" s="5">
        <f t="shared" si="90"/>
        <v>1067.5876489316131</v>
      </c>
    </row>
    <row r="1343" spans="1:10" x14ac:dyDescent="0.3">
      <c r="A1343" s="9">
        <v>8</v>
      </c>
      <c r="B1343" s="5">
        <v>721.71875</v>
      </c>
      <c r="C1343" s="5">
        <v>18.268171500000001</v>
      </c>
      <c r="D1343" s="5">
        <v>14.698275750000001</v>
      </c>
      <c r="E1343" s="6">
        <f t="shared" si="88"/>
        <v>1.2428785396817719</v>
      </c>
      <c r="F1343" s="5">
        <v>843.55099797388755</v>
      </c>
      <c r="G1343" s="5">
        <v>759.4627269865008</v>
      </c>
      <c r="H1343" s="6">
        <v>0.95030173878806867</v>
      </c>
      <c r="I1343" s="6">
        <f t="shared" si="89"/>
        <v>0.85557216070336639</v>
      </c>
      <c r="J1343" s="5">
        <f t="shared" si="90"/>
        <v>696.17416640429235</v>
      </c>
    </row>
    <row r="1344" spans="1:10" x14ac:dyDescent="0.3">
      <c r="A1344" s="9">
        <v>8</v>
      </c>
      <c r="B1344" s="5">
        <v>918.9375</v>
      </c>
      <c r="C1344" s="5">
        <v>25.504425000000001</v>
      </c>
      <c r="D1344" s="5">
        <v>13.477740000000001</v>
      </c>
      <c r="E1344" s="6">
        <f t="shared" si="88"/>
        <v>1.8923369199880693</v>
      </c>
      <c r="F1344" s="5">
        <v>1079.897370203026</v>
      </c>
      <c r="G1344" s="5">
        <v>972.24922216893481</v>
      </c>
      <c r="H1344" s="6">
        <v>0.94516660856770374</v>
      </c>
      <c r="I1344" s="6">
        <f t="shared" si="89"/>
        <v>0.85094891918038029</v>
      </c>
      <c r="J1344" s="5">
        <f t="shared" si="90"/>
        <v>891.22845365485682</v>
      </c>
    </row>
    <row r="1345" spans="1:10" x14ac:dyDescent="0.3">
      <c r="A1345" s="9">
        <v>8</v>
      </c>
      <c r="B1345" s="5">
        <v>943.84375</v>
      </c>
      <c r="C1345" s="5">
        <v>20.755322499999998</v>
      </c>
      <c r="D1345" s="5">
        <v>17.739292500000001</v>
      </c>
      <c r="E1345" s="6">
        <f t="shared" si="88"/>
        <v>1.1700197457142103</v>
      </c>
      <c r="F1345" s="5">
        <v>1156.686464167007</v>
      </c>
      <c r="G1345" s="5">
        <v>1041.3836963676281</v>
      </c>
      <c r="H1345" s="6">
        <v>0.90633620757858047</v>
      </c>
      <c r="I1345" s="6">
        <f t="shared" si="89"/>
        <v>0.81598927560694967</v>
      </c>
      <c r="J1345" s="5">
        <f t="shared" si="90"/>
        <v>954.60172167032567</v>
      </c>
    </row>
    <row r="1346" spans="1:10" x14ac:dyDescent="0.3">
      <c r="A1346" s="9">
        <v>8</v>
      </c>
      <c r="B1346" s="5">
        <v>547.03125</v>
      </c>
      <c r="C1346" s="5">
        <v>18.429710249999999</v>
      </c>
      <c r="D1346" s="5">
        <v>13.17959175</v>
      </c>
      <c r="E1346" s="6">
        <f t="shared" si="88"/>
        <v>1.3983521340863991</v>
      </c>
      <c r="F1346" s="5">
        <v>763.08046877797369</v>
      </c>
      <c r="G1346" s="5">
        <v>687.01379658162284</v>
      </c>
      <c r="H1346" s="6">
        <v>0.79624492655295342</v>
      </c>
      <c r="I1346" s="6">
        <f t="shared" si="89"/>
        <v>0.71687229903294059</v>
      </c>
      <c r="J1346" s="5">
        <f t="shared" si="90"/>
        <v>629.76264686648756</v>
      </c>
    </row>
    <row r="1347" spans="1:10" x14ac:dyDescent="0.3">
      <c r="A1347" s="9">
        <v>8</v>
      </c>
      <c r="B1347" s="5">
        <v>823.34375</v>
      </c>
      <c r="C1347" s="5">
        <v>20.562943624999999</v>
      </c>
      <c r="D1347" s="5">
        <v>15.112395125000001</v>
      </c>
      <c r="E1347" s="6">
        <f t="shared" si="88"/>
        <v>1.3606674160460053</v>
      </c>
      <c r="F1347" s="5">
        <v>976.26665863174333</v>
      </c>
      <c r="G1347" s="5">
        <v>878.94880168633813</v>
      </c>
      <c r="H1347" s="6">
        <v>0.93673687070321376</v>
      </c>
      <c r="I1347" s="6">
        <f t="shared" si="89"/>
        <v>0.84335948864005272</v>
      </c>
      <c r="J1347" s="5">
        <f t="shared" si="90"/>
        <v>805.70306821247664</v>
      </c>
    </row>
    <row r="1348" spans="1:10" x14ac:dyDescent="0.3">
      <c r="A1348" s="9">
        <v>8</v>
      </c>
      <c r="B1348" s="5">
        <v>861.59375</v>
      </c>
      <c r="C1348" s="5">
        <v>20.376460174999998</v>
      </c>
      <c r="D1348" s="5">
        <v>17.519282324999999</v>
      </c>
      <c r="E1348" s="6">
        <f t="shared" ref="E1348:E1377" si="91">C1348/D1348</f>
        <v>1.163087608099266</v>
      </c>
      <c r="F1348" s="5">
        <v>1121.4887569776097</v>
      </c>
      <c r="G1348" s="5">
        <v>1009.6946262936935</v>
      </c>
      <c r="H1348" s="6">
        <v>0.85332112062700538</v>
      </c>
      <c r="I1348" s="6">
        <f t="shared" ref="I1348:I1376" si="92">B1348/F1348</f>
        <v>0.76825892782195904</v>
      </c>
      <c r="J1348" s="5">
        <f t="shared" ref="J1348:J1377" si="93">G1348*(1-1/12)</f>
        <v>925.55340743588567</v>
      </c>
    </row>
    <row r="1349" spans="1:10" x14ac:dyDescent="0.3">
      <c r="A1349" s="9">
        <v>8</v>
      </c>
      <c r="B1349" s="5">
        <v>493.5</v>
      </c>
      <c r="C1349" s="5">
        <v>15.816031000000001</v>
      </c>
      <c r="D1349" s="5">
        <v>12.6796785</v>
      </c>
      <c r="E1349" s="6">
        <f t="shared" si="91"/>
        <v>1.2473526832718984</v>
      </c>
      <c r="F1349" s="5">
        <v>630.02186526572837</v>
      </c>
      <c r="G1349" s="5">
        <v>567.21896483446915</v>
      </c>
      <c r="H1349" s="6">
        <v>0.87003437930538441</v>
      </c>
      <c r="I1349" s="6">
        <f t="shared" si="92"/>
        <v>0.78330614730625792</v>
      </c>
      <c r="J1349" s="5">
        <f t="shared" si="93"/>
        <v>519.95071776493</v>
      </c>
    </row>
    <row r="1350" spans="1:10" x14ac:dyDescent="0.3">
      <c r="A1350" s="9">
        <v>8</v>
      </c>
      <c r="B1350" s="5">
        <v>1000.90625</v>
      </c>
      <c r="C1350" s="5">
        <v>21.735395</v>
      </c>
      <c r="D1350" s="5">
        <v>17.6057475</v>
      </c>
      <c r="E1350" s="6">
        <f t="shared" si="91"/>
        <v>1.2345624631956127</v>
      </c>
      <c r="F1350" s="5">
        <v>1202.1865885805753</v>
      </c>
      <c r="G1350" s="5">
        <v>1082.348200764342</v>
      </c>
      <c r="H1350" s="6">
        <v>0.92475438984715952</v>
      </c>
      <c r="I1350" s="6">
        <f t="shared" si="92"/>
        <v>0.83257146561730699</v>
      </c>
      <c r="J1350" s="5">
        <f t="shared" si="93"/>
        <v>992.15251736731341</v>
      </c>
    </row>
    <row r="1351" spans="1:10" x14ac:dyDescent="0.3">
      <c r="A1351" s="9">
        <v>8</v>
      </c>
      <c r="B1351" s="5">
        <v>650.84375</v>
      </c>
      <c r="C1351" s="5">
        <v>19.498065324999999</v>
      </c>
      <c r="D1351" s="5">
        <v>17.384045974999999</v>
      </c>
      <c r="E1351" s="6">
        <f t="shared" si="91"/>
        <v>1.1216068660333831</v>
      </c>
      <c r="F1351" s="5">
        <v>1064.8593673827713</v>
      </c>
      <c r="G1351" s="5">
        <v>958.71026286744302</v>
      </c>
      <c r="H1351" s="6">
        <v>0.67887429102236441</v>
      </c>
      <c r="I1351" s="6">
        <f t="shared" si="92"/>
        <v>0.61120160082702224</v>
      </c>
      <c r="J1351" s="5">
        <f t="shared" si="93"/>
        <v>878.81774096182278</v>
      </c>
    </row>
    <row r="1352" spans="1:10" x14ac:dyDescent="0.3">
      <c r="A1352" s="9">
        <v>8</v>
      </c>
      <c r="B1352" s="5">
        <v>1036.375</v>
      </c>
      <c r="C1352" s="5">
        <v>22.878260624999999</v>
      </c>
      <c r="D1352" s="5">
        <v>17.559784000000001</v>
      </c>
      <c r="E1352" s="6">
        <f t="shared" si="91"/>
        <v>1.3028782486732182</v>
      </c>
      <c r="F1352" s="5">
        <v>1262.0949970706963</v>
      </c>
      <c r="G1352" s="5">
        <v>1136.2847184030029</v>
      </c>
      <c r="H1352" s="6">
        <v>0.91207334149189168</v>
      </c>
      <c r="I1352" s="6">
        <f t="shared" si="92"/>
        <v>0.82115451087708213</v>
      </c>
      <c r="J1352" s="5">
        <f t="shared" si="93"/>
        <v>1041.5943252027525</v>
      </c>
    </row>
    <row r="1353" spans="1:10" x14ac:dyDescent="0.3">
      <c r="A1353" s="9">
        <v>8</v>
      </c>
      <c r="B1353" s="5">
        <v>1064.5</v>
      </c>
      <c r="C1353" s="5">
        <v>21.020334250000001</v>
      </c>
      <c r="D1353" s="5">
        <v>19.3558415</v>
      </c>
      <c r="E1353" s="6">
        <f t="shared" si="91"/>
        <v>1.0859943366450899</v>
      </c>
      <c r="F1353" s="5">
        <v>1278.2080471892684</v>
      </c>
      <c r="G1353" s="5">
        <v>1150.7915603278107</v>
      </c>
      <c r="H1353" s="6">
        <v>0.9250154734335817</v>
      </c>
      <c r="I1353" s="6">
        <f t="shared" si="92"/>
        <v>0.8328065234300438</v>
      </c>
      <c r="J1353" s="5">
        <f t="shared" si="93"/>
        <v>1054.8922636338264</v>
      </c>
    </row>
    <row r="1354" spans="1:10" x14ac:dyDescent="0.3">
      <c r="A1354" s="9">
        <v>8</v>
      </c>
      <c r="B1354" s="5">
        <v>1180.4375</v>
      </c>
      <c r="C1354" s="5">
        <v>29.19913275</v>
      </c>
      <c r="D1354" s="5">
        <v>15.29986025</v>
      </c>
      <c r="E1354" s="6">
        <f t="shared" si="91"/>
        <v>1.9084574808452908</v>
      </c>
      <c r="F1354" s="5">
        <v>1403.4834288440888</v>
      </c>
      <c r="G1354" s="5">
        <v>1263.579030444454</v>
      </c>
      <c r="H1354" s="6">
        <v>0.93420155887264955</v>
      </c>
      <c r="I1354" s="6">
        <f t="shared" si="92"/>
        <v>0.84107690603244967</v>
      </c>
      <c r="J1354" s="5">
        <f t="shared" si="93"/>
        <v>1158.2807779074162</v>
      </c>
    </row>
    <row r="1355" spans="1:10" x14ac:dyDescent="0.3">
      <c r="A1355" s="9">
        <v>8</v>
      </c>
      <c r="B1355" s="5">
        <v>805.125</v>
      </c>
      <c r="C1355" s="5">
        <v>20.245249749999999</v>
      </c>
      <c r="D1355" s="5">
        <v>14.96393125</v>
      </c>
      <c r="E1355" s="6">
        <f t="shared" si="91"/>
        <v>1.3529365653828433</v>
      </c>
      <c r="F1355" s="5">
        <v>951.74086180646793</v>
      </c>
      <c r="G1355" s="5">
        <v>856.86782663778854</v>
      </c>
      <c r="H1355" s="6">
        <v>0.93961399292955239</v>
      </c>
      <c r="I1355" s="6">
        <f t="shared" si="92"/>
        <v>0.84594980872400372</v>
      </c>
      <c r="J1355" s="5">
        <f t="shared" si="93"/>
        <v>785.46217441797285</v>
      </c>
    </row>
    <row r="1356" spans="1:10" x14ac:dyDescent="0.3">
      <c r="A1356" s="9">
        <v>8</v>
      </c>
      <c r="B1356" s="5">
        <v>820.625</v>
      </c>
      <c r="C1356" s="5">
        <v>19.398071649999999</v>
      </c>
      <c r="D1356" s="5">
        <v>17.470984649999998</v>
      </c>
      <c r="E1356" s="6">
        <f t="shared" si="91"/>
        <v>1.1103021402975133</v>
      </c>
      <c r="F1356" s="5">
        <v>1064.6964695311688</v>
      </c>
      <c r="G1356" s="5">
        <v>958.56360327377843</v>
      </c>
      <c r="H1356" s="6">
        <v>0.85609864300847927</v>
      </c>
      <c r="I1356" s="6">
        <f t="shared" si="92"/>
        <v>0.77075957654049154</v>
      </c>
      <c r="J1356" s="5">
        <f t="shared" si="93"/>
        <v>878.68330300096352</v>
      </c>
    </row>
    <row r="1357" spans="1:10" x14ac:dyDescent="0.3">
      <c r="A1357" s="9">
        <v>8</v>
      </c>
      <c r="B1357" s="5">
        <v>808</v>
      </c>
      <c r="C1357" s="5">
        <v>21.131113500000001</v>
      </c>
      <c r="D1357" s="5">
        <v>14.5603205</v>
      </c>
      <c r="E1357" s="6">
        <f t="shared" si="91"/>
        <v>1.4512807942654835</v>
      </c>
      <c r="F1357" s="5">
        <v>966.59198610069609</v>
      </c>
      <c r="G1357" s="5">
        <v>870.23853615315932</v>
      </c>
      <c r="H1357" s="6">
        <v>0.92848106172328193</v>
      </c>
      <c r="I1357" s="6">
        <f t="shared" si="92"/>
        <v>0.83592664911234371</v>
      </c>
      <c r="J1357" s="5">
        <f t="shared" si="93"/>
        <v>797.71865814039597</v>
      </c>
    </row>
    <row r="1358" spans="1:10" x14ac:dyDescent="0.3">
      <c r="A1358" s="9">
        <v>8</v>
      </c>
      <c r="B1358" s="5">
        <v>777.53125</v>
      </c>
      <c r="C1358" s="5">
        <v>21.103745475</v>
      </c>
      <c r="D1358" s="5">
        <v>14.096665475</v>
      </c>
      <c r="E1358" s="6">
        <f t="shared" si="91"/>
        <v>1.4970735818642245</v>
      </c>
      <c r="F1358" s="5">
        <v>934.60006472701639</v>
      </c>
      <c r="G1358" s="5">
        <v>841.43568735522024</v>
      </c>
      <c r="H1358" s="6">
        <v>0.92405309364036714</v>
      </c>
      <c r="I1358" s="6">
        <f t="shared" si="92"/>
        <v>0.83194007719987262</v>
      </c>
      <c r="J1358" s="5">
        <f t="shared" si="93"/>
        <v>771.31604674228515</v>
      </c>
    </row>
    <row r="1359" spans="1:10" x14ac:dyDescent="0.3">
      <c r="A1359" s="9">
        <v>8</v>
      </c>
      <c r="B1359" s="5">
        <v>923.65625</v>
      </c>
      <c r="C1359" s="5">
        <v>22.517785799999999</v>
      </c>
      <c r="D1359" s="5">
        <v>18.09010215</v>
      </c>
      <c r="E1359" s="6">
        <f t="shared" si="91"/>
        <v>1.2447572497538384</v>
      </c>
      <c r="F1359" s="5">
        <v>1279.7247682047109</v>
      </c>
      <c r="G1359" s="5">
        <v>1152.1570890050716</v>
      </c>
      <c r="H1359" s="6">
        <v>0.80167562115823099</v>
      </c>
      <c r="I1359" s="6">
        <f t="shared" si="92"/>
        <v>0.72176164199413817</v>
      </c>
      <c r="J1359" s="5">
        <f t="shared" si="93"/>
        <v>1056.143998254649</v>
      </c>
    </row>
    <row r="1360" spans="1:10" x14ac:dyDescent="0.3">
      <c r="A1360" s="9">
        <v>8</v>
      </c>
      <c r="B1360" s="5">
        <v>860.78125</v>
      </c>
      <c r="C1360" s="5">
        <v>19.64282875</v>
      </c>
      <c r="D1360" s="5">
        <v>16.642174000000001</v>
      </c>
      <c r="E1360" s="6">
        <f t="shared" si="91"/>
        <v>1.180304252917918</v>
      </c>
      <c r="F1360" s="5">
        <v>1026.9846715378242</v>
      </c>
      <c r="G1360" s="5">
        <v>924.61105622874948</v>
      </c>
      <c r="H1360" s="6">
        <v>0.9309657765838375</v>
      </c>
      <c r="I1360" s="6">
        <f t="shared" si="92"/>
        <v>0.83816367844230011</v>
      </c>
      <c r="J1360" s="5">
        <f t="shared" si="93"/>
        <v>847.56013487635369</v>
      </c>
    </row>
    <row r="1361" spans="1:10" x14ac:dyDescent="0.3">
      <c r="A1361" s="9">
        <v>8</v>
      </c>
      <c r="B1361" s="5">
        <v>685.84375</v>
      </c>
      <c r="C1361" s="5">
        <v>17.250957249999999</v>
      </c>
      <c r="D1361" s="5">
        <v>14.947182249999999</v>
      </c>
      <c r="E1361" s="6">
        <f t="shared" si="91"/>
        <v>1.1541277119304543</v>
      </c>
      <c r="F1361" s="5">
        <v>810.06972511631477</v>
      </c>
      <c r="G1361" s="5">
        <v>729.3189907471201</v>
      </c>
      <c r="H1361" s="6">
        <v>0.94038926546724955</v>
      </c>
      <c r="I1361" s="6">
        <f t="shared" si="92"/>
        <v>0.846647799239161</v>
      </c>
      <c r="J1361" s="5">
        <f t="shared" si="93"/>
        <v>668.54240818486005</v>
      </c>
    </row>
    <row r="1362" spans="1:10" x14ac:dyDescent="0.3">
      <c r="A1362" s="9">
        <v>8</v>
      </c>
      <c r="B1362" s="5">
        <v>853.46875</v>
      </c>
      <c r="C1362" s="5">
        <v>18.5430575</v>
      </c>
      <c r="D1362" s="5">
        <v>17.360289999999999</v>
      </c>
      <c r="E1362" s="6">
        <f t="shared" si="91"/>
        <v>1.068130630306291</v>
      </c>
      <c r="F1362" s="5">
        <v>1011.3190625213693</v>
      </c>
      <c r="G1362" s="5">
        <v>910.50705282869717</v>
      </c>
      <c r="H1362" s="6">
        <v>0.93735545194131697</v>
      </c>
      <c r="I1362" s="6">
        <f t="shared" si="92"/>
        <v>0.84391640742158569</v>
      </c>
      <c r="J1362" s="5">
        <f t="shared" si="93"/>
        <v>834.63146509297235</v>
      </c>
    </row>
    <row r="1363" spans="1:10" x14ac:dyDescent="0.3">
      <c r="A1363" s="9">
        <v>8</v>
      </c>
      <c r="B1363" s="5">
        <v>1148.53125</v>
      </c>
      <c r="C1363" s="5">
        <v>25.17399</v>
      </c>
      <c r="D1363" s="5">
        <v>18.2165325</v>
      </c>
      <c r="E1363" s="6">
        <f t="shared" si="91"/>
        <v>1.3819309465179501</v>
      </c>
      <c r="F1363" s="5">
        <v>1440.6803775013489</v>
      </c>
      <c r="G1363" s="5">
        <v>1297.0680502318432</v>
      </c>
      <c r="H1363" s="6">
        <v>0.88548264664657095</v>
      </c>
      <c r="I1363" s="6">
        <f t="shared" si="92"/>
        <v>0.79721447444988514</v>
      </c>
      <c r="J1363" s="5">
        <f t="shared" si="93"/>
        <v>1188.9790460458562</v>
      </c>
    </row>
    <row r="1364" spans="1:10" x14ac:dyDescent="0.3">
      <c r="A1364" s="9">
        <v>8</v>
      </c>
      <c r="B1364" s="5">
        <v>818.625</v>
      </c>
      <c r="C1364" s="5">
        <v>25.051167750000001</v>
      </c>
      <c r="D1364" s="5">
        <v>13.00430575</v>
      </c>
      <c r="E1364" s="6">
        <f t="shared" si="91"/>
        <v>1.9263748662630453</v>
      </c>
      <c r="F1364" s="5">
        <v>1023.4462043300776</v>
      </c>
      <c r="G1364" s="5">
        <v>921.42531646742839</v>
      </c>
      <c r="H1364" s="6">
        <v>0.88843337096321007</v>
      </c>
      <c r="I1364" s="6">
        <f t="shared" si="92"/>
        <v>0.79987105969663697</v>
      </c>
      <c r="J1364" s="5">
        <f t="shared" si="93"/>
        <v>844.63987342847599</v>
      </c>
    </row>
    <row r="1365" spans="1:10" x14ac:dyDescent="0.3">
      <c r="A1365" s="9">
        <v>8</v>
      </c>
      <c r="B1365" s="5">
        <v>1131.25</v>
      </c>
      <c r="C1365" s="5">
        <v>24.970838375</v>
      </c>
      <c r="D1365" s="5">
        <v>16.781026399999998</v>
      </c>
      <c r="E1365" s="6">
        <f t="shared" si="91"/>
        <v>1.4880399911056694</v>
      </c>
      <c r="F1365" s="5">
        <v>1316.4413553874301</v>
      </c>
      <c r="G1365" s="5">
        <v>1185.2136315192788</v>
      </c>
      <c r="H1365" s="6">
        <v>0.95446927871551313</v>
      </c>
      <c r="I1365" s="6">
        <f t="shared" si="92"/>
        <v>0.85932426489828095</v>
      </c>
      <c r="J1365" s="5">
        <f t="shared" si="93"/>
        <v>1086.4458288926721</v>
      </c>
    </row>
    <row r="1366" spans="1:10" x14ac:dyDescent="0.3">
      <c r="A1366" s="9">
        <v>8</v>
      </c>
      <c r="B1366" s="5">
        <v>1043.9375</v>
      </c>
      <c r="C1366" s="5">
        <v>22.032573750000001</v>
      </c>
      <c r="D1366" s="5">
        <v>17.772071749999999</v>
      </c>
      <c r="E1366" s="6">
        <f t="shared" si="91"/>
        <v>1.2397301822732065</v>
      </c>
      <c r="F1366" s="5">
        <v>1230.1360985567346</v>
      </c>
      <c r="G1366" s="5">
        <v>1107.5116006244741</v>
      </c>
      <c r="H1366" s="6">
        <v>0.94259735014186063</v>
      </c>
      <c r="I1366" s="6">
        <f t="shared" si="92"/>
        <v>0.84863577389916989</v>
      </c>
      <c r="J1366" s="5">
        <f t="shared" si="93"/>
        <v>1015.2189672391012</v>
      </c>
    </row>
    <row r="1367" spans="1:10" x14ac:dyDescent="0.3">
      <c r="A1367" s="9">
        <v>8</v>
      </c>
      <c r="B1367" s="5">
        <v>965.21875</v>
      </c>
      <c r="C1367" s="5">
        <v>21.923038999999999</v>
      </c>
      <c r="D1367" s="5">
        <v>16.470797999999998</v>
      </c>
      <c r="E1367" s="6">
        <f t="shared" si="91"/>
        <v>1.3310247020211166</v>
      </c>
      <c r="F1367" s="5">
        <v>1134.3975245136755</v>
      </c>
      <c r="G1367" s="5">
        <v>1021.3166003278927</v>
      </c>
      <c r="H1367" s="6">
        <v>0.94507300644101688</v>
      </c>
      <c r="I1367" s="6">
        <f t="shared" si="92"/>
        <v>0.85086464765849723</v>
      </c>
      <c r="J1367" s="5">
        <f t="shared" si="93"/>
        <v>936.20688363390161</v>
      </c>
    </row>
    <row r="1368" spans="1:10" x14ac:dyDescent="0.3">
      <c r="A1368" s="9">
        <v>9</v>
      </c>
      <c r="B1368" s="5">
        <v>890.59375</v>
      </c>
      <c r="C1368" s="5">
        <v>22.592030250000001</v>
      </c>
      <c r="D1368" s="5">
        <v>14.237017249999999</v>
      </c>
      <c r="E1368" s="6">
        <f t="shared" si="91"/>
        <v>1.5868513645300248</v>
      </c>
      <c r="F1368" s="5">
        <v>1010.4716766354425</v>
      </c>
      <c r="G1368" s="5">
        <v>930.36696792061196</v>
      </c>
      <c r="H1368" s="6">
        <v>0.95724996770950943</v>
      </c>
      <c r="I1368" s="6">
        <f t="shared" si="92"/>
        <v>0.8813643871398763</v>
      </c>
      <c r="J1368" s="5">
        <f t="shared" si="93"/>
        <v>852.83638726056097</v>
      </c>
    </row>
    <row r="1369" spans="1:10" x14ac:dyDescent="0.3">
      <c r="A1369" s="9">
        <v>9</v>
      </c>
      <c r="B1369" s="5">
        <v>1314.6875</v>
      </c>
      <c r="C1369" s="5">
        <v>30.305059249999999</v>
      </c>
      <c r="D1369" s="5">
        <v>16.250711500000001</v>
      </c>
      <c r="E1369" s="6">
        <f t="shared" si="91"/>
        <v>1.864845071552713</v>
      </c>
      <c r="F1369" s="5">
        <v>1547.1677011558522</v>
      </c>
      <c r="G1369" s="5">
        <v>1424.5166453175036</v>
      </c>
      <c r="H1369" s="6">
        <v>0.92290076379344499</v>
      </c>
      <c r="I1369" s="6">
        <f t="shared" si="92"/>
        <v>0.8497382016298739</v>
      </c>
      <c r="J1369" s="5">
        <f t="shared" si="93"/>
        <v>1305.8069248743782</v>
      </c>
    </row>
    <row r="1370" spans="1:10" x14ac:dyDescent="0.3">
      <c r="A1370" s="9">
        <v>9</v>
      </c>
      <c r="B1370" s="5">
        <v>585.5625</v>
      </c>
      <c r="C1370" s="5">
        <v>17.363445575</v>
      </c>
      <c r="D1370" s="5">
        <v>12.329112</v>
      </c>
      <c r="E1370" s="6">
        <f t="shared" si="91"/>
        <v>1.4083289676499005</v>
      </c>
      <c r="F1370" s="5">
        <v>672.53916542344837</v>
      </c>
      <c r="G1370" s="5">
        <v>619.22391157591585</v>
      </c>
      <c r="H1370" s="6">
        <v>0.94563935444571567</v>
      </c>
      <c r="I1370" s="6">
        <f t="shared" si="92"/>
        <v>0.87067420026209841</v>
      </c>
      <c r="J1370" s="5">
        <f t="shared" si="93"/>
        <v>567.62191894458954</v>
      </c>
    </row>
    <row r="1371" spans="1:10" x14ac:dyDescent="0.3">
      <c r="A1371" s="9">
        <v>9</v>
      </c>
      <c r="B1371" s="5">
        <v>1122.53125</v>
      </c>
      <c r="C1371" s="5">
        <v>22.157065500000002</v>
      </c>
      <c r="D1371" s="5">
        <v>18.775948</v>
      </c>
      <c r="E1371" s="6">
        <f t="shared" si="91"/>
        <v>1.1800770592249192</v>
      </c>
      <c r="F1371" s="5">
        <v>1306.9650919368116</v>
      </c>
      <c r="G1371" s="5">
        <v>1203.3559949073444</v>
      </c>
      <c r="H1371" s="6">
        <v>0.93283388685526281</v>
      </c>
      <c r="I1371" s="6">
        <f t="shared" si="92"/>
        <v>0.85888388062186394</v>
      </c>
      <c r="J1371" s="5">
        <f t="shared" si="93"/>
        <v>1103.0763286650656</v>
      </c>
    </row>
    <row r="1372" spans="1:10" x14ac:dyDescent="0.3">
      <c r="A1372" s="9">
        <v>9</v>
      </c>
      <c r="B1372" s="5">
        <v>807.53125</v>
      </c>
      <c r="C1372" s="5">
        <v>20.184823775000002</v>
      </c>
      <c r="D1372" s="5">
        <v>16.76118245</v>
      </c>
      <c r="E1372" s="6">
        <f t="shared" si="91"/>
        <v>1.2042601311221932</v>
      </c>
      <c r="F1372" s="5">
        <v>1062.868382977359</v>
      </c>
      <c r="G1372" s="5">
        <v>978.60994784328727</v>
      </c>
      <c r="H1372" s="6">
        <v>0.82518193462030542</v>
      </c>
      <c r="I1372" s="6">
        <f t="shared" si="92"/>
        <v>0.75976599072210982</v>
      </c>
      <c r="J1372" s="5">
        <f t="shared" si="93"/>
        <v>897.05911885634669</v>
      </c>
    </row>
    <row r="1373" spans="1:10" x14ac:dyDescent="0.3">
      <c r="A1373" s="9">
        <v>9</v>
      </c>
      <c r="B1373" s="5">
        <v>807.34375</v>
      </c>
      <c r="C1373" s="5">
        <v>20.201845500000001</v>
      </c>
      <c r="D1373" s="5">
        <v>15.059269499999999</v>
      </c>
      <c r="E1373" s="6">
        <f t="shared" si="91"/>
        <v>1.3414890742210306</v>
      </c>
      <c r="F1373" s="5">
        <v>955.75113745039027</v>
      </c>
      <c r="G1373" s="5">
        <v>879.98437600661293</v>
      </c>
      <c r="H1373" s="6">
        <v>0.91745236848833889</v>
      </c>
      <c r="I1373" s="6">
        <f t="shared" si="92"/>
        <v>0.84472172552544456</v>
      </c>
      <c r="J1373" s="5">
        <f t="shared" si="93"/>
        <v>806.65234467272853</v>
      </c>
    </row>
    <row r="1374" spans="1:10" x14ac:dyDescent="0.3">
      <c r="A1374" s="9">
        <v>9</v>
      </c>
      <c r="B1374" s="5">
        <v>852.5</v>
      </c>
      <c r="C1374" s="5">
        <v>21.847399750000001</v>
      </c>
      <c r="D1374" s="5">
        <v>14.420204999999999</v>
      </c>
      <c r="E1374" s="6">
        <f t="shared" si="91"/>
        <v>1.5150547270305799</v>
      </c>
      <c r="F1374" s="5">
        <v>989.7398629021651</v>
      </c>
      <c r="G1374" s="5">
        <v>911.27865982795186</v>
      </c>
      <c r="H1374" s="6">
        <v>0.9354986982367729</v>
      </c>
      <c r="I1374" s="6">
        <f t="shared" si="92"/>
        <v>0.86133744022419845</v>
      </c>
      <c r="J1374" s="5">
        <f t="shared" si="93"/>
        <v>835.3387715089558</v>
      </c>
    </row>
    <row r="1375" spans="1:10" x14ac:dyDescent="0.3">
      <c r="A1375" s="9">
        <v>9</v>
      </c>
      <c r="B1375" s="5">
        <v>927.625</v>
      </c>
      <c r="C1375" s="5">
        <v>22.037276575</v>
      </c>
      <c r="D1375" s="5">
        <v>15.329353325</v>
      </c>
      <c r="E1375" s="6">
        <f t="shared" si="91"/>
        <v>1.4375868379953334</v>
      </c>
      <c r="F1375" s="5">
        <v>1061.2840304427955</v>
      </c>
      <c r="G1375" s="5">
        <v>977.15119417627966</v>
      </c>
      <c r="H1375" s="6">
        <v>0.94931573079841614</v>
      </c>
      <c r="I1375" s="6">
        <f t="shared" si="92"/>
        <v>0.87405913345645136</v>
      </c>
      <c r="J1375" s="5">
        <f t="shared" si="93"/>
        <v>895.72192799492302</v>
      </c>
    </row>
    <row r="1376" spans="1:10" x14ac:dyDescent="0.3">
      <c r="A1376" s="9">
        <v>9</v>
      </c>
      <c r="B1376" s="5">
        <v>919.78125</v>
      </c>
      <c r="C1376" s="5">
        <v>22.648217500000001</v>
      </c>
      <c r="D1376" s="5">
        <v>15.03514</v>
      </c>
      <c r="E1376" s="6">
        <f t="shared" si="91"/>
        <v>1.5063522853794511</v>
      </c>
      <c r="F1376" s="5">
        <v>1069.7723685098988</v>
      </c>
      <c r="G1376" s="5">
        <v>984.96662288425819</v>
      </c>
      <c r="H1376" s="6">
        <v>0.9338197139174349</v>
      </c>
      <c r="I1376" s="6">
        <f t="shared" si="92"/>
        <v>0.85979155666656115</v>
      </c>
      <c r="J1376" s="5">
        <f t="shared" si="93"/>
        <v>902.88607097723661</v>
      </c>
    </row>
    <row r="1377" spans="1:10" x14ac:dyDescent="0.3">
      <c r="A1377" s="9">
        <v>10</v>
      </c>
      <c r="B1377" s="5">
        <v>1512.625</v>
      </c>
      <c r="C1377" s="5">
        <v>37.219757999999999</v>
      </c>
      <c r="D1377" s="5">
        <v>14.449061499999999</v>
      </c>
      <c r="E1377" s="6">
        <f t="shared" si="91"/>
        <v>2.5759291010007814</v>
      </c>
      <c r="F1377" s="5">
        <v>1689.5189112869687</v>
      </c>
      <c r="G1377" s="5">
        <v>1580.5268362672077</v>
      </c>
      <c r="H1377" s="1">
        <v>0.95703847937971487</v>
      </c>
      <c r="I1377" s="6">
        <f>B1377/F1377</f>
        <v>0.89529924163309771</v>
      </c>
      <c r="J1377" s="5">
        <f t="shared" si="93"/>
        <v>1448.8162665782736</v>
      </c>
    </row>
  </sheetData>
  <sortState ref="A3:H1377">
    <sortCondition ref="A2"/>
  </sortState>
  <mergeCells count="6">
    <mergeCell ref="N3:T3"/>
    <mergeCell ref="N12:T12"/>
    <mergeCell ref="N26:U26"/>
    <mergeCell ref="B1:I1"/>
    <mergeCell ref="M1:U1"/>
    <mergeCell ref="M20:U20"/>
  </mergeCells>
  <phoneticPr fontId="2" type="noConversion"/>
  <conditionalFormatting sqref="B2 B1378:B1048576">
    <cfRule type="duplicateValues" dxfId="4" priority="5"/>
  </conditionalFormatting>
  <conditionalFormatting sqref="C2:C1376 C1378:C1048576">
    <cfRule type="duplicateValues" dxfId="3" priority="4"/>
  </conditionalFormatting>
  <conditionalFormatting sqref="D2:D1376 D1378:D1048576">
    <cfRule type="duplicateValues" dxfId="2" priority="3"/>
  </conditionalFormatting>
  <conditionalFormatting sqref="F2:F1376 F1378:F1048576">
    <cfRule type="duplicateValues" dxfId="1" priority="2"/>
  </conditionalFormatting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E386-7F8C-4C42-991F-86EC55707EDF}">
  <dimension ref="A2:C17"/>
  <sheetViews>
    <sheetView workbookViewId="0">
      <selection activeCell="F19" sqref="F19"/>
    </sheetView>
  </sheetViews>
  <sheetFormatPr defaultRowHeight="14" x14ac:dyDescent="0.3"/>
  <sheetData>
    <row r="2" spans="1:3" ht="16" x14ac:dyDescent="0.4">
      <c r="B2" s="4" t="s">
        <v>35</v>
      </c>
      <c r="C2" s="4" t="s">
        <v>36</v>
      </c>
    </row>
    <row r="3" spans="1:3" x14ac:dyDescent="0.3">
      <c r="B3">
        <v>4</v>
      </c>
      <c r="C3">
        <f>0.5*B3*SIN(2*PI()/B3)/PI()</f>
        <v>0.63661977236758138</v>
      </c>
    </row>
    <row r="4" spans="1:3" x14ac:dyDescent="0.3">
      <c r="B4">
        <v>5</v>
      </c>
      <c r="C4" s="16">
        <f t="shared" ref="C4:C13" si="0">0.5*B4*SIN(2*PI()/B4)/PI()</f>
        <v>0.75682672864065692</v>
      </c>
    </row>
    <row r="5" spans="1:3" x14ac:dyDescent="0.3">
      <c r="B5">
        <v>6</v>
      </c>
      <c r="C5" s="16">
        <f t="shared" si="0"/>
        <v>0.82699334313268813</v>
      </c>
    </row>
    <row r="6" spans="1:3" x14ac:dyDescent="0.3">
      <c r="B6">
        <v>7</v>
      </c>
      <c r="C6" s="16">
        <f t="shared" si="0"/>
        <v>0.87102641569756023</v>
      </c>
    </row>
    <row r="7" spans="1:3" x14ac:dyDescent="0.3">
      <c r="B7">
        <v>8</v>
      </c>
      <c r="C7" s="16">
        <f t="shared" si="0"/>
        <v>0.90031631615710606</v>
      </c>
    </row>
    <row r="8" spans="1:3" x14ac:dyDescent="0.3">
      <c r="B8">
        <v>9</v>
      </c>
      <c r="C8" s="16">
        <f t="shared" si="0"/>
        <v>0.92072542895852938</v>
      </c>
    </row>
    <row r="9" spans="1:3" x14ac:dyDescent="0.3">
      <c r="B9">
        <v>10</v>
      </c>
      <c r="C9" s="16">
        <f t="shared" si="0"/>
        <v>0.93548928378863916</v>
      </c>
    </row>
    <row r="10" spans="1:3" x14ac:dyDescent="0.3">
      <c r="B10" s="16">
        <v>15</v>
      </c>
      <c r="C10" s="16">
        <f t="shared" si="0"/>
        <v>0.97101220923176279</v>
      </c>
    </row>
    <row r="11" spans="1:3" x14ac:dyDescent="0.3">
      <c r="A11" s="18"/>
      <c r="B11" s="18">
        <v>50</v>
      </c>
      <c r="C11" s="16">
        <f t="shared" si="0"/>
        <v>0.99737018277250356</v>
      </c>
    </row>
    <row r="12" spans="1:3" x14ac:dyDescent="0.3">
      <c r="A12" s="18"/>
      <c r="B12" s="18">
        <v>100</v>
      </c>
      <c r="C12" s="16">
        <f t="shared" si="0"/>
        <v>0.99934215623984135</v>
      </c>
    </row>
    <row r="13" spans="1:3" x14ac:dyDescent="0.3">
      <c r="A13" s="18"/>
      <c r="B13" s="18">
        <v>1000</v>
      </c>
      <c r="C13" s="16">
        <f t="shared" si="0"/>
        <v>0.99999342027672045</v>
      </c>
    </row>
    <row r="14" spans="1:3" x14ac:dyDescent="0.3">
      <c r="A14" s="18"/>
      <c r="B14" s="18"/>
      <c r="C14" s="18"/>
    </row>
    <row r="15" spans="1:3" x14ac:dyDescent="0.3">
      <c r="A15" s="18"/>
      <c r="B15" s="18"/>
      <c r="C15" s="18"/>
    </row>
    <row r="16" spans="1:3" x14ac:dyDescent="0.3">
      <c r="A16" s="18"/>
      <c r="B16" s="18"/>
      <c r="C16" s="18"/>
    </row>
    <row r="17" spans="1:3" x14ac:dyDescent="0.3">
      <c r="A17" s="18"/>
      <c r="B17" s="18"/>
      <c r="C17" s="1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D133-B4B4-418A-912E-50B3C62B6F11}">
  <dimension ref="A1:AE988"/>
  <sheetViews>
    <sheetView zoomScale="80" zoomScaleNormal="80" workbookViewId="0">
      <selection activeCell="Q26" sqref="Q26"/>
    </sheetView>
  </sheetViews>
  <sheetFormatPr defaultRowHeight="14" x14ac:dyDescent="0.3"/>
  <cols>
    <col min="15" max="15" width="8.75" bestFit="1" customWidth="1"/>
    <col min="16" max="16" width="9.08203125" bestFit="1" customWidth="1"/>
  </cols>
  <sheetData>
    <row r="1" spans="1:31" s="16" customFormat="1" ht="39.5" customHeight="1" x14ac:dyDescent="0.3">
      <c r="A1" s="11" t="s">
        <v>5</v>
      </c>
      <c r="B1" s="11" t="s">
        <v>6</v>
      </c>
      <c r="C1" s="11" t="s">
        <v>11</v>
      </c>
      <c r="D1" s="11" t="s">
        <v>12</v>
      </c>
      <c r="E1" s="11" t="s">
        <v>13</v>
      </c>
      <c r="F1" s="11" t="s">
        <v>14</v>
      </c>
      <c r="G1" s="11" t="s">
        <v>15</v>
      </c>
      <c r="H1" s="11" t="s">
        <v>16</v>
      </c>
      <c r="I1" s="11" t="s">
        <v>17</v>
      </c>
      <c r="J1" s="11" t="s">
        <v>18</v>
      </c>
      <c r="K1" s="11" t="s">
        <v>19</v>
      </c>
      <c r="L1" s="11" t="s">
        <v>20</v>
      </c>
      <c r="M1" s="11" t="s">
        <v>21</v>
      </c>
      <c r="P1" s="7" t="s">
        <v>22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E1" s="4"/>
    </row>
    <row r="2" spans="1:31" s="16" customFormat="1" ht="14" customHeight="1" x14ac:dyDescent="0.3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25" t="s">
        <v>0</v>
      </c>
      <c r="P2" s="24">
        <f>MIN(A3:M988)</f>
        <v>-13.942341736333821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1"/>
    </row>
    <row r="3" spans="1:31" x14ac:dyDescent="0.3">
      <c r="A3">
        <v>-11.756653027108777</v>
      </c>
      <c r="B3">
        <v>-12.739700477342666</v>
      </c>
      <c r="C3">
        <v>-13.937788337041557</v>
      </c>
      <c r="D3">
        <v>-10.066601766555737</v>
      </c>
      <c r="E3">
        <v>-10.351685829175544</v>
      </c>
      <c r="F3" s="16">
        <v>-13.366676867117681</v>
      </c>
      <c r="G3">
        <v>-13.942341736333821</v>
      </c>
      <c r="H3">
        <v>-12.239507315237235</v>
      </c>
      <c r="I3">
        <v>-11.60272924690684</v>
      </c>
      <c r="J3">
        <v>-12.626903566894576</v>
      </c>
      <c r="K3">
        <v>-11.323253184419924</v>
      </c>
      <c r="L3">
        <v>-13.262758579215097</v>
      </c>
      <c r="M3">
        <v>-13.495503812295651</v>
      </c>
      <c r="O3" s="26" t="s">
        <v>1</v>
      </c>
      <c r="P3" s="24">
        <f>MAX(A3:M988)</f>
        <v>20.562399605820193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1"/>
    </row>
    <row r="4" spans="1:31" x14ac:dyDescent="0.3">
      <c r="A4">
        <v>-11.292982010969665</v>
      </c>
      <c r="B4">
        <v>-10.287535990131941</v>
      </c>
      <c r="C4">
        <v>-12.828439273534093</v>
      </c>
      <c r="D4">
        <v>-8.0198876484233974</v>
      </c>
      <c r="E4">
        <v>-9.1828492237087502</v>
      </c>
      <c r="F4" s="16">
        <v>-10.162942462549275</v>
      </c>
      <c r="G4">
        <v>-11.847900899522697</v>
      </c>
      <c r="H4">
        <v>-11.396896016490706</v>
      </c>
      <c r="I4">
        <v>-10.478688455238382</v>
      </c>
      <c r="J4">
        <v>-10.219644377899408</v>
      </c>
      <c r="K4">
        <v>-11.007038325733769</v>
      </c>
      <c r="L4">
        <v>-11.948479382844184</v>
      </c>
      <c r="M4">
        <v>-12.72252218875161</v>
      </c>
      <c r="O4" s="26" t="s">
        <v>2</v>
      </c>
      <c r="P4" s="24">
        <f>AVERAGE(A3:M988)</f>
        <v>-4.3807195103837186E-4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  <c r="AE4" s="1"/>
    </row>
    <row r="5" spans="1:31" x14ac:dyDescent="0.3">
      <c r="A5">
        <v>-9.6781663676872096</v>
      </c>
      <c r="B5">
        <v>-8.6756959072425879</v>
      </c>
      <c r="C5">
        <v>-12.560070546484377</v>
      </c>
      <c r="D5">
        <v>-7.6207395463108423</v>
      </c>
      <c r="E5">
        <v>-7.5037987428699546</v>
      </c>
      <c r="F5" s="16">
        <v>-9.9054720871347417</v>
      </c>
      <c r="G5">
        <v>-9.8811136143037377</v>
      </c>
      <c r="H5">
        <v>-10.781773796505565</v>
      </c>
      <c r="I5">
        <v>-10.346249067713451</v>
      </c>
      <c r="J5">
        <v>-9.1184136628879422</v>
      </c>
      <c r="K5">
        <v>-10.999762249348857</v>
      </c>
      <c r="L5">
        <v>-10.694557498156042</v>
      </c>
      <c r="M5">
        <v>-12.367161932785152</v>
      </c>
      <c r="O5" s="26" t="s">
        <v>3</v>
      </c>
      <c r="P5" s="24">
        <f>STDEV(A3:M988)</f>
        <v>3.1419771810752062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  <c r="AE5" s="1"/>
    </row>
    <row r="6" spans="1:31" x14ac:dyDescent="0.3">
      <c r="A6">
        <v>-9.4612523686376875</v>
      </c>
      <c r="B6">
        <v>-8.6387159146572046</v>
      </c>
      <c r="C6">
        <v>-12.437647208431295</v>
      </c>
      <c r="D6">
        <v>-7.0028981297962183</v>
      </c>
      <c r="E6">
        <v>-7.2640645104639194</v>
      </c>
      <c r="F6" s="16">
        <v>-8.6687028344522723</v>
      </c>
      <c r="G6">
        <v>-9.3182185282134711</v>
      </c>
      <c r="H6">
        <v>-9.8458735970151938</v>
      </c>
      <c r="I6">
        <v>-10.295425705283453</v>
      </c>
      <c r="J6">
        <v>-8.6404480865970168</v>
      </c>
      <c r="K6">
        <v>-10.849032165727557</v>
      </c>
      <c r="L6">
        <v>-9.9943605962361826</v>
      </c>
      <c r="M6">
        <v>-11.564930269444128</v>
      </c>
      <c r="O6" s="25" t="s">
        <v>23</v>
      </c>
      <c r="P6" s="24">
        <f>COUNT(A3:M988)</f>
        <v>8291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"/>
      <c r="AE6" s="1"/>
    </row>
    <row r="7" spans="1:31" x14ac:dyDescent="0.3">
      <c r="A7">
        <v>-8.9118653657478788</v>
      </c>
      <c r="B7">
        <v>-7.5546346809210085</v>
      </c>
      <c r="C7">
        <v>-8.6472261590602457</v>
      </c>
      <c r="D7">
        <v>-6.9590905530755043</v>
      </c>
      <c r="E7">
        <v>-7.1488513500288082</v>
      </c>
      <c r="F7" s="16">
        <v>-8.5878238388477364</v>
      </c>
      <c r="G7">
        <v>-8.9928508749583091</v>
      </c>
      <c r="H7">
        <v>-9.3709158003271487</v>
      </c>
      <c r="I7">
        <v>-10.010026757248916</v>
      </c>
      <c r="J7">
        <v>-8.2515087322237299</v>
      </c>
      <c r="K7">
        <v>-10.623814943160767</v>
      </c>
      <c r="L7">
        <v>-9.9274804782791364</v>
      </c>
      <c r="M7">
        <v>-10.880581814152706</v>
      </c>
      <c r="O7" s="27" t="s">
        <v>27</v>
      </c>
      <c r="P7" s="2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3">
      <c r="A8">
        <v>-8.3859261874546664</v>
      </c>
      <c r="B8">
        <v>-7.5356884399046988</v>
      </c>
      <c r="C8">
        <v>-8.0308507777666751</v>
      </c>
      <c r="D8">
        <v>-6.8822276997528897</v>
      </c>
      <c r="E8">
        <v>-6.4259164668686388</v>
      </c>
      <c r="F8" s="16">
        <v>-8.5757946681534083</v>
      </c>
      <c r="G8">
        <v>-8.978528411641701</v>
      </c>
      <c r="H8">
        <v>-9.3047304537172923</v>
      </c>
      <c r="I8">
        <v>-9.5698363915111404</v>
      </c>
      <c r="J8">
        <v>-8.013600914789782</v>
      </c>
      <c r="K8">
        <v>-10.192075509036989</v>
      </c>
      <c r="L8">
        <v>-9.7749983949425143</v>
      </c>
      <c r="M8">
        <v>-10.682706878817267</v>
      </c>
      <c r="O8" s="25">
        <v>0.05</v>
      </c>
      <c r="P8" s="24">
        <f>PERCENTILE(A3:M988,0.05)</f>
        <v>-5.1170464090630539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3">
      <c r="A9">
        <v>-8.3457422135195571</v>
      </c>
      <c r="B9">
        <v>-7.4063210526575523</v>
      </c>
      <c r="C9">
        <v>-7.6443505168401451</v>
      </c>
      <c r="D9">
        <v>-6.7797670414253473</v>
      </c>
      <c r="E9">
        <v>-6.4111594450136842</v>
      </c>
      <c r="F9" s="16">
        <v>-8.4339892698031154</v>
      </c>
      <c r="G9">
        <v>-8.4553060915646494</v>
      </c>
      <c r="H9">
        <v>-8.8286225863606536</v>
      </c>
      <c r="I9">
        <v>-9.3206727729443841</v>
      </c>
      <c r="J9">
        <v>-7.3535981334374156</v>
      </c>
      <c r="K9">
        <v>-9.2627509024740782</v>
      </c>
      <c r="L9">
        <v>-9.5532799814310998</v>
      </c>
      <c r="M9">
        <v>-9.504532529969298</v>
      </c>
      <c r="O9" s="25">
        <v>0.1</v>
      </c>
      <c r="P9" s="24">
        <f>PERCENTILE(A3:A988,0.1)</f>
        <v>-3.1982316121787719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3">
      <c r="A10">
        <v>-8.179917061251599</v>
      </c>
      <c r="B10">
        <v>-7.2566149492378118</v>
      </c>
      <c r="C10">
        <v>-7.504066363906424</v>
      </c>
      <c r="D10">
        <v>-6.7428401270037437</v>
      </c>
      <c r="E10">
        <v>-6.1563913848999334</v>
      </c>
      <c r="F10" s="16">
        <v>-8.3538177203580108</v>
      </c>
      <c r="G10">
        <v>-8.2398412597905555</v>
      </c>
      <c r="H10">
        <v>-8.760871926763123</v>
      </c>
      <c r="I10">
        <v>-9.0414933175322663</v>
      </c>
      <c r="J10">
        <v>-7.2483024454094922</v>
      </c>
      <c r="K10">
        <v>-9.2099999025981294</v>
      </c>
      <c r="L10">
        <v>-9.004374629024845</v>
      </c>
      <c r="M10">
        <v>-9.2117326099887649</v>
      </c>
      <c r="O10" s="25">
        <v>0.9</v>
      </c>
      <c r="P10" s="24">
        <f>PERCENTILE(A3:M988,0.9)</f>
        <v>3.6118313711649406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3">
      <c r="A11">
        <v>-8.0336272202006</v>
      </c>
      <c r="B11">
        <v>-6.9858986171254758</v>
      </c>
      <c r="C11">
        <v>-7.1638081058930867</v>
      </c>
      <c r="D11">
        <v>-6.6804787719216119</v>
      </c>
      <c r="E11">
        <v>-5.0399875657565634</v>
      </c>
      <c r="F11" s="16">
        <v>-7.9922355904187601</v>
      </c>
      <c r="G11">
        <v>-8.0749427823786988</v>
      </c>
      <c r="H11">
        <v>-8.6037726804050081</v>
      </c>
      <c r="I11">
        <v>-9.0054217774869088</v>
      </c>
      <c r="J11">
        <v>-7.1896319090053913</v>
      </c>
      <c r="K11">
        <v>-9.1955608844905345</v>
      </c>
      <c r="L11">
        <v>-8.942471807733904</v>
      </c>
      <c r="M11">
        <v>-8.9713021829649122</v>
      </c>
      <c r="O11" s="25">
        <v>0.95</v>
      </c>
      <c r="P11" s="24">
        <f>PERCENTILE(A3:M988,0.95)</f>
        <v>5.3834434582441109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3">
      <c r="A12">
        <v>-7.7823315556095869</v>
      </c>
      <c r="B12">
        <v>-6.9746250945087285</v>
      </c>
      <c r="C12">
        <v>-7.0915396626261451</v>
      </c>
      <c r="D12">
        <v>-6.3587489485318658</v>
      </c>
      <c r="E12">
        <v>-5.008297249523582</v>
      </c>
      <c r="F12" s="16">
        <v>-7.8333670090156753</v>
      </c>
      <c r="G12">
        <v>-7.8183210829391152</v>
      </c>
      <c r="H12">
        <v>-8.3771064899812444</v>
      </c>
      <c r="I12">
        <v>-8.9857105860494109</v>
      </c>
      <c r="J12">
        <v>-7.0269942473413689</v>
      </c>
      <c r="K12">
        <v>-9.060837861170409</v>
      </c>
      <c r="L12">
        <v>-8.7938850298314577</v>
      </c>
      <c r="M12">
        <v>-8.6876701064710549</v>
      </c>
    </row>
    <row r="13" spans="1:31" x14ac:dyDescent="0.3">
      <c r="A13">
        <v>-7.4910293523716129</v>
      </c>
      <c r="B13">
        <v>-6.8740239444693305</v>
      </c>
      <c r="C13">
        <v>-6.690327144954435</v>
      </c>
      <c r="D13">
        <v>-6.2003698995351675</v>
      </c>
      <c r="E13">
        <v>-4.8777497593473935</v>
      </c>
      <c r="F13" s="16">
        <v>-7.4257523802533436</v>
      </c>
      <c r="G13">
        <v>-7.7797266611376283</v>
      </c>
      <c r="H13">
        <v>-8.1913636231270104</v>
      </c>
      <c r="I13">
        <v>-8.9032177258761038</v>
      </c>
      <c r="J13">
        <v>-6.8592571720956172</v>
      </c>
      <c r="K13">
        <v>-8.4979837427348279</v>
      </c>
      <c r="L13">
        <v>-8.7760327454528326</v>
      </c>
      <c r="M13">
        <v>-8.3582239587817551</v>
      </c>
    </row>
    <row r="14" spans="1:31" x14ac:dyDescent="0.3">
      <c r="A14">
        <v>-6.9022103298016848</v>
      </c>
      <c r="B14">
        <v>-6.7632164258213487</v>
      </c>
      <c r="C14">
        <v>-6.5434552552789125</v>
      </c>
      <c r="D14">
        <v>-5.8337697782326092</v>
      </c>
      <c r="E14">
        <v>-4.8750878050070803</v>
      </c>
      <c r="F14" s="16">
        <v>-7.0003594875173354</v>
      </c>
      <c r="G14">
        <v>-7.5968487492548542</v>
      </c>
      <c r="H14">
        <v>-7.9876531433186555</v>
      </c>
      <c r="I14">
        <v>-8.8936264570592805</v>
      </c>
      <c r="J14">
        <v>-6.8354367564529772</v>
      </c>
      <c r="K14">
        <v>-8.3958088099066508</v>
      </c>
      <c r="L14">
        <v>-8.7410517976266906</v>
      </c>
      <c r="M14">
        <v>-8.1600130538385205</v>
      </c>
    </row>
    <row r="15" spans="1:31" x14ac:dyDescent="0.3">
      <c r="A15">
        <v>-6.7445586756678608</v>
      </c>
      <c r="B15">
        <v>-6.2516674614088581</v>
      </c>
      <c r="C15">
        <v>-6.4490724225297349</v>
      </c>
      <c r="D15">
        <v>-5.7536153125323102</v>
      </c>
      <c r="E15">
        <v>-4.7255329578823373</v>
      </c>
      <c r="F15" s="16">
        <v>-6.8618319609074714</v>
      </c>
      <c r="G15">
        <v>-7.3055341090705284</v>
      </c>
      <c r="H15">
        <v>-7.9193599462851649</v>
      </c>
      <c r="I15">
        <v>-8.8007649617905415</v>
      </c>
      <c r="J15">
        <v>-6.6987982285335219</v>
      </c>
      <c r="K15">
        <v>-8.1735985646629405</v>
      </c>
      <c r="L15">
        <v>-8.5695645898095911</v>
      </c>
      <c r="M15">
        <v>-8.1481389199631167</v>
      </c>
    </row>
    <row r="16" spans="1:31" x14ac:dyDescent="0.3">
      <c r="A16">
        <v>-6.6948201936040386</v>
      </c>
      <c r="B16">
        <v>-6.185524704056629</v>
      </c>
      <c r="C16">
        <v>-6.1351992267532633</v>
      </c>
      <c r="D16">
        <v>-5.6999189251500297</v>
      </c>
      <c r="E16">
        <v>-4.6785956374206146</v>
      </c>
      <c r="F16" s="16">
        <v>-6.6696420184601273</v>
      </c>
      <c r="G16">
        <v>-7.1302850495264165</v>
      </c>
      <c r="H16">
        <v>-7.8018761238028613</v>
      </c>
      <c r="I16">
        <v>-8.2308012198983125</v>
      </c>
      <c r="J16">
        <v>-6.658381494771497</v>
      </c>
      <c r="K16">
        <v>-8.085160418184028</v>
      </c>
      <c r="L16">
        <v>-8.2457206169734238</v>
      </c>
      <c r="M16">
        <v>-8.0073522609920769</v>
      </c>
    </row>
    <row r="17" spans="1:13" x14ac:dyDescent="0.3">
      <c r="A17">
        <v>-6.4506607367133402</v>
      </c>
      <c r="B17">
        <v>-5.8607791690094073</v>
      </c>
      <c r="C17">
        <v>-6.084964490141882</v>
      </c>
      <c r="D17">
        <v>-5.6105736713676855</v>
      </c>
      <c r="E17">
        <v>-4.5154009199327962</v>
      </c>
      <c r="F17" s="16">
        <v>-6.5952935629311256</v>
      </c>
      <c r="G17">
        <v>-6.9947129419120335</v>
      </c>
      <c r="H17">
        <v>-7.5240970630394655</v>
      </c>
      <c r="I17">
        <v>-8.1277529361624854</v>
      </c>
      <c r="J17">
        <v>-6.6454658903973174</v>
      </c>
      <c r="K17">
        <v>-8.0392887049132256</v>
      </c>
      <c r="L17">
        <v>-8.1592935121708337</v>
      </c>
      <c r="M17">
        <v>-7.6935659658800741</v>
      </c>
    </row>
    <row r="18" spans="1:13" x14ac:dyDescent="0.3">
      <c r="A18">
        <v>-6.3306561936828629</v>
      </c>
      <c r="B18">
        <v>-5.8518427073506842</v>
      </c>
      <c r="C18">
        <v>-6.0749654042613015</v>
      </c>
      <c r="D18">
        <v>-5.5783394093498817</v>
      </c>
      <c r="E18">
        <v>-4.1025563925650657</v>
      </c>
      <c r="F18" s="16">
        <v>-6.2528353247829322</v>
      </c>
      <c r="G18">
        <v>-6.965302759847579</v>
      </c>
      <c r="H18">
        <v>-7.4118807209288224</v>
      </c>
      <c r="I18">
        <v>-7.8502543748525975</v>
      </c>
      <c r="J18">
        <v>-6.571521013279666</v>
      </c>
      <c r="K18">
        <v>-7.9514955987582816</v>
      </c>
      <c r="L18">
        <v>-7.9927990474318342</v>
      </c>
      <c r="M18">
        <v>-7.6515304984793184</v>
      </c>
    </row>
    <row r="19" spans="1:13" x14ac:dyDescent="0.3">
      <c r="A19">
        <v>-5.6119536239433101</v>
      </c>
      <c r="B19">
        <v>-5.4686693552852574</v>
      </c>
      <c r="C19">
        <v>-6.0210345535668175</v>
      </c>
      <c r="D19">
        <v>-5.0746526438451856</v>
      </c>
      <c r="E19">
        <v>-4.00510339585884</v>
      </c>
      <c r="F19" s="16">
        <v>-6.1769626375582272</v>
      </c>
      <c r="G19">
        <v>-6.9341601849625967</v>
      </c>
      <c r="H19">
        <v>-7.243223501087007</v>
      </c>
      <c r="I19">
        <v>-7.4979049210168087</v>
      </c>
      <c r="J19">
        <v>-6.5532150131671409</v>
      </c>
      <c r="K19">
        <v>-7.919511076699302</v>
      </c>
      <c r="L19">
        <v>-7.9807220647976864</v>
      </c>
      <c r="M19">
        <v>-7.6025857334200948</v>
      </c>
    </row>
    <row r="20" spans="1:13" x14ac:dyDescent="0.3">
      <c r="A20">
        <v>-5.5555715917301471</v>
      </c>
      <c r="B20">
        <v>-5.1834902469329984</v>
      </c>
      <c r="C20">
        <v>-5.8952660312812277</v>
      </c>
      <c r="D20">
        <v>-4.959263759021824</v>
      </c>
      <c r="E20">
        <v>-3.9739336923210451</v>
      </c>
      <c r="F20" s="16">
        <v>-6.1174924924722767</v>
      </c>
      <c r="G20">
        <v>-6.902851969450607</v>
      </c>
      <c r="H20">
        <v>-7.2057750579843445</v>
      </c>
      <c r="I20">
        <v>-7.4289259036095805</v>
      </c>
      <c r="J20">
        <v>-6.1152235791299114</v>
      </c>
      <c r="K20">
        <v>-7.6620891161623215</v>
      </c>
      <c r="L20">
        <v>-7.8678776786934623</v>
      </c>
      <c r="M20">
        <v>-7.5418552869633739</v>
      </c>
    </row>
    <row r="21" spans="1:13" x14ac:dyDescent="0.3">
      <c r="A21">
        <v>-5.0938822598006928</v>
      </c>
      <c r="B21">
        <v>-5.051562123401081</v>
      </c>
      <c r="C21">
        <v>-5.8705090982420645</v>
      </c>
      <c r="D21">
        <v>-4.8926571400167944</v>
      </c>
      <c r="E21">
        <v>-3.9483242359220898</v>
      </c>
      <c r="F21" s="16">
        <v>-6.0825964453066756</v>
      </c>
      <c r="G21">
        <v>-6.8186820511941484</v>
      </c>
      <c r="H21">
        <v>-7.1747078628581598</v>
      </c>
      <c r="I21">
        <v>-7.391208759609512</v>
      </c>
      <c r="J21">
        <v>-6.0488966025737314</v>
      </c>
      <c r="K21">
        <v>-7.6352035279339576</v>
      </c>
      <c r="L21">
        <v>-7.7702684488718141</v>
      </c>
      <c r="M21">
        <v>-7.4308298628456848</v>
      </c>
    </row>
    <row r="22" spans="1:13" x14ac:dyDescent="0.3">
      <c r="A22">
        <v>-5.0754652658859385</v>
      </c>
      <c r="B22">
        <v>-5.0367048705217474</v>
      </c>
      <c r="C22">
        <v>-5.7600698958822987</v>
      </c>
      <c r="D22">
        <v>-4.8564036570513753</v>
      </c>
      <c r="E22">
        <v>-3.8665722738619355</v>
      </c>
      <c r="F22" s="16">
        <v>-6.0672066815672574</v>
      </c>
      <c r="G22">
        <v>-6.7105247569794244</v>
      </c>
      <c r="H22">
        <v>-7.1283296572907009</v>
      </c>
      <c r="I22">
        <v>-7.2551827680620544</v>
      </c>
      <c r="J22">
        <v>-5.9382317561598983</v>
      </c>
      <c r="K22">
        <v>-7.5717224707041968</v>
      </c>
      <c r="L22">
        <v>-7.705367007145421</v>
      </c>
      <c r="M22">
        <v>-7.0970942747194616</v>
      </c>
    </row>
    <row r="23" spans="1:13" x14ac:dyDescent="0.3">
      <c r="A23">
        <v>-4.9690905324147137</v>
      </c>
      <c r="B23">
        <v>-4.858041231162324</v>
      </c>
      <c r="C23">
        <v>-5.7223882055621509</v>
      </c>
      <c r="D23">
        <v>-4.8451007236306989</v>
      </c>
      <c r="E23">
        <v>-3.8365525587835902</v>
      </c>
      <c r="F23" s="16">
        <v>-5.7185110871934413</v>
      </c>
      <c r="G23">
        <v>-6.172238755048447</v>
      </c>
      <c r="H23">
        <v>-7.0534484454313793</v>
      </c>
      <c r="I23">
        <v>-7.0834795041029102</v>
      </c>
      <c r="J23">
        <v>-5.9292153792520219</v>
      </c>
      <c r="K23">
        <v>-7.2915300138609043</v>
      </c>
      <c r="L23">
        <v>-7.4903986167068091</v>
      </c>
      <c r="M23">
        <v>-7.0205442849043784</v>
      </c>
    </row>
    <row r="24" spans="1:13" x14ac:dyDescent="0.3">
      <c r="A24">
        <v>-4.9174235860847464</v>
      </c>
      <c r="B24">
        <v>-4.8225518640693927</v>
      </c>
      <c r="C24">
        <v>-5.5145759828995145</v>
      </c>
      <c r="D24">
        <v>-4.7325532678544056</v>
      </c>
      <c r="E24">
        <v>-3.796202695152584</v>
      </c>
      <c r="F24" s="16">
        <v>-5.6749574729780283</v>
      </c>
      <c r="G24">
        <v>-5.5956614540943308</v>
      </c>
      <c r="H24">
        <v>-7.0144039375211413</v>
      </c>
      <c r="I24">
        <v>-6.9108963213948913</v>
      </c>
      <c r="J24">
        <v>-5.8527965598091303</v>
      </c>
      <c r="K24">
        <v>-7.2777242924352876</v>
      </c>
      <c r="L24">
        <v>-7.2770770321919125</v>
      </c>
      <c r="M24">
        <v>-6.9828096495273311</v>
      </c>
    </row>
    <row r="25" spans="1:13" x14ac:dyDescent="0.3">
      <c r="A25">
        <v>-4.8327422514682183</v>
      </c>
      <c r="B25">
        <v>-4.5146131030865471</v>
      </c>
      <c r="C25">
        <v>-5.375539587438281</v>
      </c>
      <c r="D25">
        <v>-4.7174938980942507</v>
      </c>
      <c r="E25">
        <v>-3.7914083961712377</v>
      </c>
      <c r="F25" s="16">
        <v>-5.6707467584115197</v>
      </c>
      <c r="G25">
        <v>-5.5686486193846054</v>
      </c>
      <c r="H25">
        <v>-6.802505324558707</v>
      </c>
      <c r="I25">
        <v>-6.8639750789488421</v>
      </c>
      <c r="J25">
        <v>-5.8230230166783432</v>
      </c>
      <c r="K25">
        <v>-7.1228705159433785</v>
      </c>
      <c r="L25">
        <v>-7.2140182788271225</v>
      </c>
      <c r="M25">
        <v>-6.8219251042876667</v>
      </c>
    </row>
    <row r="26" spans="1:13" x14ac:dyDescent="0.3">
      <c r="A26">
        <v>-4.8103261386537532</v>
      </c>
      <c r="B26">
        <v>-4.4386018877266658</v>
      </c>
      <c r="C26">
        <v>-5.2726938369285969</v>
      </c>
      <c r="D26">
        <v>-4.4981149322469154</v>
      </c>
      <c r="E26">
        <v>-3.7701695052512814</v>
      </c>
      <c r="F26" s="16">
        <v>-5.628682442804438</v>
      </c>
      <c r="G26">
        <v>-5.5640668214627658</v>
      </c>
      <c r="H26">
        <v>-6.717899822740474</v>
      </c>
      <c r="I26">
        <v>-6.7352857094718388</v>
      </c>
      <c r="J26">
        <v>-5.7858112353480307</v>
      </c>
      <c r="K26">
        <v>-7.1023844966539507</v>
      </c>
      <c r="L26">
        <v>-6.9276648069192257</v>
      </c>
      <c r="M26">
        <v>-6.5732954464018247</v>
      </c>
    </row>
    <row r="27" spans="1:13" x14ac:dyDescent="0.3">
      <c r="A27">
        <v>-4.5606097852503424</v>
      </c>
      <c r="B27">
        <v>-4.4345652626089187</v>
      </c>
      <c r="C27">
        <v>-5.2188060001801331</v>
      </c>
      <c r="D27">
        <v>-4.382931053520549</v>
      </c>
      <c r="E27">
        <v>-3.6733056034402614</v>
      </c>
      <c r="F27" s="16">
        <v>-5.5826547677126612</v>
      </c>
      <c r="G27">
        <v>-5.4459478417396445</v>
      </c>
      <c r="H27">
        <v>-6.7117338898813506</v>
      </c>
      <c r="I27">
        <v>-6.5976277170172306</v>
      </c>
      <c r="J27">
        <v>-5.7680010558594885</v>
      </c>
      <c r="K27">
        <v>-7.040634059590098</v>
      </c>
      <c r="L27">
        <v>-6.9232232914758622</v>
      </c>
      <c r="M27">
        <v>-6.4154260873351019</v>
      </c>
    </row>
    <row r="28" spans="1:13" x14ac:dyDescent="0.3">
      <c r="A28">
        <v>-4.4452907594184827</v>
      </c>
      <c r="B28">
        <v>-4.3738613530622468</v>
      </c>
      <c r="C28">
        <v>-5.100369381738564</v>
      </c>
      <c r="D28">
        <v>-4.345286274063775</v>
      </c>
      <c r="E28">
        <v>-3.653480212886731</v>
      </c>
      <c r="F28" s="16">
        <v>-5.5798200636625772</v>
      </c>
      <c r="G28">
        <v>-5.3741990028662219</v>
      </c>
      <c r="H28">
        <v>-6.6796434561807843</v>
      </c>
      <c r="I28">
        <v>-6.294563421475158</v>
      </c>
      <c r="J28">
        <v>-5.7633933314657257</v>
      </c>
      <c r="K28">
        <v>-6.799513831478107</v>
      </c>
      <c r="L28">
        <v>-6.9092731483210041</v>
      </c>
      <c r="M28">
        <v>-6.3288586882141589</v>
      </c>
    </row>
    <row r="29" spans="1:13" x14ac:dyDescent="0.3">
      <c r="A29">
        <v>-4.4422671526535948</v>
      </c>
      <c r="B29">
        <v>-4.333017910309386</v>
      </c>
      <c r="C29">
        <v>-5.0825493792962781</v>
      </c>
      <c r="D29">
        <v>-4.3353200310971802</v>
      </c>
      <c r="E29">
        <v>-3.5934402645698174</v>
      </c>
      <c r="F29" s="16">
        <v>-5.5363850132580721</v>
      </c>
      <c r="G29">
        <v>-5.136439723493547</v>
      </c>
      <c r="H29">
        <v>-6.6123214219176161</v>
      </c>
      <c r="I29">
        <v>-6.2820881490611891</v>
      </c>
      <c r="J29">
        <v>-5.3050206655277128</v>
      </c>
      <c r="K29">
        <v>-6.6943177694751155</v>
      </c>
      <c r="L29">
        <v>-6.8179769959805432</v>
      </c>
      <c r="M29">
        <v>-6.3058638514997458</v>
      </c>
    </row>
    <row r="30" spans="1:13" x14ac:dyDescent="0.3">
      <c r="A30">
        <v>-4.3733386353600974</v>
      </c>
      <c r="B30">
        <v>-4.2381533590964002</v>
      </c>
      <c r="C30">
        <v>-5.0285246694686512</v>
      </c>
      <c r="D30">
        <v>-4.3269915043936491</v>
      </c>
      <c r="E30">
        <v>-3.5647829574615466</v>
      </c>
      <c r="F30" s="16">
        <v>-5.533844467334128</v>
      </c>
      <c r="G30">
        <v>-5.12096439880278</v>
      </c>
      <c r="H30">
        <v>-6.5584723475189426</v>
      </c>
      <c r="I30">
        <v>-6.2044233875806967</v>
      </c>
      <c r="J30">
        <v>-5.2707426709884535</v>
      </c>
      <c r="K30">
        <v>-6.6794428151920524</v>
      </c>
      <c r="L30">
        <v>-6.8045964958142875</v>
      </c>
      <c r="M30">
        <v>-6.2831267048788275</v>
      </c>
    </row>
    <row r="31" spans="1:13" x14ac:dyDescent="0.3">
      <c r="A31">
        <v>-4.3096110283214184</v>
      </c>
      <c r="B31">
        <v>-4.2302055919987387</v>
      </c>
      <c r="C31">
        <v>-4.857125739707465</v>
      </c>
      <c r="D31">
        <v>-4.269126538452146</v>
      </c>
      <c r="E31">
        <v>-3.49602080034632</v>
      </c>
      <c r="F31" s="16">
        <v>-5.517180288289083</v>
      </c>
      <c r="G31">
        <v>-5.0209968748697218</v>
      </c>
      <c r="H31">
        <v>-6.5318231611512987</v>
      </c>
      <c r="I31">
        <v>-6.0933872294780524</v>
      </c>
      <c r="J31">
        <v>-5.2542281500436481</v>
      </c>
      <c r="K31">
        <v>-6.650210196081316</v>
      </c>
      <c r="L31">
        <v>-6.7990458527478035</v>
      </c>
      <c r="M31">
        <v>-5.9013741074737176</v>
      </c>
    </row>
    <row r="32" spans="1:13" x14ac:dyDescent="0.3">
      <c r="A32">
        <v>-4.1377685692394071</v>
      </c>
      <c r="B32">
        <v>-3.9649533547952935</v>
      </c>
      <c r="C32">
        <v>-4.6070108600321928</v>
      </c>
      <c r="D32">
        <v>-4.2091964980965564</v>
      </c>
      <c r="E32">
        <v>-3.4159394989413459</v>
      </c>
      <c r="F32" s="16">
        <v>-5.3938197961305185</v>
      </c>
      <c r="G32">
        <v>-4.9276395950175198</v>
      </c>
      <c r="H32">
        <v>-6.4142219894954655</v>
      </c>
      <c r="I32">
        <v>-6.0831778300899364</v>
      </c>
      <c r="J32">
        <v>-5.11089494006149</v>
      </c>
      <c r="K32">
        <v>-6.6469368422909678</v>
      </c>
      <c r="L32">
        <v>-6.7302358970655671</v>
      </c>
      <c r="M32">
        <v>-5.8415462840967098</v>
      </c>
    </row>
    <row r="33" spans="1:13" x14ac:dyDescent="0.3">
      <c r="A33">
        <v>-4.0932765431985727</v>
      </c>
      <c r="B33">
        <v>-3.8459267942014401</v>
      </c>
      <c r="C33">
        <v>-4.4925800810408809</v>
      </c>
      <c r="D33">
        <v>-4.2083342472258209</v>
      </c>
      <c r="E33">
        <v>-3.3800558973161512</v>
      </c>
      <c r="F33" s="16">
        <v>-5.2265571868235208</v>
      </c>
      <c r="G33">
        <v>-4.9077506096702486</v>
      </c>
      <c r="H33">
        <v>-6.3472822363145376</v>
      </c>
      <c r="I33">
        <v>-6.048030693612275</v>
      </c>
      <c r="J33">
        <v>-5.0745135109992017</v>
      </c>
      <c r="K33">
        <v>-6.6173896123420741</v>
      </c>
      <c r="L33">
        <v>-6.652399406143406</v>
      </c>
      <c r="M33">
        <v>-5.7932425048319649</v>
      </c>
    </row>
    <row r="34" spans="1:13" x14ac:dyDescent="0.3">
      <c r="A34">
        <v>-4.0781632068292204</v>
      </c>
      <c r="B34">
        <v>-3.8000662353269417</v>
      </c>
      <c r="C34">
        <v>-4.2282205614015451</v>
      </c>
      <c r="D34">
        <v>-4.1405889532179714</v>
      </c>
      <c r="E34">
        <v>-3.3545197577515307</v>
      </c>
      <c r="F34" s="16">
        <v>-5.1813984670589104</v>
      </c>
      <c r="G34">
        <v>-4.901035610491399</v>
      </c>
      <c r="H34">
        <v>-6.2994265373633578</v>
      </c>
      <c r="I34">
        <v>-5.9268588152946835</v>
      </c>
      <c r="J34">
        <v>-5.007022331284058</v>
      </c>
      <c r="K34">
        <v>-6.4473967244579198</v>
      </c>
      <c r="L34">
        <v>-6.5513611533076084</v>
      </c>
      <c r="M34">
        <v>-5.7525369749362989</v>
      </c>
    </row>
    <row r="35" spans="1:13" x14ac:dyDescent="0.3">
      <c r="A35">
        <v>-4.0519516756130205</v>
      </c>
      <c r="B35">
        <v>-3.7891133084046498</v>
      </c>
      <c r="C35">
        <v>-4.228213188233747</v>
      </c>
      <c r="D35">
        <v>-4.12775879267042</v>
      </c>
      <c r="E35">
        <v>-3.2904868942201189</v>
      </c>
      <c r="F35" s="16">
        <v>-5.1602819199836309</v>
      </c>
      <c r="G35">
        <v>-4.6748702093305869</v>
      </c>
      <c r="H35">
        <v>-6.2057787827228825</v>
      </c>
      <c r="I35">
        <v>-5.85382316255546</v>
      </c>
      <c r="J35">
        <v>-4.9657298120194229</v>
      </c>
      <c r="K35">
        <v>-6.3961723257374921</v>
      </c>
      <c r="L35">
        <v>-6.5185253302315322</v>
      </c>
      <c r="M35">
        <v>-5.7209197946107171</v>
      </c>
    </row>
    <row r="36" spans="1:13" x14ac:dyDescent="0.3">
      <c r="A36">
        <v>-4.0429501268914345</v>
      </c>
      <c r="B36">
        <v>-3.7176095198023562</v>
      </c>
      <c r="C36">
        <v>-4.2213177527841772</v>
      </c>
      <c r="D36">
        <v>-4.0874859871344604</v>
      </c>
      <c r="E36">
        <v>-3.2835467956331339</v>
      </c>
      <c r="F36" s="16">
        <v>-5.152709057839675</v>
      </c>
      <c r="G36">
        <v>-4.6390834690082805</v>
      </c>
      <c r="H36">
        <v>-6.198452695655317</v>
      </c>
      <c r="I36">
        <v>-5.8377211794322577</v>
      </c>
      <c r="J36">
        <v>-4.9635414954523531</v>
      </c>
      <c r="K36">
        <v>-6.1329313810458759</v>
      </c>
      <c r="L36">
        <v>-6.2740411349927721</v>
      </c>
      <c r="M36">
        <v>-5.6911228489372103</v>
      </c>
    </row>
    <row r="37" spans="1:13" x14ac:dyDescent="0.3">
      <c r="A37">
        <v>-3.9920264248394295</v>
      </c>
      <c r="B37">
        <v>-3.707538588028457</v>
      </c>
      <c r="C37">
        <v>-4.2047569439572872</v>
      </c>
      <c r="D37">
        <v>-4.0261564849492117</v>
      </c>
      <c r="E37">
        <v>-3.0985293354152414</v>
      </c>
      <c r="F37" s="16">
        <v>-5.107461241324474</v>
      </c>
      <c r="G37">
        <v>-4.5744025388608085</v>
      </c>
      <c r="H37">
        <v>-6.0467389752800846</v>
      </c>
      <c r="I37">
        <v>-5.8327210629716566</v>
      </c>
      <c r="J37">
        <v>-4.8483701123141962</v>
      </c>
      <c r="K37">
        <v>-6.0534341946981991</v>
      </c>
      <c r="L37">
        <v>-6.173474047332479</v>
      </c>
      <c r="M37">
        <v>-5.6881574053133894</v>
      </c>
    </row>
    <row r="38" spans="1:13" x14ac:dyDescent="0.3">
      <c r="A38">
        <v>-3.8324832622962837</v>
      </c>
      <c r="B38">
        <v>-3.6575164878042181</v>
      </c>
      <c r="C38">
        <v>-4.1943050267847255</v>
      </c>
      <c r="D38">
        <v>-3.9636158350275381</v>
      </c>
      <c r="E38">
        <v>-3.0586824369059005</v>
      </c>
      <c r="F38" s="16">
        <v>-5.1069649925434408</v>
      </c>
      <c r="G38">
        <v>-4.4491276393395083</v>
      </c>
      <c r="H38">
        <v>-6.0397003598749928</v>
      </c>
      <c r="I38">
        <v>-5.8185030975157535</v>
      </c>
      <c r="J38">
        <v>-4.7189683197250272</v>
      </c>
      <c r="K38">
        <v>-6.0202743688533564</v>
      </c>
      <c r="L38">
        <v>-6.1641895778444349</v>
      </c>
      <c r="M38">
        <v>-5.6619463121125397</v>
      </c>
    </row>
    <row r="39" spans="1:13" x14ac:dyDescent="0.3">
      <c r="A39">
        <v>-3.7802836684562648</v>
      </c>
      <c r="B39">
        <v>-3.577827105917978</v>
      </c>
      <c r="C39">
        <v>-4.1116769099314974</v>
      </c>
      <c r="D39">
        <v>-3.8110595827581015</v>
      </c>
      <c r="E39">
        <v>-3.0197287062004774</v>
      </c>
      <c r="F39" s="16">
        <v>-5.0606671639817016</v>
      </c>
      <c r="G39">
        <v>-4.4144882471512075</v>
      </c>
      <c r="H39">
        <v>-5.9394143219747297</v>
      </c>
      <c r="I39">
        <v>-5.5994069884193651</v>
      </c>
      <c r="J39">
        <v>-4.7131340432287772</v>
      </c>
      <c r="K39">
        <v>-5.9972204245565459</v>
      </c>
      <c r="L39">
        <v>-6.0890835816523321</v>
      </c>
      <c r="M39">
        <v>-5.5915458430273821</v>
      </c>
    </row>
    <row r="40" spans="1:13" x14ac:dyDescent="0.3">
      <c r="A40">
        <v>-3.709386281365278</v>
      </c>
      <c r="B40">
        <v>-3.4990973409682318</v>
      </c>
      <c r="C40">
        <v>-4.1052211362102371</v>
      </c>
      <c r="D40">
        <v>-3.782150531840168</v>
      </c>
      <c r="E40">
        <v>-3.0101780997010672</v>
      </c>
      <c r="F40" s="16">
        <v>-5.0505506996874612</v>
      </c>
      <c r="G40">
        <v>-4.3345637257865652</v>
      </c>
      <c r="H40">
        <v>-5.7367012498086689</v>
      </c>
      <c r="I40">
        <v>-5.4523301109556765</v>
      </c>
      <c r="J40">
        <v>-4.6237584124144204</v>
      </c>
      <c r="K40">
        <v>-5.8252137546040528</v>
      </c>
      <c r="L40">
        <v>-6.0869240825049156</v>
      </c>
      <c r="M40">
        <v>-5.5768722926469936</v>
      </c>
    </row>
    <row r="41" spans="1:13" x14ac:dyDescent="0.3">
      <c r="A41">
        <v>-3.5988952777470073</v>
      </c>
      <c r="B41">
        <v>-3.470417258237013</v>
      </c>
      <c r="C41">
        <v>-4.0557130022975736</v>
      </c>
      <c r="D41">
        <v>-3.6905676911987957</v>
      </c>
      <c r="E41">
        <v>-2.9836763288454091</v>
      </c>
      <c r="F41" s="16">
        <v>-4.9860980516328572</v>
      </c>
      <c r="G41">
        <v>-4.1318726869249263</v>
      </c>
      <c r="H41">
        <v>-5.7303188879553035</v>
      </c>
      <c r="I41">
        <v>-5.3878717787846995</v>
      </c>
      <c r="J41">
        <v>-4.5462182314477451</v>
      </c>
      <c r="K41">
        <v>-5.817199935426081</v>
      </c>
      <c r="L41">
        <v>-6.0858234740677446</v>
      </c>
      <c r="M41">
        <v>-5.4141318647555146</v>
      </c>
    </row>
    <row r="42" spans="1:13" x14ac:dyDescent="0.3">
      <c r="A42">
        <v>-3.577751039481091</v>
      </c>
      <c r="B42">
        <v>-3.3680719770470908</v>
      </c>
      <c r="C42">
        <v>-3.936973014142068</v>
      </c>
      <c r="D42">
        <v>-3.6709225330464834</v>
      </c>
      <c r="E42">
        <v>-2.8101415598062456</v>
      </c>
      <c r="F42" s="16">
        <v>-4.9686501927088358</v>
      </c>
      <c r="G42">
        <v>-3.9895116774659032</v>
      </c>
      <c r="H42">
        <v>-5.6969973767080937</v>
      </c>
      <c r="I42">
        <v>-5.3282375675790394</v>
      </c>
      <c r="J42">
        <v>-4.4925873713848912</v>
      </c>
      <c r="K42">
        <v>-5.7721754705909056</v>
      </c>
      <c r="L42">
        <v>-5.9823003211992116</v>
      </c>
      <c r="M42">
        <v>-5.3447760776627771</v>
      </c>
    </row>
    <row r="43" spans="1:13" x14ac:dyDescent="0.3">
      <c r="A43">
        <v>-3.4658464244330651</v>
      </c>
      <c r="B43">
        <v>-3.362359091771387</v>
      </c>
      <c r="C43">
        <v>-3.9053404321459908</v>
      </c>
      <c r="D43">
        <v>-3.6430325646246304</v>
      </c>
      <c r="E43">
        <v>-2.6346787880120961</v>
      </c>
      <c r="F43" s="16">
        <v>-4.9682250280869056</v>
      </c>
      <c r="G43">
        <v>-3.9699580169623152</v>
      </c>
      <c r="H43">
        <v>-5.6741065264110446</v>
      </c>
      <c r="I43">
        <v>-5.3249372965598054</v>
      </c>
      <c r="J43">
        <v>-4.463928396343456</v>
      </c>
      <c r="K43">
        <v>-5.6872311182951503</v>
      </c>
      <c r="L43">
        <v>-5.9682723993108322</v>
      </c>
      <c r="M43">
        <v>-5.2608260470664021</v>
      </c>
    </row>
    <row r="44" spans="1:13" x14ac:dyDescent="0.3">
      <c r="A44">
        <v>-3.4652123552750553</v>
      </c>
      <c r="B44">
        <v>-3.2865934572082258</v>
      </c>
      <c r="C44">
        <v>-3.8953901318318476</v>
      </c>
      <c r="D44">
        <v>-3.6164879771940708</v>
      </c>
      <c r="E44">
        <v>-2.6124456248820986</v>
      </c>
      <c r="F44" s="16">
        <v>-4.9607936865528179</v>
      </c>
      <c r="G44">
        <v>-3.9410774023974429</v>
      </c>
      <c r="H44">
        <v>-5.6376373924597063</v>
      </c>
      <c r="I44">
        <v>-5.2904459854260475</v>
      </c>
      <c r="J44">
        <v>-4.4031914025895382</v>
      </c>
      <c r="K44">
        <v>-5.6590531026341386</v>
      </c>
      <c r="L44">
        <v>-5.8001292239254667</v>
      </c>
      <c r="M44">
        <v>-5.0773014021993284</v>
      </c>
    </row>
    <row r="45" spans="1:13" x14ac:dyDescent="0.3">
      <c r="A45">
        <v>-3.4596043752731163</v>
      </c>
      <c r="B45">
        <v>-3.1827583956977765</v>
      </c>
      <c r="C45">
        <v>-3.8794387868126461</v>
      </c>
      <c r="D45">
        <v>-3.5609149473637713</v>
      </c>
      <c r="E45">
        <v>-2.6066045532538715</v>
      </c>
      <c r="F45" s="16">
        <v>-4.9462031867549037</v>
      </c>
      <c r="G45">
        <v>-3.938865974821125</v>
      </c>
      <c r="H45">
        <v>-5.6232196762802946</v>
      </c>
      <c r="I45">
        <v>-5.286617101159238</v>
      </c>
      <c r="J45">
        <v>-4.3940489483074181</v>
      </c>
      <c r="K45">
        <v>-5.6267503056253467</v>
      </c>
      <c r="L45">
        <v>-5.5549395764847951</v>
      </c>
      <c r="M45">
        <v>-5.0152829091943092</v>
      </c>
    </row>
    <row r="46" spans="1:13" x14ac:dyDescent="0.3">
      <c r="A46">
        <v>-3.3977998339522011</v>
      </c>
      <c r="B46">
        <v>-3.0864715823313147</v>
      </c>
      <c r="C46">
        <v>-3.8605294184318226</v>
      </c>
      <c r="D46">
        <v>-3.5392056414378028</v>
      </c>
      <c r="E46">
        <v>-2.3785397224030191</v>
      </c>
      <c r="F46" s="16">
        <v>-4.9247913089494926</v>
      </c>
      <c r="G46">
        <v>-3.8523524751117568</v>
      </c>
      <c r="H46">
        <v>-5.4469669497748212</v>
      </c>
      <c r="I46">
        <v>-5.2754273632076822</v>
      </c>
      <c r="J46">
        <v>-4.3602402620935443</v>
      </c>
      <c r="K46">
        <v>-5.5863488718831409</v>
      </c>
      <c r="L46">
        <v>-5.4633339275646087</v>
      </c>
      <c r="M46">
        <v>-5.0036596105540445</v>
      </c>
    </row>
    <row r="47" spans="1:13" x14ac:dyDescent="0.3">
      <c r="A47">
        <v>-3.2554585792000075</v>
      </c>
      <c r="B47">
        <v>-3.0702656038417699</v>
      </c>
      <c r="C47">
        <v>-3.8452441712100889</v>
      </c>
      <c r="D47">
        <v>-3.3700487214394186</v>
      </c>
      <c r="E47">
        <v>-2.2670121222466211</v>
      </c>
      <c r="F47" s="16">
        <v>-4.8463905474873812</v>
      </c>
      <c r="G47">
        <v>-3.7861075305243639</v>
      </c>
      <c r="H47">
        <v>-5.1760990482746454</v>
      </c>
      <c r="I47">
        <v>-5.2491001590120945</v>
      </c>
      <c r="J47">
        <v>-4.2615088427072543</v>
      </c>
      <c r="K47">
        <v>-5.5789202870231485</v>
      </c>
      <c r="L47">
        <v>-5.434158241977709</v>
      </c>
      <c r="M47">
        <v>-4.9707728199765873</v>
      </c>
    </row>
    <row r="48" spans="1:13" x14ac:dyDescent="0.3">
      <c r="A48">
        <v>-3.2412985514706816</v>
      </c>
      <c r="B48">
        <v>-3.0360600186391729</v>
      </c>
      <c r="C48">
        <v>-3.8083665784069054</v>
      </c>
      <c r="D48">
        <v>-3.3665916256334465</v>
      </c>
      <c r="E48">
        <v>-2.2669083906411034</v>
      </c>
      <c r="F48" s="16">
        <v>-4.8255236571285378</v>
      </c>
      <c r="G48">
        <v>-3.7836053160883636</v>
      </c>
      <c r="H48">
        <v>-5.1541129381224327</v>
      </c>
      <c r="I48">
        <v>-5.2360898987500528</v>
      </c>
      <c r="J48">
        <v>-4.1944020591704723</v>
      </c>
      <c r="K48">
        <v>-5.5108133908711965</v>
      </c>
      <c r="L48">
        <v>-5.4330361039427784</v>
      </c>
      <c r="M48">
        <v>-4.9586676659337323</v>
      </c>
    </row>
    <row r="49" spans="1:13" x14ac:dyDescent="0.3">
      <c r="A49">
        <v>-3.2253646627036483</v>
      </c>
      <c r="B49">
        <v>-3.0284767566397175</v>
      </c>
      <c r="C49">
        <v>-3.8033240184660206</v>
      </c>
      <c r="D49">
        <v>-3.2728388614843764</v>
      </c>
      <c r="E49">
        <v>-2.2627391826034127</v>
      </c>
      <c r="F49" s="16">
        <v>-4.7606450221224765</v>
      </c>
      <c r="G49">
        <v>-3.5603134104816183</v>
      </c>
      <c r="H49">
        <v>-5.0200745611241615</v>
      </c>
      <c r="I49">
        <v>-5.1379877343847582</v>
      </c>
      <c r="J49">
        <v>-4.1584398678529251</v>
      </c>
      <c r="K49">
        <v>-5.4555016661569127</v>
      </c>
      <c r="L49">
        <v>-5.2441282498899771</v>
      </c>
      <c r="M49">
        <v>-4.7540470618611206</v>
      </c>
    </row>
    <row r="50" spans="1:13" x14ac:dyDescent="0.3">
      <c r="A50">
        <v>-3.2129578818430753</v>
      </c>
      <c r="B50">
        <v>-3.0082919195329909</v>
      </c>
      <c r="C50">
        <v>-3.6441933162727396</v>
      </c>
      <c r="D50">
        <v>-3.2060230164534733</v>
      </c>
      <c r="E50">
        <v>-2.2459596891286795</v>
      </c>
      <c r="F50" s="16">
        <v>-4.6565483318889118</v>
      </c>
      <c r="G50">
        <v>-3.4736082794847007</v>
      </c>
      <c r="H50">
        <v>-5.0174302470312782</v>
      </c>
      <c r="I50">
        <v>-5.1123730727691843</v>
      </c>
      <c r="J50">
        <v>-4.1487790558910005</v>
      </c>
      <c r="K50">
        <v>-5.4393796646254353</v>
      </c>
      <c r="L50">
        <v>-5.2409584462831802</v>
      </c>
      <c r="M50">
        <v>-4.6884481287509221</v>
      </c>
    </row>
    <row r="51" spans="1:13" x14ac:dyDescent="0.3">
      <c r="A51">
        <v>-3.1761422076823176</v>
      </c>
      <c r="B51">
        <v>-3.0046018702300561</v>
      </c>
      <c r="C51">
        <v>-3.6196094040775222</v>
      </c>
      <c r="D51">
        <v>-3.2015038631597306</v>
      </c>
      <c r="E51">
        <v>-2.2316579143792734</v>
      </c>
      <c r="F51" s="16">
        <v>-4.6437476267805113</v>
      </c>
      <c r="G51">
        <v>-3.4497739235582823</v>
      </c>
      <c r="H51">
        <v>-5.0164620614155826</v>
      </c>
      <c r="I51">
        <v>-5.1040136961327782</v>
      </c>
      <c r="J51">
        <v>-4.090161068404246</v>
      </c>
      <c r="K51">
        <v>-5.3944706920588814</v>
      </c>
      <c r="L51">
        <v>-5.2385590382767022</v>
      </c>
      <c r="M51">
        <v>-4.6586005274435998</v>
      </c>
    </row>
    <row r="52" spans="1:13" x14ac:dyDescent="0.3">
      <c r="A52">
        <v>-3.1666201928695283</v>
      </c>
      <c r="B52">
        <v>-2.9967151298793722</v>
      </c>
      <c r="C52">
        <v>-3.5183333603999314</v>
      </c>
      <c r="D52">
        <v>-3.1969485121012733</v>
      </c>
      <c r="E52">
        <v>-2.2299036765239828</v>
      </c>
      <c r="F52" s="16">
        <v>-4.6411660395307512</v>
      </c>
      <c r="G52">
        <v>-3.4469922304682661</v>
      </c>
      <c r="H52">
        <v>-4.9971985411061599</v>
      </c>
      <c r="I52">
        <v>-5.0039119594297752</v>
      </c>
      <c r="J52">
        <v>-4.047015924271995</v>
      </c>
      <c r="K52">
        <v>-5.2921047521403661</v>
      </c>
      <c r="L52">
        <v>-5.2379108262626799</v>
      </c>
      <c r="M52">
        <v>-4.6504354558777692</v>
      </c>
    </row>
    <row r="53" spans="1:13" x14ac:dyDescent="0.3">
      <c r="A53">
        <v>-3.1147195671649954</v>
      </c>
      <c r="B53">
        <v>-2.9244998890811669</v>
      </c>
      <c r="C53">
        <v>-3.4466423392991787</v>
      </c>
      <c r="D53">
        <v>-3.1012293690423993</v>
      </c>
      <c r="E53">
        <v>-2.2223339704249656</v>
      </c>
      <c r="F53" s="16">
        <v>-4.6355138515011385</v>
      </c>
      <c r="G53">
        <v>-3.4297654525269152</v>
      </c>
      <c r="H53">
        <v>-4.9970819247557854</v>
      </c>
      <c r="I53">
        <v>-4.9441176803343696</v>
      </c>
      <c r="J53">
        <v>-4.0134026942669507</v>
      </c>
      <c r="K53">
        <v>-5.2706197692424537</v>
      </c>
      <c r="L53">
        <v>-5.2216283182014314</v>
      </c>
      <c r="M53">
        <v>-4.6493849440624091</v>
      </c>
    </row>
    <row r="54" spans="1:13" x14ac:dyDescent="0.3">
      <c r="A54">
        <v>-3.1023396812432296</v>
      </c>
      <c r="B54">
        <v>-2.9216636027527674</v>
      </c>
      <c r="C54">
        <v>-3.4350287447999359</v>
      </c>
      <c r="D54">
        <v>-3.0822501154174442</v>
      </c>
      <c r="E54">
        <v>-2.1574737566096482</v>
      </c>
      <c r="F54" s="16">
        <v>-4.6342544942391397</v>
      </c>
      <c r="G54">
        <v>-3.3459646933447349</v>
      </c>
      <c r="H54">
        <v>-4.9516022117459126</v>
      </c>
      <c r="I54">
        <v>-4.7742544862390437</v>
      </c>
      <c r="J54">
        <v>-3.9604883488491178</v>
      </c>
      <c r="K54">
        <v>-5.2539316241555731</v>
      </c>
      <c r="L54">
        <v>-5.2020107362909656</v>
      </c>
      <c r="M54">
        <v>-4.6251314128622889</v>
      </c>
    </row>
    <row r="55" spans="1:13" x14ac:dyDescent="0.3">
      <c r="A55">
        <v>-3.0705535278938147</v>
      </c>
      <c r="B55">
        <v>-2.7631764810111865</v>
      </c>
      <c r="C55">
        <v>-3.398032896322023</v>
      </c>
      <c r="D55">
        <v>-2.9381968560979645</v>
      </c>
      <c r="E55">
        <v>-2.1467018484757596</v>
      </c>
      <c r="F55" s="16">
        <v>-4.4886335877223873</v>
      </c>
      <c r="G55">
        <v>-3.3430069875300594</v>
      </c>
      <c r="H55">
        <v>-4.8949594894868032</v>
      </c>
      <c r="I55">
        <v>-4.7610645507499587</v>
      </c>
      <c r="J55">
        <v>-3.9109904124301944</v>
      </c>
      <c r="K55">
        <v>-5.1131284193233268</v>
      </c>
      <c r="L55">
        <v>-5.1560642658503397</v>
      </c>
      <c r="M55">
        <v>-4.5375941667256381</v>
      </c>
    </row>
    <row r="56" spans="1:13" x14ac:dyDescent="0.3">
      <c r="A56">
        <v>-2.9768088840399729</v>
      </c>
      <c r="B56">
        <v>-2.7440907529484115</v>
      </c>
      <c r="C56">
        <v>-3.2899073068690998</v>
      </c>
      <c r="D56">
        <v>-2.9196898268187206</v>
      </c>
      <c r="E56">
        <v>-2.0981359437911231</v>
      </c>
      <c r="F56" s="16">
        <v>-4.4069489330973699</v>
      </c>
      <c r="G56">
        <v>-3.3296364182827674</v>
      </c>
      <c r="H56">
        <v>-4.8758402050507135</v>
      </c>
      <c r="I56">
        <v>-4.7384406458068451</v>
      </c>
      <c r="J56">
        <v>-3.881134715461886</v>
      </c>
      <c r="K56">
        <v>-5.1039562374524445</v>
      </c>
      <c r="L56">
        <v>-5.1104201394726188</v>
      </c>
      <c r="M56">
        <v>-4.5047910228141417</v>
      </c>
    </row>
    <row r="57" spans="1:13" x14ac:dyDescent="0.3">
      <c r="A57">
        <v>-2.9658238128476824</v>
      </c>
      <c r="B57">
        <v>-2.7221553932142561</v>
      </c>
      <c r="C57">
        <v>-3.2720992272154694</v>
      </c>
      <c r="D57">
        <v>-2.8482534757537943</v>
      </c>
      <c r="E57">
        <v>-2.0898460829216101</v>
      </c>
      <c r="F57" s="16">
        <v>-4.3360464726575438</v>
      </c>
      <c r="G57">
        <v>-3.2770350522661653</v>
      </c>
      <c r="H57">
        <v>-4.6533938105179393</v>
      </c>
      <c r="I57">
        <v>-4.6861301033104885</v>
      </c>
      <c r="J57">
        <v>-3.8729342898911514</v>
      </c>
      <c r="K57">
        <v>-4.9982089446231077</v>
      </c>
      <c r="L57">
        <v>-5.0825915719079751</v>
      </c>
      <c r="M57">
        <v>-4.4912761900670262</v>
      </c>
    </row>
    <row r="58" spans="1:13" x14ac:dyDescent="0.3">
      <c r="A58">
        <v>-2.937709697581262</v>
      </c>
      <c r="B58">
        <v>-2.7193400129143588</v>
      </c>
      <c r="C58">
        <v>-3.1912816498282135</v>
      </c>
      <c r="D58">
        <v>-2.8420859900434716</v>
      </c>
      <c r="E58">
        <v>-2.0865717705339959</v>
      </c>
      <c r="F58" s="16">
        <v>-4.322322359188191</v>
      </c>
      <c r="G58">
        <v>-3.2658257577306746</v>
      </c>
      <c r="H58">
        <v>-4.6466633255542771</v>
      </c>
      <c r="I58">
        <v>-4.6746034430386736</v>
      </c>
      <c r="J58">
        <v>-3.850281692696087</v>
      </c>
      <c r="K58">
        <v>-4.9859909228641746</v>
      </c>
      <c r="L58">
        <v>-5.080348527632145</v>
      </c>
      <c r="M58">
        <v>-4.45451133550542</v>
      </c>
    </row>
    <row r="59" spans="1:13" x14ac:dyDescent="0.3">
      <c r="A59">
        <v>-2.9224565502584894</v>
      </c>
      <c r="B59">
        <v>-2.7152228136378413</v>
      </c>
      <c r="C59">
        <v>-3.1883784655933214</v>
      </c>
      <c r="D59">
        <v>-2.8347265259783261</v>
      </c>
      <c r="E59">
        <v>-2.0304709471996678</v>
      </c>
      <c r="F59" s="16">
        <v>-4.3088544932396875</v>
      </c>
      <c r="G59">
        <v>-3.2423816422787208</v>
      </c>
      <c r="H59">
        <v>-4.6385203336471692</v>
      </c>
      <c r="I59">
        <v>-4.6400598508488748</v>
      </c>
      <c r="J59">
        <v>-3.8363425298942349</v>
      </c>
      <c r="K59">
        <v>-4.9497702587314993</v>
      </c>
      <c r="L59">
        <v>-5.080115849834363</v>
      </c>
      <c r="M59">
        <v>-4.430966096455764</v>
      </c>
    </row>
    <row r="60" spans="1:13" x14ac:dyDescent="0.3">
      <c r="A60">
        <v>-2.9130064207501154</v>
      </c>
      <c r="B60">
        <v>-2.7151470347751334</v>
      </c>
      <c r="C60">
        <v>-3.1479241119284262</v>
      </c>
      <c r="D60">
        <v>-2.767681257366263</v>
      </c>
      <c r="E60">
        <v>-1.9557988942389435</v>
      </c>
      <c r="F60" s="16">
        <v>-4.2989045268375463</v>
      </c>
      <c r="G60">
        <v>-3.2380368840049965</v>
      </c>
      <c r="H60">
        <v>-4.5553897003862316</v>
      </c>
      <c r="I60">
        <v>-4.5989540335789743</v>
      </c>
      <c r="J60">
        <v>-3.8209031686126771</v>
      </c>
      <c r="K60">
        <v>-4.9495498380914293</v>
      </c>
      <c r="L60">
        <v>-5.0611392673064701</v>
      </c>
      <c r="M60">
        <v>-4.2759530981020983</v>
      </c>
    </row>
    <row r="61" spans="1:13" x14ac:dyDescent="0.3">
      <c r="A61">
        <v>-2.8867396946865282</v>
      </c>
      <c r="B61">
        <v>-2.6832583680368112</v>
      </c>
      <c r="C61">
        <v>-3.1318406284600386</v>
      </c>
      <c r="D61">
        <v>-2.7109799002945292</v>
      </c>
      <c r="E61">
        <v>-1.9550020710253191</v>
      </c>
      <c r="F61" s="16">
        <v>-4.2514183208774128</v>
      </c>
      <c r="G61">
        <v>-3.22229180953387</v>
      </c>
      <c r="H61">
        <v>-4.5530280537599523</v>
      </c>
      <c r="I61">
        <v>-4.5580055390102201</v>
      </c>
      <c r="J61">
        <v>-3.7749878096410812</v>
      </c>
      <c r="K61">
        <v>-4.8867606681373843</v>
      </c>
      <c r="L61">
        <v>-5.0534702761487003</v>
      </c>
      <c r="M61">
        <v>-4.2278986964105458</v>
      </c>
    </row>
    <row r="62" spans="1:13" x14ac:dyDescent="0.3">
      <c r="A62">
        <v>-2.808290821402045</v>
      </c>
      <c r="B62">
        <v>-2.6737355706730837</v>
      </c>
      <c r="C62">
        <v>-3.0536600503418061</v>
      </c>
      <c r="D62">
        <v>-2.7023940938794131</v>
      </c>
      <c r="E62">
        <v>-1.9487960039553633</v>
      </c>
      <c r="F62" s="16">
        <v>-4.1916673351787113</v>
      </c>
      <c r="G62">
        <v>-3.1058601575544067</v>
      </c>
      <c r="H62">
        <v>-4.5406617274885601</v>
      </c>
      <c r="I62">
        <v>-4.5415467993113054</v>
      </c>
      <c r="J62">
        <v>-3.7705363136382801</v>
      </c>
      <c r="K62">
        <v>-4.8835754228188533</v>
      </c>
      <c r="L62">
        <v>-5.0120156977863042</v>
      </c>
      <c r="M62">
        <v>-4.2266592184480061</v>
      </c>
    </row>
    <row r="63" spans="1:13" x14ac:dyDescent="0.3">
      <c r="A63">
        <v>-2.7833561870553747</v>
      </c>
      <c r="B63">
        <v>-2.6211160149380786</v>
      </c>
      <c r="C63">
        <v>-3.0195477489882521</v>
      </c>
      <c r="D63">
        <v>-2.6637135804993135</v>
      </c>
      <c r="E63">
        <v>-1.9297273924075555</v>
      </c>
      <c r="F63" s="16">
        <v>-4.1264415186760255</v>
      </c>
      <c r="G63">
        <v>-2.9776272185703965</v>
      </c>
      <c r="H63">
        <v>-4.5176082312333872</v>
      </c>
      <c r="I63">
        <v>-4.5380934702407778</v>
      </c>
      <c r="J63">
        <v>-3.7054690745544363</v>
      </c>
      <c r="K63">
        <v>-4.8649746361939066</v>
      </c>
      <c r="L63">
        <v>-5.0013870629883677</v>
      </c>
      <c r="M63">
        <v>-4.2239661781263278</v>
      </c>
    </row>
    <row r="64" spans="1:13" x14ac:dyDescent="0.3">
      <c r="A64">
        <v>-2.7824694710524502</v>
      </c>
      <c r="B64">
        <v>-2.6137542189269234</v>
      </c>
      <c r="C64">
        <v>-2.9919268100828389</v>
      </c>
      <c r="D64">
        <v>-2.652300910720248</v>
      </c>
      <c r="E64">
        <v>-1.8975663934187612</v>
      </c>
      <c r="F64" s="16">
        <v>-4.0872369228172962</v>
      </c>
      <c r="G64">
        <v>-2.9761895089296906</v>
      </c>
      <c r="H64">
        <v>-4.4498679755147199</v>
      </c>
      <c r="I64">
        <v>-4.5206428206284448</v>
      </c>
      <c r="J64">
        <v>-3.6947749141689807</v>
      </c>
      <c r="K64">
        <v>-4.8613263582513806</v>
      </c>
      <c r="L64">
        <v>-5.0007098379203097</v>
      </c>
      <c r="M64">
        <v>-4.1739039031731959</v>
      </c>
    </row>
    <row r="65" spans="1:13" x14ac:dyDescent="0.3">
      <c r="A65">
        <v>-2.7717927551060355</v>
      </c>
      <c r="B65">
        <v>-2.5404725147318752</v>
      </c>
      <c r="C65">
        <v>-2.944289674431793</v>
      </c>
      <c r="D65">
        <v>-2.5892128885619803</v>
      </c>
      <c r="E65">
        <v>-1.8973508415034364</v>
      </c>
      <c r="F65" s="16">
        <v>-4.0279739976111451</v>
      </c>
      <c r="G65">
        <v>-2.9546008927786778</v>
      </c>
      <c r="H65">
        <v>-4.3041621413398463</v>
      </c>
      <c r="I65">
        <v>-4.4590601151257019</v>
      </c>
      <c r="J65">
        <v>-3.5450140026431582</v>
      </c>
      <c r="K65">
        <v>-4.8566100290569274</v>
      </c>
      <c r="L65">
        <v>-4.9938053082178397</v>
      </c>
      <c r="M65">
        <v>-4.1275736928388378</v>
      </c>
    </row>
    <row r="66" spans="1:13" x14ac:dyDescent="0.3">
      <c r="A66">
        <v>-2.6816159192068185</v>
      </c>
      <c r="B66">
        <v>-2.4214773319213929</v>
      </c>
      <c r="C66">
        <v>-2.9298981945091138</v>
      </c>
      <c r="D66">
        <v>-2.5722697219453816</v>
      </c>
      <c r="E66">
        <v>-1.8569561292744314</v>
      </c>
      <c r="F66" s="16">
        <v>-3.9439389517943435</v>
      </c>
      <c r="G66">
        <v>-2.8699562432163419</v>
      </c>
      <c r="H66">
        <v>-4.2843290772195131</v>
      </c>
      <c r="I66">
        <v>-4.4475332055271872</v>
      </c>
      <c r="J66">
        <v>-3.4943484071683364</v>
      </c>
      <c r="K66">
        <v>-4.748721210655801</v>
      </c>
      <c r="L66">
        <v>-4.8852684005063898</v>
      </c>
      <c r="M66">
        <v>-4.1046822393615834</v>
      </c>
    </row>
    <row r="67" spans="1:13" x14ac:dyDescent="0.3">
      <c r="A67">
        <v>-2.6790549213756796</v>
      </c>
      <c r="B67">
        <v>-2.4206569054160076</v>
      </c>
      <c r="C67">
        <v>-2.9041572320954794</v>
      </c>
      <c r="D67">
        <v>-2.5644926014688143</v>
      </c>
      <c r="E67">
        <v>-1.8354127776788625</v>
      </c>
      <c r="F67" s="16">
        <v>-3.9240154066477184</v>
      </c>
      <c r="G67">
        <v>-2.8672186450329482</v>
      </c>
      <c r="H67">
        <v>-4.2654300856234677</v>
      </c>
      <c r="I67">
        <v>-4.4443577502803855</v>
      </c>
      <c r="J67">
        <v>-3.3941845811924347</v>
      </c>
      <c r="K67">
        <v>-4.7467966062471136</v>
      </c>
      <c r="L67">
        <v>-4.8769168230440467</v>
      </c>
      <c r="M67">
        <v>-4.0964879996572412</v>
      </c>
    </row>
    <row r="68" spans="1:13" x14ac:dyDescent="0.3">
      <c r="A68">
        <v>-2.6728890492834494</v>
      </c>
      <c r="B68">
        <v>-2.377199256590159</v>
      </c>
      <c r="C68">
        <v>-2.8789601153035438</v>
      </c>
      <c r="D68">
        <v>-2.4844365797453714</v>
      </c>
      <c r="E68">
        <v>-1.7816635760390171</v>
      </c>
      <c r="F68" s="16">
        <v>-3.8884903766638832</v>
      </c>
      <c r="G68">
        <v>-2.8659166115035886</v>
      </c>
      <c r="H68">
        <v>-4.2643728288706679</v>
      </c>
      <c r="I68">
        <v>-4.4220997466760128</v>
      </c>
      <c r="J68">
        <v>-3.2848964167975709</v>
      </c>
      <c r="K68">
        <v>-4.7159353597977054</v>
      </c>
      <c r="L68">
        <v>-4.8298604851451303</v>
      </c>
      <c r="M68">
        <v>-4.0803721407167481</v>
      </c>
    </row>
    <row r="69" spans="1:13" x14ac:dyDescent="0.3">
      <c r="A69">
        <v>-2.6241910588788069</v>
      </c>
      <c r="B69">
        <v>-2.2914201139421433</v>
      </c>
      <c r="C69">
        <v>-2.8502002428592355</v>
      </c>
      <c r="D69">
        <v>-2.4670817880520999</v>
      </c>
      <c r="E69">
        <v>-1.7788100827689513</v>
      </c>
      <c r="F69" s="16">
        <v>-3.8468857360976862</v>
      </c>
      <c r="G69">
        <v>-2.8530595290094083</v>
      </c>
      <c r="H69">
        <v>-4.1909905019203562</v>
      </c>
      <c r="I69">
        <v>-4.415387408800135</v>
      </c>
      <c r="J69">
        <v>-3.2441953030405433</v>
      </c>
      <c r="K69">
        <v>-4.6785474846820803</v>
      </c>
      <c r="L69">
        <v>-4.7978502127387275</v>
      </c>
      <c r="M69">
        <v>-3.9391880176106389</v>
      </c>
    </row>
    <row r="70" spans="1:13" x14ac:dyDescent="0.3">
      <c r="A70">
        <v>-2.6199305401218167</v>
      </c>
      <c r="B70">
        <v>-2.2909691927556932</v>
      </c>
      <c r="C70">
        <v>-2.8167741998200655</v>
      </c>
      <c r="D70">
        <v>-2.4353955498740829</v>
      </c>
      <c r="E70">
        <v>-1.7157560248091568</v>
      </c>
      <c r="F70" s="16">
        <v>-3.8200194759250357</v>
      </c>
      <c r="G70">
        <v>-2.8453843615650407</v>
      </c>
      <c r="H70">
        <v>-4.1736628686789121</v>
      </c>
      <c r="I70">
        <v>-4.4020108038730532</v>
      </c>
      <c r="J70">
        <v>-3.2115104976292925</v>
      </c>
      <c r="K70">
        <v>-4.6022125406642918</v>
      </c>
      <c r="L70">
        <v>-4.7219862974622213</v>
      </c>
      <c r="M70">
        <v>-3.919272604824763</v>
      </c>
    </row>
    <row r="71" spans="1:13" x14ac:dyDescent="0.3">
      <c r="A71">
        <v>-2.5652102010194975</v>
      </c>
      <c r="B71">
        <v>-2.2692387687584383</v>
      </c>
      <c r="C71">
        <v>-2.8166620510544993</v>
      </c>
      <c r="D71">
        <v>-2.4149587297710084</v>
      </c>
      <c r="E71">
        <v>-1.7134671566876825</v>
      </c>
      <c r="F71" s="16">
        <v>-3.7660822826784424</v>
      </c>
      <c r="G71">
        <v>-2.7493108527468522</v>
      </c>
      <c r="H71">
        <v>-4.1376014827703633</v>
      </c>
      <c r="I71">
        <v>-4.3501230774822357</v>
      </c>
      <c r="J71">
        <v>-3.2098609226717962</v>
      </c>
      <c r="K71">
        <v>-4.5754748338389248</v>
      </c>
      <c r="L71">
        <v>-4.7148390214903273</v>
      </c>
      <c r="M71">
        <v>-3.9088699650681713</v>
      </c>
    </row>
    <row r="72" spans="1:13" x14ac:dyDescent="0.3">
      <c r="A72">
        <v>-2.562917724608921</v>
      </c>
      <c r="B72">
        <v>-2.2071970208519653</v>
      </c>
      <c r="C72">
        <v>-2.8068206227887913</v>
      </c>
      <c r="D72">
        <v>-2.4106934434687162</v>
      </c>
      <c r="E72">
        <v>-1.65993144649127</v>
      </c>
      <c r="F72" s="16">
        <v>-3.7492684656567175</v>
      </c>
      <c r="G72">
        <v>-2.7417792915642281</v>
      </c>
      <c r="H72">
        <v>-4.1056570496152531</v>
      </c>
      <c r="I72">
        <v>-4.350032181715175</v>
      </c>
      <c r="J72">
        <v>-3.2031169040468606</v>
      </c>
      <c r="K72">
        <v>-4.5641523943066806</v>
      </c>
      <c r="L72">
        <v>-4.7098630177270877</v>
      </c>
      <c r="M72">
        <v>-3.9054436900256562</v>
      </c>
    </row>
    <row r="73" spans="1:13" x14ac:dyDescent="0.3">
      <c r="A73">
        <v>-2.5442999723089494</v>
      </c>
      <c r="B73">
        <v>-2.1599665439364735</v>
      </c>
      <c r="C73">
        <v>-2.7564289734858951</v>
      </c>
      <c r="D73">
        <v>-2.3968650516291619</v>
      </c>
      <c r="E73">
        <v>-1.6502793508345406</v>
      </c>
      <c r="F73" s="16">
        <v>-3.7226286523872747</v>
      </c>
      <c r="G73">
        <v>-2.6877780379424041</v>
      </c>
      <c r="H73">
        <v>-4.1034928130810968</v>
      </c>
      <c r="I73">
        <v>-4.3314401839218233</v>
      </c>
      <c r="J73">
        <v>-3.1976473604646514</v>
      </c>
      <c r="K73">
        <v>-4.5571380683380367</v>
      </c>
      <c r="L73">
        <v>-4.6935366362332438</v>
      </c>
      <c r="M73">
        <v>-3.878033377225814</v>
      </c>
    </row>
    <row r="74" spans="1:13" x14ac:dyDescent="0.3">
      <c r="A74">
        <v>-2.5254658184232501</v>
      </c>
      <c r="B74">
        <v>-2.1435898920045373</v>
      </c>
      <c r="C74">
        <v>-2.7531004557379575</v>
      </c>
      <c r="D74">
        <v>-2.3839762153986834</v>
      </c>
      <c r="E74">
        <v>-1.6473777551118154</v>
      </c>
      <c r="F74" s="16">
        <v>-3.7166593699580579</v>
      </c>
      <c r="G74">
        <v>-2.6810924771528177</v>
      </c>
      <c r="H74">
        <v>-4.0936937966140468</v>
      </c>
      <c r="I74">
        <v>-4.2649043781674489</v>
      </c>
      <c r="J74">
        <v>-3.1751136814562395</v>
      </c>
      <c r="K74">
        <v>-4.5511571796105352</v>
      </c>
      <c r="L74">
        <v>-4.6531979152369587</v>
      </c>
      <c r="M74">
        <v>-3.8713692875598684</v>
      </c>
    </row>
    <row r="75" spans="1:13" x14ac:dyDescent="0.3">
      <c r="A75">
        <v>-2.5226722667619663</v>
      </c>
      <c r="B75">
        <v>-2.1252125815226619</v>
      </c>
      <c r="C75">
        <v>-2.7286795953807994</v>
      </c>
      <c r="D75">
        <v>-2.371818620766402</v>
      </c>
      <c r="E75">
        <v>-1.5802999735942431</v>
      </c>
      <c r="F75" s="16">
        <v>-3.6730515835836743</v>
      </c>
      <c r="G75">
        <v>-2.640451642039769</v>
      </c>
      <c r="H75">
        <v>-4.0822256412730491</v>
      </c>
      <c r="I75">
        <v>-4.263713986430993</v>
      </c>
      <c r="J75">
        <v>-3.1709787429891474</v>
      </c>
      <c r="K75">
        <v>-4.5364532085754989</v>
      </c>
      <c r="L75">
        <v>-4.5904442670969905</v>
      </c>
      <c r="M75">
        <v>-3.8671907539400521</v>
      </c>
    </row>
    <row r="76" spans="1:13" x14ac:dyDescent="0.3">
      <c r="A76">
        <v>-2.515316821089717</v>
      </c>
      <c r="B76">
        <v>-2.0279143684611132</v>
      </c>
      <c r="C76">
        <v>-2.6701997323307984</v>
      </c>
      <c r="D76">
        <v>-2.3327660675611916</v>
      </c>
      <c r="E76">
        <v>-1.5504410826255162</v>
      </c>
      <c r="F76" s="16">
        <v>-3.5592901648610278</v>
      </c>
      <c r="G76">
        <v>-2.554793569260827</v>
      </c>
      <c r="H76">
        <v>-4.0391756581082436</v>
      </c>
      <c r="I76">
        <v>-4.2059333376300518</v>
      </c>
      <c r="J76">
        <v>-3.1567506100092362</v>
      </c>
      <c r="K76">
        <v>-4.4132071185951958</v>
      </c>
      <c r="L76">
        <v>-4.5674498383237809</v>
      </c>
      <c r="M76">
        <v>-3.8457096334823326</v>
      </c>
    </row>
    <row r="77" spans="1:13" x14ac:dyDescent="0.3">
      <c r="A77">
        <v>-2.5123333831199108</v>
      </c>
      <c r="B77">
        <v>-1.8686544403015315</v>
      </c>
      <c r="C77">
        <v>-2.6524746429273498</v>
      </c>
      <c r="D77">
        <v>-2.1480622357359369</v>
      </c>
      <c r="E77">
        <v>-1.4257502724362634</v>
      </c>
      <c r="F77" s="16">
        <v>-3.5506954631602397</v>
      </c>
      <c r="G77">
        <v>-2.4066808346671995</v>
      </c>
      <c r="H77">
        <v>-4.0347799046475927</v>
      </c>
      <c r="I77">
        <v>-4.1105558184248592</v>
      </c>
      <c r="J77">
        <v>-3.1330188294824923</v>
      </c>
      <c r="K77">
        <v>-4.3444974311710896</v>
      </c>
      <c r="L77">
        <v>-4.5400561451958099</v>
      </c>
      <c r="M77">
        <v>-3.7841396023375924</v>
      </c>
    </row>
    <row r="78" spans="1:13" x14ac:dyDescent="0.3">
      <c r="A78">
        <v>-2.5070421499814937</v>
      </c>
      <c r="B78">
        <v>-1.8356958930937841</v>
      </c>
      <c r="C78">
        <v>-2.6480400310872789</v>
      </c>
      <c r="D78">
        <v>-2.1406376617718186</v>
      </c>
      <c r="E78">
        <v>-1.3205370509975383</v>
      </c>
      <c r="F78" s="16">
        <v>-3.5355709708829655</v>
      </c>
      <c r="G78">
        <v>-2.4043879109523409</v>
      </c>
      <c r="H78">
        <v>-4.033225215866457</v>
      </c>
      <c r="I78">
        <v>-4.0967098446891743</v>
      </c>
      <c r="J78">
        <v>-3.1035712009583678</v>
      </c>
      <c r="K78">
        <v>-4.2762446112191039</v>
      </c>
      <c r="L78">
        <v>-4.5395420940414262</v>
      </c>
      <c r="M78">
        <v>-3.7577570752746077</v>
      </c>
    </row>
    <row r="79" spans="1:13" x14ac:dyDescent="0.3">
      <c r="A79">
        <v>-2.5000404930478295</v>
      </c>
      <c r="B79">
        <v>-1.7949265530513538</v>
      </c>
      <c r="C79">
        <v>-2.645749698309221</v>
      </c>
      <c r="D79">
        <v>-1.9621241600638502</v>
      </c>
      <c r="E79">
        <v>-1.3142445824009223</v>
      </c>
      <c r="F79" s="16">
        <v>-3.5052317511143154</v>
      </c>
      <c r="G79">
        <v>-2.3883565818985195</v>
      </c>
      <c r="H79">
        <v>-3.9835780121453634</v>
      </c>
      <c r="I79">
        <v>-4.0432703013981541</v>
      </c>
      <c r="J79">
        <v>-3.0677652718312136</v>
      </c>
      <c r="K79">
        <v>-4.2728342075557473</v>
      </c>
      <c r="L79">
        <v>-4.5382693814155006</v>
      </c>
      <c r="M79">
        <v>-3.6777840044885726</v>
      </c>
    </row>
    <row r="80" spans="1:13" x14ac:dyDescent="0.3">
      <c r="A80">
        <v>-2.4962328660050921</v>
      </c>
      <c r="B80">
        <v>-1.7861647010402579</v>
      </c>
      <c r="C80">
        <v>-2.6338880117855847</v>
      </c>
      <c r="D80">
        <v>-1.9367126147990017</v>
      </c>
      <c r="E80">
        <v>-1.2359856459518397</v>
      </c>
      <c r="F80" s="16">
        <v>-3.4989229760057632</v>
      </c>
      <c r="G80">
        <v>-2.3454447891039987</v>
      </c>
      <c r="H80">
        <v>-3.8992608224420291</v>
      </c>
      <c r="I80">
        <v>-4.0310283193900345</v>
      </c>
      <c r="J80">
        <v>-3.0494388508333148</v>
      </c>
      <c r="K80">
        <v>-4.2427401144008652</v>
      </c>
      <c r="L80">
        <v>-4.5282250129969395</v>
      </c>
      <c r="M80">
        <v>-3.6614979402805661</v>
      </c>
    </row>
    <row r="81" spans="1:13" x14ac:dyDescent="0.3">
      <c r="A81">
        <v>-2.4262245492388383</v>
      </c>
      <c r="B81">
        <v>-1.7799996738833634</v>
      </c>
      <c r="C81">
        <v>-2.6064069263751382</v>
      </c>
      <c r="D81">
        <v>-1.8857188215392977</v>
      </c>
      <c r="E81">
        <v>-1.2227608025647283</v>
      </c>
      <c r="F81" s="16">
        <v>-3.4899021853955401</v>
      </c>
      <c r="G81">
        <v>-2.318345214295177</v>
      </c>
      <c r="H81">
        <v>-3.8865654342413474</v>
      </c>
      <c r="I81">
        <v>-4.0260791783524139</v>
      </c>
      <c r="J81">
        <v>-3.0393884047412181</v>
      </c>
      <c r="K81">
        <v>-4.2074417679245322</v>
      </c>
      <c r="L81">
        <v>-4.4940883227088131</v>
      </c>
      <c r="M81">
        <v>-3.6003271104331982</v>
      </c>
    </row>
    <row r="82" spans="1:13" x14ac:dyDescent="0.3">
      <c r="A82">
        <v>-2.4125980681509569</v>
      </c>
      <c r="B82">
        <v>-1.6780737868947964</v>
      </c>
      <c r="C82">
        <v>-2.5857311346467982</v>
      </c>
      <c r="D82">
        <v>-1.8735164844721506</v>
      </c>
      <c r="E82">
        <v>-1.167657361388331</v>
      </c>
      <c r="F82" s="16">
        <v>-3.417520778170688</v>
      </c>
      <c r="G82">
        <v>-2.3011099306450422</v>
      </c>
      <c r="H82">
        <v>-3.8848248906578795</v>
      </c>
      <c r="I82">
        <v>-3.9476751151282916</v>
      </c>
      <c r="J82">
        <v>-3.0358983077702755</v>
      </c>
      <c r="K82">
        <v>-4.2051215660701926</v>
      </c>
      <c r="L82">
        <v>-4.4488357182848572</v>
      </c>
      <c r="M82">
        <v>-3.5880566548320232</v>
      </c>
    </row>
    <row r="83" spans="1:13" x14ac:dyDescent="0.3">
      <c r="A83">
        <v>-2.4051089119808933</v>
      </c>
      <c r="B83">
        <v>-1.6130027514332634</v>
      </c>
      <c r="C83">
        <v>-2.5529826219840652</v>
      </c>
      <c r="D83">
        <v>-1.8571698200736075</v>
      </c>
      <c r="E83">
        <v>-1.1109832361212264</v>
      </c>
      <c r="F83" s="16">
        <v>-3.4099800717512951</v>
      </c>
      <c r="G83">
        <v>-2.2716339702950492</v>
      </c>
      <c r="H83">
        <v>-3.8794418917395683</v>
      </c>
      <c r="I83">
        <v>-3.9174344208866869</v>
      </c>
      <c r="J83">
        <v>-2.9896246365052583</v>
      </c>
      <c r="K83">
        <v>-4.1544172806874133</v>
      </c>
      <c r="L83">
        <v>-4.4426655500703971</v>
      </c>
      <c r="M83">
        <v>-3.5769670933254378</v>
      </c>
    </row>
    <row r="84" spans="1:13" x14ac:dyDescent="0.3">
      <c r="A84">
        <v>-2.3920905712494269</v>
      </c>
      <c r="B84">
        <v>-1.6086281480222817</v>
      </c>
      <c r="C84">
        <v>-2.5030689436096787</v>
      </c>
      <c r="D84">
        <v>-1.8344062843951889</v>
      </c>
      <c r="E84">
        <v>-1.099079187090406</v>
      </c>
      <c r="F84" s="16">
        <v>-3.3780599419849788</v>
      </c>
      <c r="G84">
        <v>-2.2074686033295547</v>
      </c>
      <c r="H84">
        <v>-3.8692856843349617</v>
      </c>
      <c r="I84">
        <v>-3.8808427931182075</v>
      </c>
      <c r="J84">
        <v>-2.9306954821671427</v>
      </c>
      <c r="K84">
        <v>-4.0466193207316277</v>
      </c>
      <c r="L84">
        <v>-4.4321205984149081</v>
      </c>
      <c r="M84">
        <v>-3.5681719069299547</v>
      </c>
    </row>
    <row r="85" spans="1:13" x14ac:dyDescent="0.3">
      <c r="A85">
        <v>-2.366454358972172</v>
      </c>
      <c r="B85">
        <v>-1.5806467817541081</v>
      </c>
      <c r="C85">
        <v>-2.5000147801933328</v>
      </c>
      <c r="D85">
        <v>-1.8211130362044903</v>
      </c>
      <c r="E85">
        <v>-1.0914594456008213</v>
      </c>
      <c r="F85" s="16">
        <v>-3.3569754244687591</v>
      </c>
      <c r="G85">
        <v>-2.2012606927416805</v>
      </c>
      <c r="H85">
        <v>-3.8612012427567328</v>
      </c>
      <c r="I85">
        <v>-3.8712747494276716</v>
      </c>
      <c r="J85">
        <v>-2.9272410740590447</v>
      </c>
      <c r="K85">
        <v>-4.0289081849287758</v>
      </c>
      <c r="L85">
        <v>-4.3715454705472032</v>
      </c>
      <c r="M85">
        <v>-3.5550221610325652</v>
      </c>
    </row>
    <row r="86" spans="1:13" x14ac:dyDescent="0.3">
      <c r="A86">
        <v>-2.3496404673985012</v>
      </c>
      <c r="B86">
        <v>-1.5527438033273353</v>
      </c>
      <c r="C86">
        <v>-2.462070367740957</v>
      </c>
      <c r="D86">
        <v>-1.7802835640503463</v>
      </c>
      <c r="E86">
        <v>-1.091422852069891</v>
      </c>
      <c r="F86" s="16">
        <v>-3.3418967463213543</v>
      </c>
      <c r="G86">
        <v>-2.1747063335087082</v>
      </c>
      <c r="H86">
        <v>-3.8390179972756453</v>
      </c>
      <c r="I86">
        <v>-3.8300784529576504</v>
      </c>
      <c r="J86">
        <v>-2.9089506859364356</v>
      </c>
      <c r="K86">
        <v>-3.9510899195634908</v>
      </c>
      <c r="L86">
        <v>-4.3620341419197413</v>
      </c>
      <c r="M86">
        <v>-3.5334911998671248</v>
      </c>
    </row>
    <row r="87" spans="1:13" x14ac:dyDescent="0.3">
      <c r="A87">
        <v>-2.3119431171633229</v>
      </c>
      <c r="B87">
        <v>-1.5428722827531847</v>
      </c>
      <c r="C87">
        <v>-2.4557602106262437</v>
      </c>
      <c r="D87">
        <v>-1.7614465984805343</v>
      </c>
      <c r="E87">
        <v>-1.0827517273769813</v>
      </c>
      <c r="F87" s="16">
        <v>-3.3336783234588432</v>
      </c>
      <c r="G87">
        <v>-2.0858292222470607</v>
      </c>
      <c r="H87">
        <v>-3.8274323475890859</v>
      </c>
      <c r="I87">
        <v>-3.8031108586490654</v>
      </c>
      <c r="J87">
        <v>-2.9063288042176749</v>
      </c>
      <c r="K87">
        <v>-3.8443013785226845</v>
      </c>
      <c r="L87">
        <v>-4.3413451548051274</v>
      </c>
      <c r="M87">
        <v>-3.5318293470209974</v>
      </c>
    </row>
    <row r="88" spans="1:13" x14ac:dyDescent="0.3">
      <c r="A88">
        <v>-2.2533876590748552</v>
      </c>
      <c r="B88">
        <v>-1.5218793876825156</v>
      </c>
      <c r="C88">
        <v>-2.4160564960015813</v>
      </c>
      <c r="D88">
        <v>-1.7178956603679063</v>
      </c>
      <c r="E88">
        <v>-1.0820070655724232</v>
      </c>
      <c r="F88" s="16">
        <v>-3.2257859402046449</v>
      </c>
      <c r="G88">
        <v>-2.0796128440642545</v>
      </c>
      <c r="H88">
        <v>-3.8095304494269517</v>
      </c>
      <c r="I88">
        <v>-3.7505532857629102</v>
      </c>
      <c r="J88">
        <v>-2.8934262779614297</v>
      </c>
      <c r="K88">
        <v>-3.7830538634566278</v>
      </c>
      <c r="L88">
        <v>-4.3259469905823256</v>
      </c>
      <c r="M88">
        <v>-3.5285053518773042</v>
      </c>
    </row>
    <row r="89" spans="1:13" x14ac:dyDescent="0.3">
      <c r="A89">
        <v>-2.2347260641915478</v>
      </c>
      <c r="B89">
        <v>-1.5123714057855673</v>
      </c>
      <c r="C89">
        <v>-2.3948063780667996</v>
      </c>
      <c r="D89">
        <v>-1.6918009177264053</v>
      </c>
      <c r="E89">
        <v>-1.0804505884329934</v>
      </c>
      <c r="F89" s="16">
        <v>-3.214425058443652</v>
      </c>
      <c r="G89">
        <v>-2.0214015842252353</v>
      </c>
      <c r="H89">
        <v>-3.7877060309686259</v>
      </c>
      <c r="I89">
        <v>-3.7455229758256632</v>
      </c>
      <c r="J89">
        <v>-2.7791787188572976</v>
      </c>
      <c r="K89">
        <v>-3.7758367564277209</v>
      </c>
      <c r="L89">
        <v>-4.2415781496549165</v>
      </c>
      <c r="M89">
        <v>-3.5209337909069194</v>
      </c>
    </row>
    <row r="90" spans="1:13" x14ac:dyDescent="0.3">
      <c r="A90">
        <v>-2.2074904126121222</v>
      </c>
      <c r="B90">
        <v>-1.4929465789179681</v>
      </c>
      <c r="C90">
        <v>-2.3819091077873256</v>
      </c>
      <c r="D90">
        <v>-1.6203311688053883</v>
      </c>
      <c r="E90">
        <v>-1.0389916570474853</v>
      </c>
      <c r="F90" s="16">
        <v>-3.1684097517120571</v>
      </c>
      <c r="G90">
        <v>-1.989039689815898</v>
      </c>
      <c r="H90">
        <v>-3.7761814150409996</v>
      </c>
      <c r="I90">
        <v>-3.6890240939530456</v>
      </c>
      <c r="J90">
        <v>-2.7620884663973855</v>
      </c>
      <c r="K90">
        <v>-3.7571320297670781</v>
      </c>
      <c r="L90">
        <v>-4.2338538131778405</v>
      </c>
      <c r="M90">
        <v>-3.5155265720908617</v>
      </c>
    </row>
    <row r="91" spans="1:13" x14ac:dyDescent="0.3">
      <c r="A91">
        <v>-2.1542203167645528</v>
      </c>
      <c r="B91">
        <v>-1.4807440353122667</v>
      </c>
      <c r="C91">
        <v>-2.3707307998508087</v>
      </c>
      <c r="D91">
        <v>-1.5801569410403808</v>
      </c>
      <c r="E91">
        <v>-1.0244095338633501</v>
      </c>
      <c r="F91" s="16">
        <v>-3.1568236285266451</v>
      </c>
      <c r="G91">
        <v>-1.9796050801062386</v>
      </c>
      <c r="H91">
        <v>-3.7711086265411184</v>
      </c>
      <c r="I91">
        <v>-3.6604451966009846</v>
      </c>
      <c r="J91">
        <v>-2.7382704465792549</v>
      </c>
      <c r="K91">
        <v>-3.757082069800405</v>
      </c>
      <c r="L91">
        <v>-4.2322756351932727</v>
      </c>
      <c r="M91">
        <v>-3.4583628201427659</v>
      </c>
    </row>
    <row r="92" spans="1:13" x14ac:dyDescent="0.3">
      <c r="A92">
        <v>-2.1242150844138941</v>
      </c>
      <c r="B92">
        <v>-1.4555105696383135</v>
      </c>
      <c r="C92">
        <v>-2.3682456067543138</v>
      </c>
      <c r="D92">
        <v>-1.5633269082303878</v>
      </c>
      <c r="E92">
        <v>-1.0025422372875004</v>
      </c>
      <c r="F92" s="16">
        <v>-3.1497097320458982</v>
      </c>
      <c r="G92">
        <v>-1.9460159860405526</v>
      </c>
      <c r="H92">
        <v>-3.7686202275796976</v>
      </c>
      <c r="I92">
        <v>-3.6282420435671723</v>
      </c>
      <c r="J92">
        <v>-2.6969233259440548</v>
      </c>
      <c r="K92">
        <v>-3.7538607729517226</v>
      </c>
      <c r="L92">
        <v>-4.2319254205219741</v>
      </c>
      <c r="M92">
        <v>-3.4562095850083456</v>
      </c>
    </row>
    <row r="93" spans="1:13" x14ac:dyDescent="0.3">
      <c r="A93">
        <v>-2.1238833641478152</v>
      </c>
      <c r="B93">
        <v>-1.4418279459850687</v>
      </c>
      <c r="C93">
        <v>-2.354962444424392</v>
      </c>
      <c r="D93">
        <v>-1.5472173009864345</v>
      </c>
      <c r="E93">
        <v>-0.9883725863082502</v>
      </c>
      <c r="F93" s="16">
        <v>-3.1258265339237123</v>
      </c>
      <c r="G93">
        <v>-1.9361369638758885</v>
      </c>
      <c r="H93">
        <v>-3.7578236978540742</v>
      </c>
      <c r="I93">
        <v>-3.6077808898519756</v>
      </c>
      <c r="J93">
        <v>-2.6863434590795032</v>
      </c>
      <c r="K93">
        <v>-3.7389848975076232</v>
      </c>
      <c r="L93">
        <v>-4.1899278259808357</v>
      </c>
      <c r="M93">
        <v>-3.4014547099312629</v>
      </c>
    </row>
    <row r="94" spans="1:13" x14ac:dyDescent="0.3">
      <c r="A94">
        <v>-2.1234011168668023</v>
      </c>
      <c r="B94">
        <v>-1.4391938229460746</v>
      </c>
      <c r="C94">
        <v>-2.3040956990083341</v>
      </c>
      <c r="D94">
        <v>-1.5049421204562916</v>
      </c>
      <c r="E94">
        <v>-0.97611051728981857</v>
      </c>
      <c r="F94" s="16">
        <v>-3.1213225674065139</v>
      </c>
      <c r="G94">
        <v>-1.8330898378749416</v>
      </c>
      <c r="H94">
        <v>-3.7529178374039658</v>
      </c>
      <c r="I94">
        <v>-3.6062856162105175</v>
      </c>
      <c r="J94">
        <v>-2.6595432676185746</v>
      </c>
      <c r="K94">
        <v>-3.6804857753454376</v>
      </c>
      <c r="L94">
        <v>-4.1813767100462673</v>
      </c>
      <c r="M94">
        <v>-3.3797307888175663</v>
      </c>
    </row>
    <row r="95" spans="1:13" x14ac:dyDescent="0.3">
      <c r="A95">
        <v>-2.0747833969832175</v>
      </c>
      <c r="B95">
        <v>-1.4170690907987411</v>
      </c>
      <c r="C95">
        <v>-2.2816378118808371</v>
      </c>
      <c r="D95">
        <v>-1.4233699762181371</v>
      </c>
      <c r="E95">
        <v>-0.97101975900760773</v>
      </c>
      <c r="F95" s="16">
        <v>-3.1079428288195374</v>
      </c>
      <c r="G95">
        <v>-1.8083785531511625</v>
      </c>
      <c r="H95">
        <v>-3.7522219102060572</v>
      </c>
      <c r="I95">
        <v>-3.5869325103081771</v>
      </c>
      <c r="J95">
        <v>-2.6311376858573379</v>
      </c>
      <c r="K95">
        <v>-3.6777109526380136</v>
      </c>
      <c r="L95">
        <v>-4.0820207386880965</v>
      </c>
      <c r="M95">
        <v>-3.3635203623304424</v>
      </c>
    </row>
    <row r="96" spans="1:13" x14ac:dyDescent="0.3">
      <c r="A96">
        <v>-2.0605921517197294</v>
      </c>
      <c r="B96">
        <v>-1.4129912943767697</v>
      </c>
      <c r="C96">
        <v>-2.2435587477829295</v>
      </c>
      <c r="D96">
        <v>-1.2507821123274057</v>
      </c>
      <c r="E96">
        <v>-0.96337058972686562</v>
      </c>
      <c r="F96" s="16">
        <v>-3.0960222760778797</v>
      </c>
      <c r="G96">
        <v>-1.7920958474771744</v>
      </c>
      <c r="H96">
        <v>-3.7431267281127085</v>
      </c>
      <c r="I96">
        <v>-3.5305152674214204</v>
      </c>
      <c r="J96">
        <v>-2.6136091782168225</v>
      </c>
      <c r="K96">
        <v>-3.6447095937571379</v>
      </c>
      <c r="L96">
        <v>-4.0380525919887429</v>
      </c>
      <c r="M96">
        <v>-3.3350615503276684</v>
      </c>
    </row>
    <row r="97" spans="1:13" x14ac:dyDescent="0.3">
      <c r="A97">
        <v>-2.037487528497572</v>
      </c>
      <c r="B97">
        <v>-1.4023854610762509</v>
      </c>
      <c r="C97">
        <v>-2.2045337330939576</v>
      </c>
      <c r="D97">
        <v>-1.1632747243362294</v>
      </c>
      <c r="E97">
        <v>-0.95795800240066586</v>
      </c>
      <c r="F97" s="16">
        <v>-3.0874398896656592</v>
      </c>
      <c r="G97">
        <v>-1.7406746033821303</v>
      </c>
      <c r="H97">
        <v>-3.707109839824998</v>
      </c>
      <c r="I97">
        <v>-3.4937584595248259</v>
      </c>
      <c r="J97">
        <v>-2.5702715560099287</v>
      </c>
      <c r="K97">
        <v>-3.5701589734846779</v>
      </c>
      <c r="L97">
        <v>-4.0194728738373886</v>
      </c>
      <c r="M97">
        <v>-3.2835329457450713</v>
      </c>
    </row>
    <row r="98" spans="1:13" x14ac:dyDescent="0.3">
      <c r="A98">
        <v>-2.034627721416054</v>
      </c>
      <c r="B98">
        <v>-1.3910844584694591</v>
      </c>
      <c r="C98">
        <v>-2.1807610726190663</v>
      </c>
      <c r="D98">
        <v>-1.0986115890748551</v>
      </c>
      <c r="E98">
        <v>-0.91422750348716919</v>
      </c>
      <c r="F98" s="16">
        <v>-3.0711119774164324</v>
      </c>
      <c r="G98">
        <v>-1.7248730246217183</v>
      </c>
      <c r="H98">
        <v>-3.7019258790773821</v>
      </c>
      <c r="I98">
        <v>-3.4777692893209449</v>
      </c>
      <c r="J98">
        <v>-2.558836109420815</v>
      </c>
      <c r="K98">
        <v>-3.5588840590540594</v>
      </c>
      <c r="L98">
        <v>-3.992113955342584</v>
      </c>
      <c r="M98">
        <v>-3.253549023514446</v>
      </c>
    </row>
    <row r="99" spans="1:13" x14ac:dyDescent="0.3">
      <c r="A99">
        <v>-2.0261852846709965</v>
      </c>
      <c r="B99">
        <v>-1.3462932881483525</v>
      </c>
      <c r="C99">
        <v>-2.1780543412113222</v>
      </c>
      <c r="D99">
        <v>-1.0662255131349416</v>
      </c>
      <c r="E99">
        <v>-0.90037456375059377</v>
      </c>
      <c r="F99" s="16">
        <v>-3.066624615908712</v>
      </c>
      <c r="G99">
        <v>-1.7059404237370255</v>
      </c>
      <c r="H99">
        <v>-3.6380427620455222</v>
      </c>
      <c r="I99">
        <v>-3.4771473410930405</v>
      </c>
      <c r="J99">
        <v>-2.5502105841730556</v>
      </c>
      <c r="K99">
        <v>-3.5509683421785039</v>
      </c>
      <c r="L99">
        <v>-3.7951703444755034</v>
      </c>
      <c r="M99">
        <v>-3.2352471423699041</v>
      </c>
    </row>
    <row r="100" spans="1:13" x14ac:dyDescent="0.3">
      <c r="A100">
        <v>-2.0132429210709271</v>
      </c>
      <c r="B100">
        <v>-1.3365317435861799</v>
      </c>
      <c r="C100">
        <v>-2.1467564192256146</v>
      </c>
      <c r="D100">
        <v>-1.0641517839398902</v>
      </c>
      <c r="E100">
        <v>-0.875291797969726</v>
      </c>
      <c r="F100" s="16">
        <v>-3.0662655503488843</v>
      </c>
      <c r="G100">
        <v>-1.6429904258849091</v>
      </c>
      <c r="H100">
        <v>-3.6147462852926528</v>
      </c>
      <c r="I100">
        <v>-3.4692639274396759</v>
      </c>
      <c r="J100">
        <v>-2.5229385711565291</v>
      </c>
      <c r="K100">
        <v>-3.4216142318990825</v>
      </c>
      <c r="L100">
        <v>-3.7493645979504722</v>
      </c>
      <c r="M100">
        <v>-3.2192969921570209</v>
      </c>
    </row>
    <row r="101" spans="1:13" x14ac:dyDescent="0.3">
      <c r="A101">
        <v>-2.0054431697428687</v>
      </c>
      <c r="B101">
        <v>-1.24851232722623</v>
      </c>
      <c r="C101">
        <v>-2.1447161509550026</v>
      </c>
      <c r="D101">
        <v>-0.99348313069334138</v>
      </c>
      <c r="E101">
        <v>-0.87156106633619279</v>
      </c>
      <c r="F101" s="16">
        <v>-3.0607129862728266</v>
      </c>
      <c r="G101">
        <v>-1.6278162409034223</v>
      </c>
      <c r="H101">
        <v>-3.5812931521423677</v>
      </c>
      <c r="I101">
        <v>-3.4343726009612037</v>
      </c>
      <c r="J101">
        <v>-2.4777964534763965</v>
      </c>
      <c r="K101">
        <v>-3.3537640733332701</v>
      </c>
      <c r="L101">
        <v>-3.7492337137445721</v>
      </c>
      <c r="M101">
        <v>-3.1873989686422202</v>
      </c>
    </row>
    <row r="102" spans="1:13" x14ac:dyDescent="0.3">
      <c r="A102">
        <v>-1.989779704889207</v>
      </c>
      <c r="B102">
        <v>-1.2410063388759143</v>
      </c>
      <c r="C102">
        <v>-2.1381094598255195</v>
      </c>
      <c r="D102">
        <v>-0.96320793578072506</v>
      </c>
      <c r="E102">
        <v>-0.86125205140990724</v>
      </c>
      <c r="F102" s="16">
        <v>-3.0428276945775203</v>
      </c>
      <c r="G102">
        <v>-1.6207803189247594</v>
      </c>
      <c r="H102">
        <v>-3.5750040055849244</v>
      </c>
      <c r="I102">
        <v>-3.4199730131522408</v>
      </c>
      <c r="J102">
        <v>-2.4666315120348248</v>
      </c>
      <c r="K102">
        <v>-3.3370833649357325</v>
      </c>
      <c r="L102">
        <v>-3.7115717721209065</v>
      </c>
      <c r="M102">
        <v>-3.1821316676415674</v>
      </c>
    </row>
    <row r="103" spans="1:13" x14ac:dyDescent="0.3">
      <c r="A103">
        <v>-1.9841392558983812</v>
      </c>
      <c r="B103">
        <v>-1.2336430682116049</v>
      </c>
      <c r="C103">
        <v>-2.1316074866567014</v>
      </c>
      <c r="D103">
        <v>-0.95852058566477205</v>
      </c>
      <c r="E103">
        <v>-0.85717820437496495</v>
      </c>
      <c r="F103" s="16">
        <v>-3.0319688506929654</v>
      </c>
      <c r="G103">
        <v>-1.5498479736147255</v>
      </c>
      <c r="H103">
        <v>-3.549725728234769</v>
      </c>
      <c r="I103">
        <v>-3.3976233702197476</v>
      </c>
      <c r="J103">
        <v>-2.4401013895681229</v>
      </c>
      <c r="K103">
        <v>-3.3063968170540128</v>
      </c>
      <c r="L103">
        <v>-3.7012119349448342</v>
      </c>
      <c r="M103">
        <v>-3.1523032548032988</v>
      </c>
    </row>
    <row r="104" spans="1:13" x14ac:dyDescent="0.3">
      <c r="A104">
        <v>-1.9447537990221746</v>
      </c>
      <c r="B104">
        <v>-1.2143853412676056</v>
      </c>
      <c r="C104">
        <v>-2.0869739172555466</v>
      </c>
      <c r="D104">
        <v>-0.95000392428003722</v>
      </c>
      <c r="E104">
        <v>-0.83000076070669038</v>
      </c>
      <c r="F104" s="16">
        <v>-3.0289177046193627</v>
      </c>
      <c r="G104">
        <v>-1.5104472207919029</v>
      </c>
      <c r="H104">
        <v>-3.5301983795093883</v>
      </c>
      <c r="I104">
        <v>-3.3891779757880074</v>
      </c>
      <c r="J104">
        <v>-2.3243247066695205</v>
      </c>
      <c r="K104">
        <v>-3.2945425820735288</v>
      </c>
      <c r="L104">
        <v>-3.6371889379676463</v>
      </c>
      <c r="M104">
        <v>-3.1262109244466116</v>
      </c>
    </row>
    <row r="105" spans="1:13" x14ac:dyDescent="0.3">
      <c r="A105">
        <v>-1.9372237348699819</v>
      </c>
      <c r="B105">
        <v>-1.1781188173212598</v>
      </c>
      <c r="C105">
        <v>-2.0813949603678732</v>
      </c>
      <c r="D105">
        <v>-0.88754576540573049</v>
      </c>
      <c r="E105">
        <v>-0.82304697567917762</v>
      </c>
      <c r="F105" s="16">
        <v>-3.0129387297016095</v>
      </c>
      <c r="G105">
        <v>-1.4893462353714972</v>
      </c>
      <c r="H105">
        <v>-3.4579300898709211</v>
      </c>
      <c r="I105">
        <v>-3.3612344792323645</v>
      </c>
      <c r="J105">
        <v>-2.324237535746704</v>
      </c>
      <c r="K105">
        <v>-3.1463097137485034</v>
      </c>
      <c r="L105">
        <v>-3.610624015255214</v>
      </c>
      <c r="M105">
        <v>-3.0755762524170751</v>
      </c>
    </row>
    <row r="106" spans="1:13" x14ac:dyDescent="0.3">
      <c r="A106">
        <v>-1.9133042089242613</v>
      </c>
      <c r="B106">
        <v>-1.1639130561576827</v>
      </c>
      <c r="C106">
        <v>-2.0802206836907096</v>
      </c>
      <c r="D106">
        <v>-0.88615715469338907</v>
      </c>
      <c r="E106">
        <v>-0.81716285300879099</v>
      </c>
      <c r="F106" s="16">
        <v>-2.999923778374447</v>
      </c>
      <c r="G106">
        <v>-1.4892064419487445</v>
      </c>
      <c r="H106">
        <v>-3.4088470188390856</v>
      </c>
      <c r="I106">
        <v>-3.3234357319173666</v>
      </c>
      <c r="J106">
        <v>-2.3055855469569808</v>
      </c>
      <c r="K106">
        <v>-3.1215060087939386</v>
      </c>
      <c r="L106">
        <v>-3.5364794522755947</v>
      </c>
      <c r="M106">
        <v>-3.0723597109453729</v>
      </c>
    </row>
    <row r="107" spans="1:13" x14ac:dyDescent="0.3">
      <c r="A107">
        <v>-1.8812273536245163</v>
      </c>
      <c r="B107">
        <v>-1.1537939940820929</v>
      </c>
      <c r="C107">
        <v>-2.0462763798063897</v>
      </c>
      <c r="D107">
        <v>-0.88027747837888737</v>
      </c>
      <c r="E107">
        <v>-0.73236297479029289</v>
      </c>
      <c r="F107" s="16">
        <v>-2.9356979321121224</v>
      </c>
      <c r="G107">
        <v>-1.4613031444664857</v>
      </c>
      <c r="H107">
        <v>-3.3902845687341485</v>
      </c>
      <c r="I107">
        <v>-3.2716405965598043</v>
      </c>
      <c r="J107">
        <v>-2.2748333713624169</v>
      </c>
      <c r="K107">
        <v>-3.1108846769908904</v>
      </c>
      <c r="L107">
        <v>-3.5335752114894872</v>
      </c>
      <c r="M107">
        <v>-3.0434360030792686</v>
      </c>
    </row>
    <row r="108" spans="1:13" x14ac:dyDescent="0.3">
      <c r="A108">
        <v>-1.8789678171329809</v>
      </c>
      <c r="B108">
        <v>-1.1328000549127553</v>
      </c>
      <c r="C108">
        <v>-2.0166914646074301</v>
      </c>
      <c r="D108">
        <v>-0.87707946090489863</v>
      </c>
      <c r="E108">
        <v>-0.71497736206843332</v>
      </c>
      <c r="F108" s="16">
        <v>-2.8816696217727866</v>
      </c>
      <c r="G108">
        <v>-1.4410982175847349</v>
      </c>
      <c r="H108">
        <v>-3.3773386373114249</v>
      </c>
      <c r="I108">
        <v>-3.2576958810745889</v>
      </c>
      <c r="J108">
        <v>-2.272476060615789</v>
      </c>
      <c r="K108">
        <v>-3.1089062876043849</v>
      </c>
      <c r="L108">
        <v>-3.5330525922783274</v>
      </c>
      <c r="M108">
        <v>-3.037860668440258</v>
      </c>
    </row>
    <row r="109" spans="1:13" x14ac:dyDescent="0.3">
      <c r="A109">
        <v>-1.8432175044432662</v>
      </c>
      <c r="B109">
        <v>-1.1217619518298214</v>
      </c>
      <c r="C109">
        <v>-1.9729656480628823</v>
      </c>
      <c r="D109">
        <v>-0.87188690465530727</v>
      </c>
      <c r="E109">
        <v>-0.71413818828533737</v>
      </c>
      <c r="F109" s="16">
        <v>-2.8545536689452264</v>
      </c>
      <c r="G109">
        <v>-1.4265188593391966</v>
      </c>
      <c r="H109">
        <v>-3.3753489972150352</v>
      </c>
      <c r="I109">
        <v>-3.1995094714695722</v>
      </c>
      <c r="J109">
        <v>-2.249265548904289</v>
      </c>
      <c r="K109">
        <v>-3.1041542063902368</v>
      </c>
      <c r="L109">
        <v>-3.5197215460779496</v>
      </c>
      <c r="M109">
        <v>-3.0286745229663095</v>
      </c>
    </row>
    <row r="110" spans="1:13" x14ac:dyDescent="0.3">
      <c r="A110">
        <v>-1.8385060843858769</v>
      </c>
      <c r="B110">
        <v>-1.0949268337880396</v>
      </c>
      <c r="C110">
        <v>-1.9180353666441805</v>
      </c>
      <c r="D110">
        <v>-0.86138711816232338</v>
      </c>
      <c r="E110">
        <v>-0.71313423292380562</v>
      </c>
      <c r="F110" s="16">
        <v>-2.8536388609331778</v>
      </c>
      <c r="G110">
        <v>-1.4085806756698693</v>
      </c>
      <c r="H110">
        <v>-3.3525996625683772</v>
      </c>
      <c r="I110">
        <v>-3.1923467219537427</v>
      </c>
      <c r="J110">
        <v>-2.2222417477167782</v>
      </c>
      <c r="K110">
        <v>-3.0769818881422957</v>
      </c>
      <c r="L110">
        <v>-3.4876511304794735</v>
      </c>
      <c r="M110">
        <v>-3.0193960092878549</v>
      </c>
    </row>
    <row r="111" spans="1:13" x14ac:dyDescent="0.3">
      <c r="A111">
        <v>-1.8280034699677372</v>
      </c>
      <c r="B111">
        <v>-1.0894439010569201</v>
      </c>
      <c r="C111">
        <v>-1.8544064396440014</v>
      </c>
      <c r="D111">
        <v>-0.85541831384234024</v>
      </c>
      <c r="E111">
        <v>-0.70172487023422614</v>
      </c>
      <c r="F111" s="16">
        <v>-2.850386215062032</v>
      </c>
      <c r="G111">
        <v>-1.3552523572983537</v>
      </c>
      <c r="H111">
        <v>-3.3217688552680298</v>
      </c>
      <c r="I111">
        <v>-3.1724599734765291</v>
      </c>
      <c r="J111">
        <v>-2.2003525249163931</v>
      </c>
      <c r="K111">
        <v>-3.0605029895079476</v>
      </c>
      <c r="L111">
        <v>-3.4658503685310578</v>
      </c>
      <c r="M111">
        <v>-2.9419592212342689</v>
      </c>
    </row>
    <row r="112" spans="1:13" x14ac:dyDescent="0.3">
      <c r="A112">
        <v>-1.7827586717939741</v>
      </c>
      <c r="B112">
        <v>-1.0885817219173799</v>
      </c>
      <c r="C112">
        <v>-1.7992712860611901</v>
      </c>
      <c r="D112">
        <v>-0.77885790883866479</v>
      </c>
      <c r="E112">
        <v>-0.68461500027548772</v>
      </c>
      <c r="F112" s="16">
        <v>-2.8281374850447478</v>
      </c>
      <c r="G112">
        <v>-1.3351480722365694</v>
      </c>
      <c r="H112">
        <v>-3.256194757152127</v>
      </c>
      <c r="I112">
        <v>-3.1483200156272253</v>
      </c>
      <c r="J112">
        <v>-2.1942460283566918</v>
      </c>
      <c r="K112">
        <v>-3.0294828439834274</v>
      </c>
      <c r="L112">
        <v>-3.4430674936612125</v>
      </c>
      <c r="M112">
        <v>-2.8763497254107979</v>
      </c>
    </row>
    <row r="113" spans="1:13" x14ac:dyDescent="0.3">
      <c r="A113">
        <v>-1.7524094757692905</v>
      </c>
      <c r="B113">
        <v>-1.0795020099353865</v>
      </c>
      <c r="C113">
        <v>-1.7707410241024846</v>
      </c>
      <c r="D113">
        <v>-0.68041899028591768</v>
      </c>
      <c r="E113">
        <v>-0.66655868370336147</v>
      </c>
      <c r="F113" s="16">
        <v>-2.8135195200174135</v>
      </c>
      <c r="G113">
        <v>-1.3197342704454158</v>
      </c>
      <c r="H113">
        <v>-3.2409424658490815</v>
      </c>
      <c r="I113">
        <v>-3.130087125147258</v>
      </c>
      <c r="J113">
        <v>-2.1635566380744953</v>
      </c>
      <c r="K113">
        <v>-2.8647171016547053</v>
      </c>
      <c r="L113">
        <v>-3.4419726631259784</v>
      </c>
      <c r="M113">
        <v>-2.8621811724504038</v>
      </c>
    </row>
    <row r="114" spans="1:13" x14ac:dyDescent="0.3">
      <c r="A114">
        <v>-1.670035250042085</v>
      </c>
      <c r="B114">
        <v>-1.06772562629132</v>
      </c>
      <c r="C114">
        <v>-1.7333106773774007</v>
      </c>
      <c r="D114">
        <v>-0.67797942430342117</v>
      </c>
      <c r="E114">
        <v>-0.65732670611961386</v>
      </c>
      <c r="F114" s="16">
        <v>-2.7896840444179651</v>
      </c>
      <c r="G114">
        <v>-1.279613218923634</v>
      </c>
      <c r="H114">
        <v>-3.2042219629804225</v>
      </c>
      <c r="I114">
        <v>-3.1024165046594945</v>
      </c>
      <c r="J114">
        <v>-2.1444706459734872</v>
      </c>
      <c r="K114">
        <v>-2.856072716592104</v>
      </c>
      <c r="L114">
        <v>-3.4114518476308064</v>
      </c>
      <c r="M114">
        <v>-2.8613744294080945</v>
      </c>
    </row>
    <row r="115" spans="1:13" x14ac:dyDescent="0.3">
      <c r="A115">
        <v>-1.6264940181529268</v>
      </c>
      <c r="B115">
        <v>-1.0478678950721616</v>
      </c>
      <c r="C115">
        <v>-1.7052459326298772</v>
      </c>
      <c r="D115">
        <v>-0.64191504975938907</v>
      </c>
      <c r="E115">
        <v>-0.65662930078165871</v>
      </c>
      <c r="F115" s="16">
        <v>-2.777442121934782</v>
      </c>
      <c r="G115">
        <v>-1.2693256645712878</v>
      </c>
      <c r="H115">
        <v>-3.2006422962403662</v>
      </c>
      <c r="I115">
        <v>-3.0981555203503599</v>
      </c>
      <c r="J115">
        <v>-2.1420791951424465</v>
      </c>
      <c r="K115">
        <v>-2.850121098941611</v>
      </c>
      <c r="L115">
        <v>-3.4016540352435523</v>
      </c>
      <c r="M115">
        <v>-2.8427352066449898</v>
      </c>
    </row>
    <row r="116" spans="1:13" x14ac:dyDescent="0.3">
      <c r="A116">
        <v>-1.6231948238685117</v>
      </c>
      <c r="B116">
        <v>-1.034603889570995</v>
      </c>
      <c r="C116">
        <v>-1.6979154095722724</v>
      </c>
      <c r="D116">
        <v>-0.61471468275661301</v>
      </c>
      <c r="E116">
        <v>-0.627675388813143</v>
      </c>
      <c r="F116" s="16">
        <v>-2.770086985721659</v>
      </c>
      <c r="G116">
        <v>-1.2529233887527953</v>
      </c>
      <c r="H116">
        <v>-3.1977527746641927</v>
      </c>
      <c r="I116">
        <v>-3.0890463053313333</v>
      </c>
      <c r="J116">
        <v>-2.133008390189342</v>
      </c>
      <c r="K116">
        <v>-2.8242265331573528</v>
      </c>
      <c r="L116">
        <v>-3.3594074272589229</v>
      </c>
      <c r="M116">
        <v>-2.8404688643121725</v>
      </c>
    </row>
    <row r="117" spans="1:13" x14ac:dyDescent="0.3">
      <c r="A117">
        <v>-1.6082984621849494</v>
      </c>
      <c r="B117">
        <v>-1.0140043841596633</v>
      </c>
      <c r="C117">
        <v>-1.6702096423066266</v>
      </c>
      <c r="D117">
        <v>-0.61257193947237809</v>
      </c>
      <c r="E117">
        <v>-0.61440207491710963</v>
      </c>
      <c r="F117" s="16">
        <v>-2.7481428914301071</v>
      </c>
      <c r="G117">
        <v>-1.1997216927381953</v>
      </c>
      <c r="H117">
        <v>-3.1977527746641927</v>
      </c>
      <c r="I117">
        <v>-3.0786477986836065</v>
      </c>
      <c r="J117">
        <v>-2.1100358218238231</v>
      </c>
      <c r="K117">
        <v>-2.7903847993863149</v>
      </c>
      <c r="L117">
        <v>-3.3467337698069457</v>
      </c>
      <c r="M117">
        <v>-2.8266596014644576</v>
      </c>
    </row>
    <row r="118" spans="1:13" x14ac:dyDescent="0.3">
      <c r="A118">
        <v>-1.6053639709407768</v>
      </c>
      <c r="B118">
        <v>-1.0131363836362908</v>
      </c>
      <c r="C118">
        <v>-1.6603053799192313</v>
      </c>
      <c r="D118">
        <v>-0.52674926110521003</v>
      </c>
      <c r="E118">
        <v>-0.58569177955935281</v>
      </c>
      <c r="F118" s="16">
        <v>-2.7386909272747038</v>
      </c>
      <c r="G118">
        <v>-1.1958955856042159</v>
      </c>
      <c r="H118">
        <v>-3.1974040045753189</v>
      </c>
      <c r="I118">
        <v>-3.0760846996373825</v>
      </c>
      <c r="J118">
        <v>-2.1002770475121619</v>
      </c>
      <c r="K118">
        <v>-2.7731527478660172</v>
      </c>
      <c r="L118">
        <v>-3.3253817377718846</v>
      </c>
      <c r="M118">
        <v>-2.7847826506413318</v>
      </c>
    </row>
    <row r="119" spans="1:13" x14ac:dyDescent="0.3">
      <c r="A119">
        <v>-1.5727249696873835</v>
      </c>
      <c r="B119">
        <v>-1.0091185863286294</v>
      </c>
      <c r="C119">
        <v>-1.6155852651048057</v>
      </c>
      <c r="D119">
        <v>-0.52002691422184666</v>
      </c>
      <c r="E119">
        <v>-0.55896990092920051</v>
      </c>
      <c r="F119" s="16">
        <v>-2.6945126968769371</v>
      </c>
      <c r="G119">
        <v>-1.1891960710539737</v>
      </c>
      <c r="H119">
        <v>-3.1877714825130439</v>
      </c>
      <c r="I119">
        <v>-3.0587870241658264</v>
      </c>
      <c r="J119">
        <v>-2.098483937632996</v>
      </c>
      <c r="K119">
        <v>-2.7540445416899586</v>
      </c>
      <c r="L119">
        <v>-3.290766358808229</v>
      </c>
      <c r="M119">
        <v>-2.7696417925920671</v>
      </c>
    </row>
    <row r="120" spans="1:13" x14ac:dyDescent="0.3">
      <c r="A120">
        <v>-1.5067818564118323</v>
      </c>
      <c r="B120">
        <v>-0.9987309975777684</v>
      </c>
      <c r="C120">
        <v>-1.5998477185375188</v>
      </c>
      <c r="D120">
        <v>-0.50143410439065472</v>
      </c>
      <c r="E120">
        <v>-0.55804640263938876</v>
      </c>
      <c r="F120" s="16">
        <v>-2.693101677118281</v>
      </c>
      <c r="G120">
        <v>-1.1310286719228857</v>
      </c>
      <c r="H120">
        <v>-3.1752977224885224</v>
      </c>
      <c r="I120">
        <v>-3.0228342822803369</v>
      </c>
      <c r="J120">
        <v>-2.0905139214727009</v>
      </c>
      <c r="K120">
        <v>-2.7393675576584888</v>
      </c>
      <c r="L120">
        <v>-3.2536618298074598</v>
      </c>
      <c r="M120">
        <v>-2.727934108011187</v>
      </c>
    </row>
    <row r="121" spans="1:13" x14ac:dyDescent="0.3">
      <c r="A121">
        <v>-1.4917816151662888</v>
      </c>
      <c r="B121">
        <v>-0.9836301127853978</v>
      </c>
      <c r="C121">
        <v>-1.5829957098430461</v>
      </c>
      <c r="D121">
        <v>-0.45358534418074997</v>
      </c>
      <c r="E121">
        <v>-0.55438910484734116</v>
      </c>
      <c r="F121" s="16">
        <v>-2.636165803829873</v>
      </c>
      <c r="G121">
        <v>-1.0845720281705038</v>
      </c>
      <c r="H121">
        <v>-3.1465092676862385</v>
      </c>
      <c r="I121">
        <v>-2.9886049689720249</v>
      </c>
      <c r="J121">
        <v>-2.0871442824045081</v>
      </c>
      <c r="K121">
        <v>-2.7390524420913462</v>
      </c>
      <c r="L121">
        <v>-3.2245330421637775</v>
      </c>
      <c r="M121">
        <v>-2.7276885087348886</v>
      </c>
    </row>
    <row r="122" spans="1:13" x14ac:dyDescent="0.3">
      <c r="A122">
        <v>-1.4708029915551373</v>
      </c>
      <c r="B122">
        <v>-0.9687757242370526</v>
      </c>
      <c r="C122">
        <v>-1.5466483638671771</v>
      </c>
      <c r="D122">
        <v>-0.42800596186016066</v>
      </c>
      <c r="E122">
        <v>-0.52192874045400195</v>
      </c>
      <c r="F122" s="16">
        <v>-2.6322490719607452</v>
      </c>
      <c r="G122">
        <v>-0.99716659310726685</v>
      </c>
      <c r="H122">
        <v>-3.1090416006635828</v>
      </c>
      <c r="I122">
        <v>-2.9850658013016873</v>
      </c>
      <c r="J122">
        <v>-1.9632530912166064</v>
      </c>
      <c r="K122">
        <v>-2.7134109922615397</v>
      </c>
      <c r="L122">
        <v>-3.190460731964559</v>
      </c>
      <c r="M122">
        <v>-2.6369601398236706</v>
      </c>
    </row>
    <row r="123" spans="1:13" x14ac:dyDescent="0.3">
      <c r="A123">
        <v>-1.4284126942996511</v>
      </c>
      <c r="B123">
        <v>-0.94817835503007764</v>
      </c>
      <c r="C123">
        <v>-1.5271076427357231</v>
      </c>
      <c r="D123">
        <v>-0.40221684089907517</v>
      </c>
      <c r="E123">
        <v>-0.50037272411748246</v>
      </c>
      <c r="F123" s="16">
        <v>-2.6150037520970151</v>
      </c>
      <c r="G123">
        <v>-0.98256891692538295</v>
      </c>
      <c r="H123">
        <v>-3.1087547901900718</v>
      </c>
      <c r="I123">
        <v>-2.983751234264937</v>
      </c>
      <c r="J123">
        <v>-1.9330772624438146</v>
      </c>
      <c r="K123">
        <v>-2.7115379085715285</v>
      </c>
      <c r="L123">
        <v>-3.1330114728761385</v>
      </c>
      <c r="M123">
        <v>-2.6336215260198315</v>
      </c>
    </row>
    <row r="124" spans="1:13" x14ac:dyDescent="0.3">
      <c r="A124">
        <v>-1.3558625408631124</v>
      </c>
      <c r="B124">
        <v>-0.92659126738236131</v>
      </c>
      <c r="C124">
        <v>-1.5102951472566386</v>
      </c>
      <c r="D124">
        <v>-0.32318421550628235</v>
      </c>
      <c r="E124">
        <v>-0.46545479293244085</v>
      </c>
      <c r="F124" s="16">
        <v>-2.6043143445074799</v>
      </c>
      <c r="G124">
        <v>-0.98233797567572922</v>
      </c>
      <c r="H124">
        <v>-3.1081137549115505</v>
      </c>
      <c r="I124">
        <v>-2.9525504004146184</v>
      </c>
      <c r="J124">
        <v>-1.9212340172161766</v>
      </c>
      <c r="K124">
        <v>-2.7112693377513817</v>
      </c>
      <c r="L124">
        <v>-3.1111645106019359</v>
      </c>
      <c r="M124">
        <v>-2.6024107056553372</v>
      </c>
    </row>
    <row r="125" spans="1:13" x14ac:dyDescent="0.3">
      <c r="A125">
        <v>-1.3431032651229835</v>
      </c>
      <c r="B125">
        <v>-0.92165577024405776</v>
      </c>
      <c r="C125">
        <v>-1.4991680863603938</v>
      </c>
      <c r="D125">
        <v>-0.32160223207233823</v>
      </c>
      <c r="E125">
        <v>-0.43761255342877181</v>
      </c>
      <c r="F125" s="16">
        <v>-2.5876929603311867</v>
      </c>
      <c r="G125">
        <v>-0.96548122255020152</v>
      </c>
      <c r="H125">
        <v>-3.0320501611008712</v>
      </c>
      <c r="I125">
        <v>-2.9400538274601717</v>
      </c>
      <c r="J125">
        <v>-1.9140611903746225</v>
      </c>
      <c r="K125">
        <v>-2.5848499552189828</v>
      </c>
      <c r="L125">
        <v>-3.1074636061811249</v>
      </c>
      <c r="M125">
        <v>-2.533197891377966</v>
      </c>
    </row>
    <row r="126" spans="1:13" x14ac:dyDescent="0.3">
      <c r="A126">
        <v>-1.2974061700055761</v>
      </c>
      <c r="B126">
        <v>-0.90983699613197666</v>
      </c>
      <c r="C126">
        <v>-1.450471597093447</v>
      </c>
      <c r="D126">
        <v>-0.29771642699008904</v>
      </c>
      <c r="E126">
        <v>-0.4262532212645766</v>
      </c>
      <c r="F126" s="16">
        <v>-2.5547942567465038</v>
      </c>
      <c r="G126">
        <v>-0.92766308774973172</v>
      </c>
      <c r="H126">
        <v>-3.0319191149033395</v>
      </c>
      <c r="I126">
        <v>-2.9254454602559399</v>
      </c>
      <c r="J126">
        <v>-1.9024379440679671</v>
      </c>
      <c r="K126">
        <v>-2.5704062539395358</v>
      </c>
      <c r="L126">
        <v>-3.0736005070173218</v>
      </c>
      <c r="M126">
        <v>-2.5066323351742152</v>
      </c>
    </row>
    <row r="127" spans="1:13" x14ac:dyDescent="0.3">
      <c r="A127">
        <v>-1.2686070995164218</v>
      </c>
      <c r="B127">
        <v>-0.90823333236841641</v>
      </c>
      <c r="C127">
        <v>-1.4349696369276612</v>
      </c>
      <c r="D127">
        <v>-0.28244486434719956</v>
      </c>
      <c r="E127">
        <v>-0.40081883411642411</v>
      </c>
      <c r="F127" s="16">
        <v>-2.4894164034140074</v>
      </c>
      <c r="G127">
        <v>-0.91450423946827053</v>
      </c>
      <c r="H127">
        <v>-3.0304824565504327</v>
      </c>
      <c r="I127">
        <v>-2.9078723291991939</v>
      </c>
      <c r="J127">
        <v>-1.8977536916585127</v>
      </c>
      <c r="K127">
        <v>-2.5677273156003468</v>
      </c>
      <c r="L127">
        <v>-3.0401743856327426</v>
      </c>
      <c r="M127">
        <v>-2.4830095446666975</v>
      </c>
    </row>
    <row r="128" spans="1:13" x14ac:dyDescent="0.3">
      <c r="A128">
        <v>-1.2308929374095854</v>
      </c>
      <c r="B128">
        <v>-0.90293833762457687</v>
      </c>
      <c r="C128">
        <v>-1.4247170081726914</v>
      </c>
      <c r="D128">
        <v>-0.28121725122555424</v>
      </c>
      <c r="E128">
        <v>-0.38768727744326603</v>
      </c>
      <c r="F128" s="16">
        <v>-2.482918065878557</v>
      </c>
      <c r="G128">
        <v>-0.83363244182651386</v>
      </c>
      <c r="H128">
        <v>-3.0301553902249765</v>
      </c>
      <c r="I128">
        <v>-2.8853772867232972</v>
      </c>
      <c r="J128">
        <v>-1.8880723989052317</v>
      </c>
      <c r="K128">
        <v>-2.5167815368372719</v>
      </c>
      <c r="L128">
        <v>-3.0056948440349727</v>
      </c>
      <c r="M128">
        <v>-2.4814825544499541</v>
      </c>
    </row>
    <row r="129" spans="1:13" x14ac:dyDescent="0.3">
      <c r="A129">
        <v>-1.214502664429232</v>
      </c>
      <c r="B129">
        <v>-0.88960604535114596</v>
      </c>
      <c r="C129">
        <v>-1.4019003352389758</v>
      </c>
      <c r="D129">
        <v>-0.24205878712387391</v>
      </c>
      <c r="E129">
        <v>-0.36326436831745545</v>
      </c>
      <c r="F129" s="16">
        <v>-2.4736167469999812</v>
      </c>
      <c r="G129">
        <v>-0.79678974791292101</v>
      </c>
      <c r="H129">
        <v>-2.9886618904650808</v>
      </c>
      <c r="I129">
        <v>-2.8789509122893611</v>
      </c>
      <c r="J129">
        <v>-1.8843532510312659</v>
      </c>
      <c r="K129">
        <v>-2.5108465448563457</v>
      </c>
      <c r="L129">
        <v>-2.9376032377103951</v>
      </c>
      <c r="M129">
        <v>-2.4776811827012244</v>
      </c>
    </row>
    <row r="130" spans="1:13" x14ac:dyDescent="0.3">
      <c r="A130">
        <v>-1.1951235917224883</v>
      </c>
      <c r="B130">
        <v>-0.87069856842539928</v>
      </c>
      <c r="C130">
        <v>-1.3618812230007356</v>
      </c>
      <c r="D130">
        <v>-0.23979120078614713</v>
      </c>
      <c r="E130">
        <v>-0.35042462263555407</v>
      </c>
      <c r="F130" s="16">
        <v>-2.4454479807521441</v>
      </c>
      <c r="G130">
        <v>-0.76050606076276295</v>
      </c>
      <c r="H130">
        <v>-2.9192924029519087</v>
      </c>
      <c r="I130">
        <v>-2.8653372496287597</v>
      </c>
      <c r="J130">
        <v>-1.8637320685986818</v>
      </c>
      <c r="K130">
        <v>-2.5027952348604598</v>
      </c>
      <c r="L130">
        <v>-2.926015912246184</v>
      </c>
      <c r="M130">
        <v>-2.4624896262144169</v>
      </c>
    </row>
    <row r="131" spans="1:13" x14ac:dyDescent="0.3">
      <c r="A131">
        <v>-1.1771891031843602</v>
      </c>
      <c r="B131">
        <v>-0.86866415911747019</v>
      </c>
      <c r="C131">
        <v>-1.3319485517869647</v>
      </c>
      <c r="D131">
        <v>-0.22001424126783489</v>
      </c>
      <c r="E131">
        <v>-0.34115863214956599</v>
      </c>
      <c r="F131" s="16">
        <v>-2.41417352204813</v>
      </c>
      <c r="G131">
        <v>-0.70441057643151317</v>
      </c>
      <c r="H131">
        <v>-2.9093273665290473</v>
      </c>
      <c r="I131">
        <v>-2.8326557661468232</v>
      </c>
      <c r="J131">
        <v>-1.8530391904955441</v>
      </c>
      <c r="K131">
        <v>-2.4083854630725843</v>
      </c>
      <c r="L131">
        <v>-2.90633389782186</v>
      </c>
      <c r="M131">
        <v>-2.4165906146638596</v>
      </c>
    </row>
    <row r="132" spans="1:13" x14ac:dyDescent="0.3">
      <c r="A132">
        <v>-1.1496093883961385</v>
      </c>
      <c r="B132">
        <v>-0.81961999815886122</v>
      </c>
      <c r="C132">
        <v>-1.3199025705894696</v>
      </c>
      <c r="D132">
        <v>-0.16296562584077973</v>
      </c>
      <c r="E132">
        <v>-0.32631149401421744</v>
      </c>
      <c r="F132" s="16">
        <v>-2.4116963120482495</v>
      </c>
      <c r="G132">
        <v>-0.69561595646627927</v>
      </c>
      <c r="H132">
        <v>-2.8949299877459995</v>
      </c>
      <c r="I132">
        <v>-2.7819529645739771</v>
      </c>
      <c r="J132">
        <v>-1.8226035585425238</v>
      </c>
      <c r="K132">
        <v>-2.3947763991515125</v>
      </c>
      <c r="L132">
        <v>-2.9057766388794213</v>
      </c>
      <c r="M132">
        <v>-2.3834300694910078</v>
      </c>
    </row>
    <row r="133" spans="1:13" x14ac:dyDescent="0.3">
      <c r="A133">
        <v>-1.1327299000227651</v>
      </c>
      <c r="B133">
        <v>-0.78189644803655556</v>
      </c>
      <c r="C133">
        <v>-1.2858044902274965</v>
      </c>
      <c r="D133">
        <v>-0.15709717270250309</v>
      </c>
      <c r="E133">
        <v>-0.31563193962612396</v>
      </c>
      <c r="F133" s="16">
        <v>-2.3997525485973066</v>
      </c>
      <c r="G133">
        <v>-0.69074745781208069</v>
      </c>
      <c r="H133">
        <v>-2.8913895597492183</v>
      </c>
      <c r="I133">
        <v>-2.76360728886698</v>
      </c>
      <c r="J133">
        <v>-1.7972587875265333</v>
      </c>
      <c r="K133">
        <v>-2.3607608743639035</v>
      </c>
      <c r="L133">
        <v>-2.9002327265492278</v>
      </c>
      <c r="M133">
        <v>-2.3438596472901305</v>
      </c>
    </row>
    <row r="134" spans="1:13" x14ac:dyDescent="0.3">
      <c r="A134">
        <v>-1.1053101051000451</v>
      </c>
      <c r="B134">
        <v>-0.75762130758812973</v>
      </c>
      <c r="C134">
        <v>-1.2669607195543089</v>
      </c>
      <c r="D134">
        <v>-0.13637753951006773</v>
      </c>
      <c r="E134">
        <v>-0.26570945369853699</v>
      </c>
      <c r="F134" s="16">
        <v>-2.3909806512607985</v>
      </c>
      <c r="G134">
        <v>-0.68275436509470055</v>
      </c>
      <c r="H134">
        <v>-2.880944374742004</v>
      </c>
      <c r="I134">
        <v>-2.7445244694516702</v>
      </c>
      <c r="J134">
        <v>-1.775075112834706</v>
      </c>
      <c r="K134">
        <v>-2.3497252757809663</v>
      </c>
      <c r="L134">
        <v>-2.8245812368090966</v>
      </c>
      <c r="M134">
        <v>-2.3367343951761304</v>
      </c>
    </row>
    <row r="135" spans="1:13" x14ac:dyDescent="0.3">
      <c r="A135">
        <v>-1.1037422137828237</v>
      </c>
      <c r="B135">
        <v>-0.71742382441813113</v>
      </c>
      <c r="C135">
        <v>-1.2214048230823833</v>
      </c>
      <c r="D135">
        <v>-0.11160044240567009</v>
      </c>
      <c r="E135">
        <v>-0.24539832888972476</v>
      </c>
      <c r="F135" s="16">
        <v>-2.3579156759367756</v>
      </c>
      <c r="G135">
        <v>-0.64378876662159112</v>
      </c>
      <c r="H135">
        <v>-2.8603920883066589</v>
      </c>
      <c r="I135">
        <v>-2.7218387874419663</v>
      </c>
      <c r="J135">
        <v>-1.7534929005398474</v>
      </c>
      <c r="K135">
        <v>-2.3292243157531116</v>
      </c>
      <c r="L135">
        <v>-2.8244841231349396</v>
      </c>
      <c r="M135">
        <v>-2.3084299122998493</v>
      </c>
    </row>
    <row r="136" spans="1:13" x14ac:dyDescent="0.3">
      <c r="A136">
        <v>-1.1009530419663245</v>
      </c>
      <c r="B136">
        <v>-0.66763710716194102</v>
      </c>
      <c r="C136">
        <v>-1.190838319509961</v>
      </c>
      <c r="D136">
        <v>-0.10600117595655108</v>
      </c>
      <c r="E136">
        <v>-0.23452514550622144</v>
      </c>
      <c r="F136" s="16">
        <v>-2.3506307440231473</v>
      </c>
      <c r="G136">
        <v>-0.64366107023097474</v>
      </c>
      <c r="H136">
        <v>-2.8521346088807236</v>
      </c>
      <c r="I136">
        <v>-2.6821306718465991</v>
      </c>
      <c r="J136">
        <v>-1.6922023194219582</v>
      </c>
      <c r="K136">
        <v>-2.3234967092686496</v>
      </c>
      <c r="L136">
        <v>-2.8208366513131025</v>
      </c>
      <c r="M136">
        <v>-2.2926303565433437</v>
      </c>
    </row>
    <row r="137" spans="1:13" x14ac:dyDescent="0.3">
      <c r="A137">
        <v>-1.0649113460120396</v>
      </c>
      <c r="B137">
        <v>-0.65828123237508918</v>
      </c>
      <c r="C137">
        <v>-1.1749107670666403</v>
      </c>
      <c r="D137">
        <v>-9.8827709648474871E-2</v>
      </c>
      <c r="E137">
        <v>-0.23450960183311892</v>
      </c>
      <c r="F137" s="16">
        <v>-2.3372107037375613</v>
      </c>
      <c r="G137">
        <v>-0.60034709933945418</v>
      </c>
      <c r="H137">
        <v>-2.8426193798904817</v>
      </c>
      <c r="I137">
        <v>-2.655970256964713</v>
      </c>
      <c r="J137">
        <v>-1.6855381445119562</v>
      </c>
      <c r="K137">
        <v>-2.3114689557112928</v>
      </c>
      <c r="L137">
        <v>-2.7724171897908043</v>
      </c>
      <c r="M137">
        <v>-2.279668525876914</v>
      </c>
    </row>
    <row r="138" spans="1:13" x14ac:dyDescent="0.3">
      <c r="A138">
        <v>-1.0498587333256335</v>
      </c>
      <c r="B138">
        <v>-0.65664415285977695</v>
      </c>
      <c r="C138">
        <v>-1.1577679341582403</v>
      </c>
      <c r="D138">
        <v>-6.2887228323547345E-2</v>
      </c>
      <c r="E138">
        <v>-0.20879436964916237</v>
      </c>
      <c r="F138" s="16">
        <v>-2.3317426267554064</v>
      </c>
      <c r="G138">
        <v>-0.59931210613472108</v>
      </c>
      <c r="H138">
        <v>-2.8178560164064494</v>
      </c>
      <c r="I138">
        <v>-2.6453508947515103</v>
      </c>
      <c r="J138">
        <v>-1.6657454358325048</v>
      </c>
      <c r="K138">
        <v>-2.3071436283636788</v>
      </c>
      <c r="L138">
        <v>-2.7711518818979988</v>
      </c>
      <c r="M138">
        <v>-2.2738295084627587</v>
      </c>
    </row>
    <row r="139" spans="1:13" x14ac:dyDescent="0.3">
      <c r="A139">
        <v>-1.0365833833952611</v>
      </c>
      <c r="B139">
        <v>-0.64999703451048618</v>
      </c>
      <c r="C139">
        <v>-1.1520475962276637</v>
      </c>
      <c r="D139">
        <v>-5.0793658414014016E-2</v>
      </c>
      <c r="E139">
        <v>-0.1994728401541182</v>
      </c>
      <c r="F139" s="16">
        <v>-2.3291729160050987</v>
      </c>
      <c r="G139">
        <v>-0.58458339208798304</v>
      </c>
      <c r="H139">
        <v>-2.7883977636543675</v>
      </c>
      <c r="I139">
        <v>-2.625614066135233</v>
      </c>
      <c r="J139">
        <v>-1.6519142960609621</v>
      </c>
      <c r="K139">
        <v>-2.3015322275221921</v>
      </c>
      <c r="L139">
        <v>-2.7693020815911558</v>
      </c>
      <c r="M139">
        <v>-2.2661843002444106</v>
      </c>
    </row>
    <row r="140" spans="1:13" x14ac:dyDescent="0.3">
      <c r="A140">
        <v>-1.011407414476309</v>
      </c>
      <c r="B140">
        <v>-0.61425853203718106</v>
      </c>
      <c r="C140">
        <v>-1.1493769510465484</v>
      </c>
      <c r="D140">
        <v>-4.3885069818085876E-2</v>
      </c>
      <c r="E140">
        <v>-0.1940338545181314</v>
      </c>
      <c r="F140" s="16">
        <v>-2.3048286404916771</v>
      </c>
      <c r="G140">
        <v>-0.53894835547325159</v>
      </c>
      <c r="H140">
        <v>-2.7781392313061528</v>
      </c>
      <c r="I140">
        <v>-2.5932896911219516</v>
      </c>
      <c r="J140">
        <v>-1.6470164849332825</v>
      </c>
      <c r="K140">
        <v>-2.2901223466640475</v>
      </c>
      <c r="L140">
        <v>-2.7578274014851401</v>
      </c>
      <c r="M140">
        <v>-2.2628548906884887</v>
      </c>
    </row>
    <row r="141" spans="1:13" x14ac:dyDescent="0.3">
      <c r="A141">
        <v>-0.99810632361167617</v>
      </c>
      <c r="B141">
        <v>-0.6103531349862874</v>
      </c>
      <c r="C141">
        <v>-1.1420906832012745</v>
      </c>
      <c r="D141">
        <v>-3.3767677393311615E-2</v>
      </c>
      <c r="E141">
        <v>-0.19121775356708029</v>
      </c>
      <c r="F141" s="16">
        <v>-2.2944367763267488</v>
      </c>
      <c r="G141">
        <v>-0.53742406776241469</v>
      </c>
      <c r="H141">
        <v>-2.7516803856797543</v>
      </c>
      <c r="I141">
        <v>-2.5356371612170521</v>
      </c>
      <c r="J141">
        <v>-1.6408542167296887</v>
      </c>
      <c r="K141">
        <v>-2.2471379101560633</v>
      </c>
      <c r="L141">
        <v>-2.7284872502227624</v>
      </c>
      <c r="M141">
        <v>-2.2570190680239679</v>
      </c>
    </row>
    <row r="142" spans="1:13" x14ac:dyDescent="0.3">
      <c r="A142">
        <v>-0.99353953819140117</v>
      </c>
      <c r="B142">
        <v>-0.60497598780295003</v>
      </c>
      <c r="C142">
        <v>-1.0734884290054076</v>
      </c>
      <c r="D142">
        <v>-2.3519412052997938E-3</v>
      </c>
      <c r="E142">
        <v>-0.17211063546687541</v>
      </c>
      <c r="F142" s="16">
        <v>-2.2883010591391355</v>
      </c>
      <c r="G142">
        <v>-0.53506327749734406</v>
      </c>
      <c r="H142">
        <v>-2.7488778731942798</v>
      </c>
      <c r="I142">
        <v>-2.5354121812818469</v>
      </c>
      <c r="J142">
        <v>-1.6391390250137563</v>
      </c>
      <c r="K142">
        <v>-2.2327682161106912</v>
      </c>
      <c r="L142">
        <v>-2.7080895986458406</v>
      </c>
      <c r="M142">
        <v>-2.2217522616692733</v>
      </c>
    </row>
    <row r="143" spans="1:13" x14ac:dyDescent="0.3">
      <c r="A143">
        <v>-0.98998736114603203</v>
      </c>
      <c r="B143">
        <v>-0.59890790355604218</v>
      </c>
      <c r="C143">
        <v>-1.0480463541625988</v>
      </c>
      <c r="D143">
        <v>-1.628856464427891E-3</v>
      </c>
      <c r="E143">
        <v>-0.1682691264698068</v>
      </c>
      <c r="F143" s="16">
        <v>-2.2618118614984906</v>
      </c>
      <c r="G143">
        <v>-0.49404950836946088</v>
      </c>
      <c r="H143">
        <v>-2.7461821317483261</v>
      </c>
      <c r="I143">
        <v>-2.5343445588846443</v>
      </c>
      <c r="J143">
        <v>-1.6223904464083148</v>
      </c>
      <c r="K143">
        <v>-2.1242279850205281</v>
      </c>
      <c r="L143">
        <v>-2.6769789304218676</v>
      </c>
      <c r="M143">
        <v>-2.2203265860901986</v>
      </c>
    </row>
    <row r="144" spans="1:13" x14ac:dyDescent="0.3">
      <c r="A144">
        <v>-0.98545510319994778</v>
      </c>
      <c r="B144">
        <v>-0.53008639699724736</v>
      </c>
      <c r="C144">
        <v>-1.045670741703882</v>
      </c>
      <c r="D144">
        <v>-1.3194539486903808E-3</v>
      </c>
      <c r="E144">
        <v>-0.1595813763794634</v>
      </c>
      <c r="F144" s="16">
        <v>-2.2546101571745059</v>
      </c>
      <c r="G144">
        <v>-0.48966954009134134</v>
      </c>
      <c r="H144">
        <v>-2.7240140811106937</v>
      </c>
      <c r="I144">
        <v>-2.5181893759828635</v>
      </c>
      <c r="J144">
        <v>-1.6115651412915808</v>
      </c>
      <c r="K144">
        <v>-2.1165712385150837</v>
      </c>
      <c r="L144">
        <v>-2.6709573556481936</v>
      </c>
      <c r="M144">
        <v>-2.1942240472023187</v>
      </c>
    </row>
    <row r="145" spans="1:13" x14ac:dyDescent="0.3">
      <c r="A145">
        <v>-0.98045002022027083</v>
      </c>
      <c r="B145">
        <v>-0.51853936593115224</v>
      </c>
      <c r="C145">
        <v>-1.0131471536608394</v>
      </c>
      <c r="D145">
        <v>-9.3481424412895757E-4</v>
      </c>
      <c r="E145">
        <v>-0.11436470423351801</v>
      </c>
      <c r="F145" s="16">
        <v>-2.2457805021471433</v>
      </c>
      <c r="G145">
        <v>-0.45262450621762329</v>
      </c>
      <c r="H145">
        <v>-2.712475246898729</v>
      </c>
      <c r="I145">
        <v>-2.5044016790875845</v>
      </c>
      <c r="J145">
        <v>-1.6098216703584443</v>
      </c>
      <c r="K145">
        <v>-2.0916372430850911</v>
      </c>
      <c r="L145">
        <v>-2.6446709440713003</v>
      </c>
      <c r="M145">
        <v>-2.1875502232249726</v>
      </c>
    </row>
    <row r="146" spans="1:13" x14ac:dyDescent="0.3">
      <c r="A146">
        <v>-0.96596092541247869</v>
      </c>
      <c r="B146">
        <v>-0.50286446790667805</v>
      </c>
      <c r="C146">
        <v>-1.0095374451477954</v>
      </c>
      <c r="D146">
        <v>-4.1750743692382607E-4</v>
      </c>
      <c r="E146">
        <v>-0.1035497646212986</v>
      </c>
      <c r="F146" s="16">
        <v>-2.2238539224888108</v>
      </c>
      <c r="G146">
        <v>-0.43090916915323119</v>
      </c>
      <c r="H146">
        <v>-2.6758914526311299</v>
      </c>
      <c r="I146">
        <v>-2.5026036038742938</v>
      </c>
      <c r="J146">
        <v>-1.5557003222199668</v>
      </c>
      <c r="K146">
        <v>-2.0613345511722416</v>
      </c>
      <c r="L146">
        <v>-2.6291160542075764</v>
      </c>
      <c r="M146">
        <v>-2.1847331957906104</v>
      </c>
    </row>
    <row r="147" spans="1:13" x14ac:dyDescent="0.3">
      <c r="A147">
        <v>-0.96527589228770305</v>
      </c>
      <c r="B147">
        <v>-0.49955838849517858</v>
      </c>
      <c r="C147">
        <v>-0.99730495437715372</v>
      </c>
      <c r="D147">
        <v>-2.3998209444400971E-4</v>
      </c>
      <c r="E147">
        <v>-7.0009751132498743E-2</v>
      </c>
      <c r="F147" s="16">
        <v>-2.2063560050815245</v>
      </c>
      <c r="G147">
        <v>-0.4095800976258136</v>
      </c>
      <c r="H147">
        <v>-2.6698272170166737</v>
      </c>
      <c r="I147">
        <v>-2.445891871194704</v>
      </c>
      <c r="J147">
        <v>-1.5507514481174056</v>
      </c>
      <c r="K147">
        <v>-2.0612874199765936</v>
      </c>
      <c r="L147">
        <v>-2.6250998562179642</v>
      </c>
      <c r="M147">
        <v>-2.0803489540303883</v>
      </c>
    </row>
    <row r="148" spans="1:13" x14ac:dyDescent="0.3">
      <c r="A148">
        <v>-0.88521857736111098</v>
      </c>
      <c r="B148">
        <v>-0.49524196555761391</v>
      </c>
      <c r="C148">
        <v>-0.96242612515909742</v>
      </c>
      <c r="D148">
        <v>-2.1124496922033287E-4</v>
      </c>
      <c r="E148">
        <v>-4.3246280187390351E-2</v>
      </c>
      <c r="F148" s="16">
        <v>-2.1786841587080503</v>
      </c>
      <c r="G148">
        <v>-0.39831297690932621</v>
      </c>
      <c r="H148">
        <v>-2.6599727807787485</v>
      </c>
      <c r="I148">
        <v>-2.4347350095620492</v>
      </c>
      <c r="J148">
        <v>-1.5503829139780818</v>
      </c>
      <c r="K148">
        <v>-2.0542480122935771</v>
      </c>
      <c r="L148">
        <v>-2.6076596605340603</v>
      </c>
      <c r="M148">
        <v>-2.0790435382228174</v>
      </c>
    </row>
    <row r="149" spans="1:13" x14ac:dyDescent="0.3">
      <c r="A149">
        <v>-0.87238704548004209</v>
      </c>
      <c r="B149">
        <v>-0.49318725844652317</v>
      </c>
      <c r="C149">
        <v>-0.93656670667341457</v>
      </c>
      <c r="D149">
        <v>-1.8186495464762533E-4</v>
      </c>
      <c r="E149">
        <v>-3.7360918587885532E-2</v>
      </c>
      <c r="F149" s="16">
        <v>-2.1783709876861126</v>
      </c>
      <c r="G149">
        <v>-0.38566330430982704</v>
      </c>
      <c r="H149">
        <v>-2.659398059736823</v>
      </c>
      <c r="I149">
        <v>-2.4074071241754376</v>
      </c>
      <c r="J149">
        <v>-1.5280285620397551</v>
      </c>
      <c r="K149">
        <v>-2.0468014739045759</v>
      </c>
      <c r="L149">
        <v>-2.5978469717703003</v>
      </c>
      <c r="M149">
        <v>-2.0624547022762498</v>
      </c>
    </row>
    <row r="150" spans="1:13" x14ac:dyDescent="0.3">
      <c r="A150">
        <v>-0.84605991931310021</v>
      </c>
      <c r="B150">
        <v>-0.47487836050083526</v>
      </c>
      <c r="C150">
        <v>-0.93333073891936968</v>
      </c>
      <c r="D150">
        <v>-1.0324825821978468E-4</v>
      </c>
      <c r="E150">
        <v>-3.1624351424559563E-2</v>
      </c>
      <c r="F150" s="16">
        <v>-2.1700727960088924</v>
      </c>
      <c r="G150">
        <v>-0.37085189501437282</v>
      </c>
      <c r="H150">
        <v>-2.6378383389447202</v>
      </c>
      <c r="I150">
        <v>-2.4064282514680095</v>
      </c>
      <c r="J150">
        <v>-1.5265862821446554</v>
      </c>
      <c r="K150">
        <v>-2.0385348514061556</v>
      </c>
      <c r="L150">
        <v>-2.5090379997008432</v>
      </c>
      <c r="M150">
        <v>-2.0567299355222506</v>
      </c>
    </row>
    <row r="151" spans="1:13" x14ac:dyDescent="0.3">
      <c r="A151">
        <v>-0.8203922767300037</v>
      </c>
      <c r="B151">
        <v>-0.46942618899455502</v>
      </c>
      <c r="C151">
        <v>-0.90444915413275073</v>
      </c>
      <c r="D151">
        <v>-5.4010898093532911E-5</v>
      </c>
      <c r="E151">
        <v>-2.4186771148466096E-2</v>
      </c>
      <c r="F151" s="16">
        <v>-2.1671398388842853</v>
      </c>
      <c r="G151">
        <v>-0.36613330241887526</v>
      </c>
      <c r="H151">
        <v>-2.6367885564624931</v>
      </c>
      <c r="I151">
        <v>-2.3744549528881342</v>
      </c>
      <c r="J151">
        <v>-1.5141169958409613</v>
      </c>
      <c r="K151">
        <v>-2.0286606455394733</v>
      </c>
      <c r="L151">
        <v>-2.4873235487136833</v>
      </c>
      <c r="M151">
        <v>-2.0256699258322861</v>
      </c>
    </row>
    <row r="152" spans="1:13" x14ac:dyDescent="0.3">
      <c r="A152">
        <v>-0.78167809601381655</v>
      </c>
      <c r="B152">
        <v>-0.46528971820150405</v>
      </c>
      <c r="C152">
        <v>-0.89841967549607971</v>
      </c>
      <c r="D152">
        <v>-5.3886299903609541E-5</v>
      </c>
      <c r="E152">
        <v>-2.2286508338434083E-2</v>
      </c>
      <c r="F152" s="16">
        <v>-2.1607663505594079</v>
      </c>
      <c r="G152">
        <v>-0.32502391649798312</v>
      </c>
      <c r="H152">
        <v>-2.5420440309188792</v>
      </c>
      <c r="I152">
        <v>-2.3678469352252254</v>
      </c>
      <c r="J152">
        <v>-1.4659866991919159</v>
      </c>
      <c r="K152">
        <v>-2.0272276901508719</v>
      </c>
      <c r="L152">
        <v>-2.458219194207635</v>
      </c>
      <c r="M152">
        <v>-2.0165003894558402</v>
      </c>
    </row>
    <row r="153" spans="1:13" x14ac:dyDescent="0.3">
      <c r="A153">
        <v>-0.75971160969207263</v>
      </c>
      <c r="B153">
        <v>-0.46210304173572891</v>
      </c>
      <c r="C153">
        <v>-0.89413066867101521</v>
      </c>
      <c r="D153">
        <v>-5.0900922700313457E-5</v>
      </c>
      <c r="E153">
        <v>-2.2013769777420353E-2</v>
      </c>
      <c r="F153" s="16">
        <v>-2.1557133585786636</v>
      </c>
      <c r="G153">
        <v>-0.3111646239865975</v>
      </c>
      <c r="H153">
        <v>-2.5365404621337841</v>
      </c>
      <c r="I153">
        <v>-2.3530649689398047</v>
      </c>
      <c r="J153">
        <v>-1.4447135328169076</v>
      </c>
      <c r="K153">
        <v>-2.0031083162577135</v>
      </c>
      <c r="L153">
        <v>-2.4219111383315672</v>
      </c>
      <c r="M153">
        <v>-1.9652339211992633</v>
      </c>
    </row>
    <row r="154" spans="1:13" x14ac:dyDescent="0.3">
      <c r="A154">
        <v>-0.74218655888616669</v>
      </c>
      <c r="B154">
        <v>-0.45985800538115901</v>
      </c>
      <c r="C154">
        <v>-0.85010039935895021</v>
      </c>
      <c r="D154">
        <v>-5.0856943425186946E-5</v>
      </c>
      <c r="E154">
        <v>-2.0934720628308395E-2</v>
      </c>
      <c r="F154" s="16">
        <v>-2.1197859084587223</v>
      </c>
      <c r="G154">
        <v>-0.24818231552690126</v>
      </c>
      <c r="H154">
        <v>-2.5316179467152864</v>
      </c>
      <c r="I154">
        <v>-2.3476770560109288</v>
      </c>
      <c r="J154">
        <v>-1.4434374830184462</v>
      </c>
      <c r="K154">
        <v>-1.9979492199538655</v>
      </c>
      <c r="L154">
        <v>-2.4099574422127565</v>
      </c>
      <c r="M154">
        <v>-1.9380921599899057</v>
      </c>
    </row>
    <row r="155" spans="1:13" x14ac:dyDescent="0.3">
      <c r="A155">
        <v>-0.7409194146290824</v>
      </c>
      <c r="B155">
        <v>-0.45391323039279291</v>
      </c>
      <c r="C155">
        <v>-0.84716383868821665</v>
      </c>
      <c r="D155">
        <v>-4.3953689842094951E-5</v>
      </c>
      <c r="E155">
        <v>-8.4067267838344853E-5</v>
      </c>
      <c r="F155" s="16">
        <v>-2.1070508758152564</v>
      </c>
      <c r="G155">
        <v>-0.23197578493065071</v>
      </c>
      <c r="H155">
        <v>-2.5281352005294964</v>
      </c>
      <c r="I155">
        <v>-2.3403110486767589</v>
      </c>
      <c r="J155">
        <v>-1.4206989454502879</v>
      </c>
      <c r="K155">
        <v>-1.9519639165419211</v>
      </c>
      <c r="L155">
        <v>-2.4040163606254432</v>
      </c>
      <c r="M155">
        <v>-1.9349464607863656</v>
      </c>
    </row>
    <row r="156" spans="1:13" x14ac:dyDescent="0.3">
      <c r="A156">
        <v>-0.73935600330264439</v>
      </c>
      <c r="B156">
        <v>-0.44940139746527907</v>
      </c>
      <c r="C156">
        <v>-0.83274600303515212</v>
      </c>
      <c r="D156">
        <v>-3.9503261736609014E-5</v>
      </c>
      <c r="E156">
        <v>-6.9729125634432283E-5</v>
      </c>
      <c r="F156" s="16">
        <v>-2.0887302007061086</v>
      </c>
      <c r="G156">
        <v>-0.22810011491963289</v>
      </c>
      <c r="H156">
        <v>-2.4886543437093014</v>
      </c>
      <c r="I156">
        <v>-2.3179720074383954</v>
      </c>
      <c r="J156">
        <v>-1.4091502570554677</v>
      </c>
      <c r="K156">
        <v>-1.9501912478338101</v>
      </c>
      <c r="L156">
        <v>-2.4017806732211393</v>
      </c>
      <c r="M156">
        <v>-1.9058584233310698</v>
      </c>
    </row>
    <row r="157" spans="1:13" x14ac:dyDescent="0.3">
      <c r="A157">
        <v>-0.71066343706089696</v>
      </c>
      <c r="B157">
        <v>-0.43078274457440391</v>
      </c>
      <c r="C157">
        <v>-0.83180906953693157</v>
      </c>
      <c r="D157">
        <v>-3.35279655121508E-5</v>
      </c>
      <c r="E157">
        <v>-4.4685625321305556E-5</v>
      </c>
      <c r="F157" s="16">
        <v>-2.0791038897415022</v>
      </c>
      <c r="G157">
        <v>-0.21695220874406074</v>
      </c>
      <c r="H157">
        <v>-2.4732042755729258</v>
      </c>
      <c r="I157">
        <v>-2.314991016933579</v>
      </c>
      <c r="J157">
        <v>-1.3933630030454147</v>
      </c>
      <c r="K157">
        <v>-1.9459149445800037</v>
      </c>
      <c r="L157">
        <v>-2.3760396962838217</v>
      </c>
      <c r="M157">
        <v>-1.8398497613658675</v>
      </c>
    </row>
    <row r="158" spans="1:13" x14ac:dyDescent="0.3">
      <c r="A158">
        <v>-0.68571521822835235</v>
      </c>
      <c r="B158">
        <v>-0.38822579816379588</v>
      </c>
      <c r="C158">
        <v>-0.8291479217049641</v>
      </c>
      <c r="D158">
        <v>-2.7683983973740014E-5</v>
      </c>
      <c r="E158">
        <v>-3.7928061190341842E-5</v>
      </c>
      <c r="F158" s="16">
        <v>-2.0740974911879451</v>
      </c>
      <c r="G158">
        <v>-0.21523252987886299</v>
      </c>
      <c r="H158">
        <v>-2.4674823611693468</v>
      </c>
      <c r="I158">
        <v>-2.3145427645264496</v>
      </c>
      <c r="J158">
        <v>-1.3812008407331271</v>
      </c>
      <c r="K158">
        <v>-1.9212021297231621</v>
      </c>
      <c r="L158">
        <v>-2.3721460004870414</v>
      </c>
      <c r="M158">
        <v>-1.7850763463416617</v>
      </c>
    </row>
    <row r="159" spans="1:13" x14ac:dyDescent="0.3">
      <c r="A159">
        <v>-0.66180735307839089</v>
      </c>
      <c r="B159">
        <v>-0.36516801234931079</v>
      </c>
      <c r="C159">
        <v>-0.8069411237610119</v>
      </c>
      <c r="D159">
        <v>-2.1217241516394222E-5</v>
      </c>
      <c r="E159">
        <v>-2.2093037452024029E-5</v>
      </c>
      <c r="F159" s="16">
        <v>-2.0291780382199689</v>
      </c>
      <c r="G159">
        <v>-0.19586969105240132</v>
      </c>
      <c r="H159">
        <v>-2.4354508908847796</v>
      </c>
      <c r="I159">
        <v>-2.2766324744719877</v>
      </c>
      <c r="J159">
        <v>-1.3807051560396089</v>
      </c>
      <c r="K159">
        <v>-1.8876779784588182</v>
      </c>
      <c r="L159">
        <v>-2.3672157686967346</v>
      </c>
      <c r="M159">
        <v>-1.7720964679212761</v>
      </c>
    </row>
    <row r="160" spans="1:13" x14ac:dyDescent="0.3">
      <c r="A160">
        <v>-0.63570436914257666</v>
      </c>
      <c r="B160">
        <v>-0.31613464980573791</v>
      </c>
      <c r="C160">
        <v>-0.77749807454826081</v>
      </c>
      <c r="D160">
        <v>-2.0951793757918541E-5</v>
      </c>
      <c r="E160">
        <v>-1.7007604876232132E-5</v>
      </c>
      <c r="F160" s="16">
        <v>-2.0147388981454393</v>
      </c>
      <c r="G160">
        <v>-0.18552842688305737</v>
      </c>
      <c r="H160">
        <v>-2.3989511379375497</v>
      </c>
      <c r="I160">
        <v>-2.2752883656225764</v>
      </c>
      <c r="J160">
        <v>-1.3526110214796192</v>
      </c>
      <c r="K160">
        <v>-1.8808011777169373</v>
      </c>
      <c r="L160">
        <v>-2.3614809977171793</v>
      </c>
      <c r="M160">
        <v>-1.760342187691081</v>
      </c>
    </row>
    <row r="161" spans="1:13" x14ac:dyDescent="0.3">
      <c r="A161">
        <v>-0.61920131638933062</v>
      </c>
      <c r="B161">
        <v>-0.31066701414015102</v>
      </c>
      <c r="C161">
        <v>-0.7725275662741008</v>
      </c>
      <c r="D161">
        <v>-1.5699504297800012E-5</v>
      </c>
      <c r="E161">
        <v>-6.7312340790090079E-6</v>
      </c>
      <c r="F161" s="16">
        <v>-1.980651758626566</v>
      </c>
      <c r="G161">
        <v>-0.16661589278150171</v>
      </c>
      <c r="H161">
        <v>-2.3784049372106115</v>
      </c>
      <c r="I161">
        <v>-2.2651874744234761</v>
      </c>
      <c r="J161">
        <v>-1.3433631269958068</v>
      </c>
      <c r="K161">
        <v>-1.8672871528045567</v>
      </c>
      <c r="L161">
        <v>-2.3159585712992947</v>
      </c>
      <c r="M161">
        <v>-1.7585637552004085</v>
      </c>
    </row>
    <row r="162" spans="1:13" x14ac:dyDescent="0.3">
      <c r="A162">
        <v>-0.58669570297250873</v>
      </c>
      <c r="B162">
        <v>-0.24495578624109191</v>
      </c>
      <c r="C162">
        <v>-0.74433465838274537</v>
      </c>
      <c r="D162">
        <v>-1.4774466957861153E-5</v>
      </c>
      <c r="E162">
        <v>-6.509541216869944E-6</v>
      </c>
      <c r="F162" s="16">
        <v>-1.9705182570481106</v>
      </c>
      <c r="G162">
        <v>-0.1664699348031029</v>
      </c>
      <c r="H162">
        <v>-2.3688224048298108</v>
      </c>
      <c r="I162">
        <v>-2.2629588710359845</v>
      </c>
      <c r="J162">
        <v>-1.3425797222789222</v>
      </c>
      <c r="K162">
        <v>-1.8644102300108958</v>
      </c>
      <c r="L162">
        <v>-2.3022994188729573</v>
      </c>
      <c r="M162">
        <v>-1.7180028620216454</v>
      </c>
    </row>
    <row r="163" spans="1:13" x14ac:dyDescent="0.3">
      <c r="A163">
        <v>-0.58472050679780196</v>
      </c>
      <c r="B163">
        <v>-0.20243129427707776</v>
      </c>
      <c r="C163">
        <v>-0.74167424646046776</v>
      </c>
      <c r="D163">
        <v>-1.4557061645401472E-5</v>
      </c>
      <c r="E163">
        <v>-1.576006135384721E-6</v>
      </c>
      <c r="F163" s="16">
        <v>-1.9598855645037543</v>
      </c>
      <c r="G163">
        <v>-0.16325917396024223</v>
      </c>
      <c r="H163">
        <v>-2.3655413532861029</v>
      </c>
      <c r="I163">
        <v>-2.252785119341755</v>
      </c>
      <c r="J163">
        <v>-1.3265502240707567</v>
      </c>
      <c r="K163">
        <v>-1.8274745792832341</v>
      </c>
      <c r="L163">
        <v>-2.2794159854782565</v>
      </c>
      <c r="M163">
        <v>-1.697555644523564</v>
      </c>
    </row>
    <row r="164" spans="1:13" x14ac:dyDescent="0.3">
      <c r="A164">
        <v>-0.56307869861738824</v>
      </c>
      <c r="B164">
        <v>-0.19810763929372344</v>
      </c>
      <c r="C164">
        <v>-0.68540649629872763</v>
      </c>
      <c r="D164">
        <v>-1.430766170910569E-5</v>
      </c>
      <c r="E164">
        <v>1.1654056778558961E-6</v>
      </c>
      <c r="F164" s="16">
        <v>-1.9443982276983185</v>
      </c>
      <c r="G164">
        <v>-0.15363497997271033</v>
      </c>
      <c r="H164">
        <v>-2.3360267615660706</v>
      </c>
      <c r="I164">
        <v>-2.234165634654687</v>
      </c>
      <c r="J164">
        <v>-1.3104197098117139</v>
      </c>
      <c r="K164">
        <v>-1.8241130077211707</v>
      </c>
      <c r="L164">
        <v>-2.2661426372951787</v>
      </c>
      <c r="M164">
        <v>-1.6885862879582274</v>
      </c>
    </row>
    <row r="165" spans="1:13" x14ac:dyDescent="0.3">
      <c r="A165">
        <v>-0.5533834965354486</v>
      </c>
      <c r="B165">
        <v>-0.17706426176074486</v>
      </c>
      <c r="C165">
        <v>-0.68535595277061578</v>
      </c>
      <c r="D165">
        <v>-1.3985144588561439E-5</v>
      </c>
      <c r="E165">
        <v>1.4898728274020441E-6</v>
      </c>
      <c r="F165" s="16">
        <v>-1.9329227750975488</v>
      </c>
      <c r="G165">
        <v>-9.9966106805780552E-2</v>
      </c>
      <c r="H165">
        <v>-2.3287539556454413</v>
      </c>
      <c r="I165">
        <v>-2.2113979660444172</v>
      </c>
      <c r="J165">
        <v>-1.2785275320588552</v>
      </c>
      <c r="K165">
        <v>-1.8196836394574158</v>
      </c>
      <c r="L165">
        <v>-2.2520937290933838</v>
      </c>
      <c r="M165">
        <v>-1.6867357314156184</v>
      </c>
    </row>
    <row r="166" spans="1:13" x14ac:dyDescent="0.3">
      <c r="A166">
        <v>-0.54298931620747282</v>
      </c>
      <c r="B166">
        <v>-0.14558338149254274</v>
      </c>
      <c r="C166">
        <v>-0.6818538724194102</v>
      </c>
      <c r="D166">
        <v>-1.120350936537649E-5</v>
      </c>
      <c r="E166">
        <v>2.1660313883839414E-6</v>
      </c>
      <c r="F166" s="16">
        <v>-1.9308318757821483</v>
      </c>
      <c r="G166">
        <v>-9.6976650208893414E-2</v>
      </c>
      <c r="H166">
        <v>-2.3217708990441546</v>
      </c>
      <c r="I166">
        <v>-2.1938175137896514</v>
      </c>
      <c r="J166">
        <v>-1.2746826918550944</v>
      </c>
      <c r="K166">
        <v>-1.8157469498372529</v>
      </c>
      <c r="L166">
        <v>-2.2379671110250885</v>
      </c>
      <c r="M166">
        <v>-1.6843102561937686</v>
      </c>
    </row>
    <row r="167" spans="1:13" x14ac:dyDescent="0.3">
      <c r="A167">
        <v>-0.52316203518387761</v>
      </c>
      <c r="B167">
        <v>-0.11628094885143871</v>
      </c>
      <c r="C167">
        <v>-0.68015596260046995</v>
      </c>
      <c r="D167">
        <v>-9.5024627507984394E-6</v>
      </c>
      <c r="E167">
        <v>6.7338804291047425E-6</v>
      </c>
      <c r="F167" s="16">
        <v>-1.9163477269450564</v>
      </c>
      <c r="G167">
        <v>-6.3465052803720723E-2</v>
      </c>
      <c r="H167">
        <v>-2.3097167756663817</v>
      </c>
      <c r="I167">
        <v>-2.1849727093346298</v>
      </c>
      <c r="J167">
        <v>-1.266450793548505</v>
      </c>
      <c r="K167">
        <v>-1.7810971508162903</v>
      </c>
      <c r="L167">
        <v>-2.2117942969055773</v>
      </c>
      <c r="M167">
        <v>-1.6008363622960198</v>
      </c>
    </row>
    <row r="168" spans="1:13" x14ac:dyDescent="0.3">
      <c r="A168">
        <v>-0.48725713109411706</v>
      </c>
      <c r="B168">
        <v>-0.11012271441403075</v>
      </c>
      <c r="C168">
        <v>-0.67105225815374514</v>
      </c>
      <c r="D168">
        <v>-9.4017959960392682E-6</v>
      </c>
      <c r="E168">
        <v>6.9253957030453213E-6</v>
      </c>
      <c r="F168" s="16">
        <v>-1.9009083523904842</v>
      </c>
      <c r="G168">
        <v>-5.7123128892745317E-2</v>
      </c>
      <c r="H168">
        <v>-2.2985854104648382</v>
      </c>
      <c r="I168">
        <v>-2.1797700939177389</v>
      </c>
      <c r="J168">
        <v>-1.2659802727570599</v>
      </c>
      <c r="K168">
        <v>-1.7792130917208386</v>
      </c>
      <c r="L168">
        <v>-2.2012927319928974</v>
      </c>
      <c r="M168">
        <v>-1.5800853834950317</v>
      </c>
    </row>
    <row r="169" spans="1:13" x14ac:dyDescent="0.3">
      <c r="A169">
        <v>-0.48036785044665081</v>
      </c>
      <c r="B169">
        <v>-9.8718299467860426E-2</v>
      </c>
      <c r="C169">
        <v>-0.64439565290715706</v>
      </c>
      <c r="D169">
        <v>-8.8719305511548208E-6</v>
      </c>
      <c r="E169">
        <v>7.7851040253551625E-6</v>
      </c>
      <c r="F169" s="16">
        <v>-1.8920983036328047</v>
      </c>
      <c r="G169">
        <v>-5.531162506846244E-2</v>
      </c>
      <c r="H169">
        <v>-2.297019293081533</v>
      </c>
      <c r="I169">
        <v>-2.1490751867798688</v>
      </c>
      <c r="J169">
        <v>-1.2604839254632758</v>
      </c>
      <c r="K169">
        <v>-1.7217079984673522</v>
      </c>
      <c r="L169">
        <v>-2.2005421868976947</v>
      </c>
      <c r="M169">
        <v>-1.5761708459946198</v>
      </c>
    </row>
    <row r="170" spans="1:13" x14ac:dyDescent="0.3">
      <c r="A170">
        <v>-0.4634798131103115</v>
      </c>
      <c r="B170">
        <v>-8.8631329695397415E-2</v>
      </c>
      <c r="C170">
        <v>-0.59032148942049334</v>
      </c>
      <c r="D170">
        <v>-8.6427365096174655E-6</v>
      </c>
      <c r="E170">
        <v>7.931101910504855E-6</v>
      </c>
      <c r="F170" s="16">
        <v>-1.8608238888946114</v>
      </c>
      <c r="G170">
        <v>-5.1467845982056948E-2</v>
      </c>
      <c r="H170">
        <v>-2.2929574011186373</v>
      </c>
      <c r="I170">
        <v>-2.145768964338767</v>
      </c>
      <c r="J170">
        <v>-1.2556550146385215</v>
      </c>
      <c r="K170">
        <v>-1.7213374871178233</v>
      </c>
      <c r="L170">
        <v>-2.1996687602631861</v>
      </c>
      <c r="M170">
        <v>-1.5755580462174628</v>
      </c>
    </row>
    <row r="171" spans="1:13" x14ac:dyDescent="0.3">
      <c r="A171">
        <v>-0.45232702990006135</v>
      </c>
      <c r="B171">
        <v>-8.1286750028141119E-2</v>
      </c>
      <c r="C171">
        <v>-0.57273765679753119</v>
      </c>
      <c r="D171">
        <v>-7.3743533050863791E-6</v>
      </c>
      <c r="E171">
        <v>1.4592364057585217E-5</v>
      </c>
      <c r="F171" s="16">
        <v>-1.8589554661887993</v>
      </c>
      <c r="G171">
        <v>-4.0094353370310441E-2</v>
      </c>
      <c r="H171">
        <v>-2.2813558404652401</v>
      </c>
      <c r="I171">
        <v>-2.127617416471705</v>
      </c>
      <c r="J171">
        <v>-1.2540855287138946</v>
      </c>
      <c r="K171">
        <v>-1.7042345006415511</v>
      </c>
      <c r="L171">
        <v>-2.1865077020860464</v>
      </c>
      <c r="M171">
        <v>-1.5658748394927386</v>
      </c>
    </row>
    <row r="172" spans="1:13" x14ac:dyDescent="0.3">
      <c r="A172">
        <v>-0.4468877186977932</v>
      </c>
      <c r="B172">
        <v>-3.0447739453039743E-2</v>
      </c>
      <c r="C172">
        <v>-0.56664154609619921</v>
      </c>
      <c r="D172">
        <v>-7.0614731973829692E-6</v>
      </c>
      <c r="E172">
        <v>1.9673097375215441E-5</v>
      </c>
      <c r="F172" s="16">
        <v>-1.8572091153038417</v>
      </c>
      <c r="G172">
        <v>-3.4851953160089245E-2</v>
      </c>
      <c r="H172">
        <v>-2.2631159763585544</v>
      </c>
      <c r="I172">
        <v>-2.097016112777204</v>
      </c>
      <c r="J172">
        <v>-1.2489038168852293</v>
      </c>
      <c r="K172">
        <v>-1.7013138046514256</v>
      </c>
      <c r="L172">
        <v>-2.1415046851595321</v>
      </c>
      <c r="M172">
        <v>-1.5536011217167447</v>
      </c>
    </row>
    <row r="173" spans="1:13" x14ac:dyDescent="0.3">
      <c r="A173">
        <v>-0.4426222284945861</v>
      </c>
      <c r="B173">
        <v>-2.6295038520468713E-2</v>
      </c>
      <c r="C173">
        <v>-0.53801953751882203</v>
      </c>
      <c r="D173">
        <v>-4.5977895050278875E-6</v>
      </c>
      <c r="E173">
        <v>2.0399442940528107E-5</v>
      </c>
      <c r="F173" s="16">
        <v>-1.8559282515735305</v>
      </c>
      <c r="G173">
        <v>-3.2540746785605035E-2</v>
      </c>
      <c r="H173">
        <v>-2.259349412009148</v>
      </c>
      <c r="I173">
        <v>-2.0942453421489353</v>
      </c>
      <c r="J173">
        <v>-1.244710040638656</v>
      </c>
      <c r="K173">
        <v>-1.6238074889680911</v>
      </c>
      <c r="L173">
        <v>-2.1367549907364203</v>
      </c>
      <c r="M173">
        <v>-1.5458343360206421</v>
      </c>
    </row>
    <row r="174" spans="1:13" x14ac:dyDescent="0.3">
      <c r="A174">
        <v>-0.39452960918057678</v>
      </c>
      <c r="B174">
        <v>-2.5577366188859963E-2</v>
      </c>
      <c r="C174">
        <v>-0.52221204817204103</v>
      </c>
      <c r="D174">
        <v>-3.5921366876881614E-6</v>
      </c>
      <c r="E174">
        <v>2.4594270635915109E-5</v>
      </c>
      <c r="F174" s="16">
        <v>-1.8418679735459547</v>
      </c>
      <c r="G174">
        <v>-3.0301497163378384E-2</v>
      </c>
      <c r="H174">
        <v>-2.2456302552507568</v>
      </c>
      <c r="I174">
        <v>-2.0916979122594652</v>
      </c>
      <c r="J174">
        <v>-1.2407588900286624</v>
      </c>
      <c r="K174">
        <v>-1.6101463398795381</v>
      </c>
      <c r="L174">
        <v>-2.107743295479068</v>
      </c>
      <c r="M174">
        <v>-1.5423438351963326</v>
      </c>
    </row>
    <row r="175" spans="1:13" x14ac:dyDescent="0.3">
      <c r="A175">
        <v>-0.37801478852841186</v>
      </c>
      <c r="B175">
        <v>-2.497773332900597E-2</v>
      </c>
      <c r="C175">
        <v>-0.49936995479120644</v>
      </c>
      <c r="D175">
        <v>-2.7290431856376954E-6</v>
      </c>
      <c r="E175">
        <v>2.5484324475799462E-5</v>
      </c>
      <c r="F175" s="16">
        <v>-1.8193759285128817</v>
      </c>
      <c r="G175">
        <v>-8.8411598338419307E-3</v>
      </c>
      <c r="H175">
        <v>-2.2235568447753922</v>
      </c>
      <c r="I175">
        <v>-2.0792333050396605</v>
      </c>
      <c r="J175">
        <v>-1.2089186434118124</v>
      </c>
      <c r="K175">
        <v>-1.5954077812520455</v>
      </c>
      <c r="L175">
        <v>-2.0076005286448808</v>
      </c>
      <c r="M175">
        <v>-1.5019682864880006</v>
      </c>
    </row>
    <row r="176" spans="1:13" x14ac:dyDescent="0.3">
      <c r="A176">
        <v>-0.36849049567735015</v>
      </c>
      <c r="B176">
        <v>-1.2553457380470827E-2</v>
      </c>
      <c r="C176">
        <v>-0.49314802410402808</v>
      </c>
      <c r="D176">
        <v>-1.9846627138819519E-6</v>
      </c>
      <c r="E176">
        <v>8.1192142098680226E-5</v>
      </c>
      <c r="F176" s="16">
        <v>-1.7970658156740764</v>
      </c>
      <c r="G176">
        <v>-6.0115433058578369E-4</v>
      </c>
      <c r="H176">
        <v>-2.2163065252231524</v>
      </c>
      <c r="I176">
        <v>-2.0751566302365734</v>
      </c>
      <c r="J176">
        <v>-1.2005272043860307</v>
      </c>
      <c r="K176">
        <v>-1.5916049831737107</v>
      </c>
      <c r="L176">
        <v>-2.0062350972407028</v>
      </c>
      <c r="M176">
        <v>-1.4930594527185446</v>
      </c>
    </row>
    <row r="177" spans="1:13" x14ac:dyDescent="0.3">
      <c r="A177">
        <v>-0.34790440717940008</v>
      </c>
      <c r="B177">
        <v>-1.565051994595325E-3</v>
      </c>
      <c r="C177">
        <v>-0.49233880513294476</v>
      </c>
      <c r="D177">
        <v>-1.7758492959997017E-6</v>
      </c>
      <c r="E177">
        <v>9.4391180885479932E-5</v>
      </c>
      <c r="F177" s="16">
        <v>-1.7860268754826727</v>
      </c>
      <c r="G177">
        <v>-1.8864451079645132E-4</v>
      </c>
      <c r="H177">
        <v>-2.1968455764872745</v>
      </c>
      <c r="I177">
        <v>-2.0662528600287686</v>
      </c>
      <c r="J177">
        <v>-1.1882072418726068</v>
      </c>
      <c r="K177">
        <v>-1.5896744707292694</v>
      </c>
      <c r="L177">
        <v>-1.952967525375219</v>
      </c>
      <c r="M177">
        <v>-1.4866983442773047</v>
      </c>
    </row>
    <row r="178" spans="1:13" x14ac:dyDescent="0.3">
      <c r="A178">
        <v>-0.34621919739679008</v>
      </c>
      <c r="B178">
        <v>-1.125338247697416E-3</v>
      </c>
      <c r="C178">
        <v>-0.4856708438671597</v>
      </c>
      <c r="D178">
        <v>-5.8434523458865363E-7</v>
      </c>
      <c r="E178">
        <v>9.4744904675282996E-5</v>
      </c>
      <c r="F178" s="16">
        <v>-1.7356230601679603</v>
      </c>
      <c r="G178">
        <v>-1.8501548510020392E-4</v>
      </c>
      <c r="H178">
        <v>-2.1899372240250323</v>
      </c>
      <c r="I178">
        <v>-2.0615798748593277</v>
      </c>
      <c r="J178">
        <v>-1.185032051480468</v>
      </c>
      <c r="K178">
        <v>-1.5537862127470263</v>
      </c>
      <c r="L178">
        <v>-1.9454492135908761</v>
      </c>
      <c r="M178">
        <v>-1.4773037351516716</v>
      </c>
    </row>
    <row r="179" spans="1:13" x14ac:dyDescent="0.3">
      <c r="A179">
        <v>-0.32304046582532386</v>
      </c>
      <c r="B179">
        <v>-9.1840025348986407E-4</v>
      </c>
      <c r="C179">
        <v>-0.43529639724356933</v>
      </c>
      <c r="D179">
        <v>-5.5439864504175851E-7</v>
      </c>
      <c r="E179">
        <v>5.6539002184259595E-3</v>
      </c>
      <c r="F179" s="16">
        <v>-1.7200162182045959</v>
      </c>
      <c r="G179">
        <v>-9.671233598176165E-5</v>
      </c>
      <c r="H179">
        <v>-2.1505584045422923</v>
      </c>
      <c r="I179">
        <v>-2.0522947297227421</v>
      </c>
      <c r="J179">
        <v>-1.1791591975657121</v>
      </c>
      <c r="K179">
        <v>-1.5523675187551327</v>
      </c>
      <c r="L179">
        <v>-1.9427370637744332</v>
      </c>
      <c r="M179">
        <v>-1.4559111040302113</v>
      </c>
    </row>
    <row r="180" spans="1:13" x14ac:dyDescent="0.3">
      <c r="A180">
        <v>-0.31065172912193884</v>
      </c>
      <c r="B180">
        <v>-9.0699585006780018E-4</v>
      </c>
      <c r="C180">
        <v>-0.43386776804301963</v>
      </c>
      <c r="D180">
        <v>1.7178123343579709E-7</v>
      </c>
      <c r="E180">
        <v>1.9075396827337276E-2</v>
      </c>
      <c r="F180" s="16">
        <v>-1.7116025834317334</v>
      </c>
      <c r="G180">
        <v>-7.4831290489682658E-5</v>
      </c>
      <c r="H180">
        <v>-2.1422127551598416</v>
      </c>
      <c r="I180">
        <v>-2.0446833728723499</v>
      </c>
      <c r="J180">
        <v>-1.172231882159364</v>
      </c>
      <c r="K180">
        <v>-1.5385691228200069</v>
      </c>
      <c r="L180">
        <v>-1.9360255613439306</v>
      </c>
      <c r="M180">
        <v>-1.4369385412711908</v>
      </c>
    </row>
    <row r="181" spans="1:13" x14ac:dyDescent="0.3">
      <c r="A181">
        <v>-0.3021560751986665</v>
      </c>
      <c r="B181">
        <v>-8.8943660064291113E-4</v>
      </c>
      <c r="C181">
        <v>-0.3950135648785989</v>
      </c>
      <c r="D181">
        <v>3.6417290923260645E-7</v>
      </c>
      <c r="E181">
        <v>2.0073792095804815E-2</v>
      </c>
      <c r="F181" s="16">
        <v>-1.7010386805529989</v>
      </c>
      <c r="G181">
        <v>-5.0987335026390546E-5</v>
      </c>
      <c r="H181">
        <v>-2.1282702315407227</v>
      </c>
      <c r="I181">
        <v>-2.0340872552705882</v>
      </c>
      <c r="J181">
        <v>-1.1700103199258456</v>
      </c>
      <c r="K181">
        <v>-1.516735005055152</v>
      </c>
      <c r="L181">
        <v>-1.9250501546080416</v>
      </c>
      <c r="M181">
        <v>-1.4337987417875226</v>
      </c>
    </row>
    <row r="182" spans="1:13" x14ac:dyDescent="0.3">
      <c r="A182">
        <v>-0.29130756640231026</v>
      </c>
      <c r="B182">
        <v>-1.5020257016474877E-4</v>
      </c>
      <c r="C182">
        <v>-0.38865376967685511</v>
      </c>
      <c r="D182">
        <v>8.0542022946266248E-7</v>
      </c>
      <c r="E182">
        <v>2.1113599684226252E-2</v>
      </c>
      <c r="F182" s="16">
        <v>-1.6973183863472199</v>
      </c>
      <c r="G182">
        <v>-4.689237167001975E-5</v>
      </c>
      <c r="H182">
        <v>-2.1164143692625683</v>
      </c>
      <c r="I182">
        <v>-1.9972227862398015</v>
      </c>
      <c r="J182">
        <v>-1.1518425933077756</v>
      </c>
      <c r="K182">
        <v>-1.5134601821782308</v>
      </c>
      <c r="L182">
        <v>-1.8983079958497326</v>
      </c>
      <c r="M182">
        <v>-1.4283339944742215</v>
      </c>
    </row>
    <row r="183" spans="1:13" x14ac:dyDescent="0.3">
      <c r="A183">
        <v>-0.27853435671264509</v>
      </c>
      <c r="B183">
        <v>-1.0849268106999193E-4</v>
      </c>
      <c r="C183">
        <v>-0.38758001654179247</v>
      </c>
      <c r="D183">
        <v>8.1529390813142286E-7</v>
      </c>
      <c r="E183">
        <v>3.3539211171444733E-2</v>
      </c>
      <c r="F183" s="16">
        <v>-1.6784235240703156</v>
      </c>
      <c r="G183">
        <v>-2.7428895139999405E-5</v>
      </c>
      <c r="H183">
        <v>-2.068990974794652</v>
      </c>
      <c r="I183">
        <v>-1.9806417590797203</v>
      </c>
      <c r="J183">
        <v>-1.1382327738099027</v>
      </c>
      <c r="K183">
        <v>-1.4847793912375833</v>
      </c>
      <c r="L183">
        <v>-1.8964462100086281</v>
      </c>
      <c r="M183">
        <v>-1.414059263123689</v>
      </c>
    </row>
    <row r="184" spans="1:13" x14ac:dyDescent="0.3">
      <c r="A184">
        <v>-0.25508587952794398</v>
      </c>
      <c r="B184">
        <v>-8.9671199413286017E-5</v>
      </c>
      <c r="C184">
        <v>-0.37651370582966698</v>
      </c>
      <c r="D184">
        <v>1.0245312114385853E-6</v>
      </c>
      <c r="E184">
        <v>4.0901168765734193E-2</v>
      </c>
      <c r="F184" s="16">
        <v>-1.6761069168541971</v>
      </c>
      <c r="G184">
        <v>-2.1290604484771108E-5</v>
      </c>
      <c r="H184">
        <v>-2.0532254903265446</v>
      </c>
      <c r="I184">
        <v>-1.9775492188308634</v>
      </c>
      <c r="J184">
        <v>-1.1203124079888838</v>
      </c>
      <c r="K184">
        <v>-1.4370612079317278</v>
      </c>
      <c r="L184">
        <v>-1.879779609410142</v>
      </c>
      <c r="M184">
        <v>-1.4061879960570816</v>
      </c>
    </row>
    <row r="185" spans="1:13" x14ac:dyDescent="0.3">
      <c r="A185">
        <v>-0.25408617010742229</v>
      </c>
      <c r="B185">
        <v>-5.0166390247512725E-5</v>
      </c>
      <c r="C185">
        <v>-0.32659508795378878</v>
      </c>
      <c r="D185">
        <v>1.035206009480174E-6</v>
      </c>
      <c r="E185">
        <v>4.3256918472406924E-2</v>
      </c>
      <c r="F185" s="16">
        <v>-1.6714210557671063</v>
      </c>
      <c r="G185">
        <v>-1.3744689671267233E-5</v>
      </c>
      <c r="H185">
        <v>-2.0225498135560471</v>
      </c>
      <c r="I185">
        <v>-1.9464199640930817</v>
      </c>
      <c r="J185">
        <v>-1.1062808546972747</v>
      </c>
      <c r="K185">
        <v>-1.400156625646366</v>
      </c>
      <c r="L185">
        <v>-1.8419661437930366</v>
      </c>
      <c r="M185">
        <v>-1.3954168421596931</v>
      </c>
    </row>
    <row r="186" spans="1:13" x14ac:dyDescent="0.3">
      <c r="A186">
        <v>-0.25055697690169632</v>
      </c>
      <c r="B186">
        <v>-4.0213019408956534E-5</v>
      </c>
      <c r="C186">
        <v>-0.29348681713935276</v>
      </c>
      <c r="D186">
        <v>1.1797908129092912E-6</v>
      </c>
      <c r="E186">
        <v>4.8730889063263845E-2</v>
      </c>
      <c r="F186" s="16">
        <v>-1.6618493199511548</v>
      </c>
      <c r="G186">
        <v>-1.255611496469517E-5</v>
      </c>
      <c r="H186">
        <v>-2.0006232469735168</v>
      </c>
      <c r="I186">
        <v>-1.9433195791046485</v>
      </c>
      <c r="J186">
        <v>-1.1048592787875857</v>
      </c>
      <c r="K186">
        <v>-1.3967299264449193</v>
      </c>
      <c r="L186">
        <v>-1.8198635521397211</v>
      </c>
      <c r="M186">
        <v>-1.3954040666784124</v>
      </c>
    </row>
    <row r="187" spans="1:13" x14ac:dyDescent="0.3">
      <c r="A187">
        <v>-0.24354599719556705</v>
      </c>
      <c r="B187">
        <v>-2.3633667300163401E-5</v>
      </c>
      <c r="C187">
        <v>-0.27358334871606554</v>
      </c>
      <c r="D187">
        <v>1.4375303400956619E-6</v>
      </c>
      <c r="E187">
        <v>4.9714671193487471E-2</v>
      </c>
      <c r="F187" s="16">
        <v>-1.6478928887835265</v>
      </c>
      <c r="G187">
        <v>-1.1656591560628909E-5</v>
      </c>
      <c r="H187">
        <v>-1.9802291305102526</v>
      </c>
      <c r="I187">
        <v>-1.9403162650550569</v>
      </c>
      <c r="J187">
        <v>-1.0937028652810197</v>
      </c>
      <c r="K187">
        <v>-1.3689935280990342</v>
      </c>
      <c r="L187">
        <v>-1.8018687496707941</v>
      </c>
      <c r="M187">
        <v>-1.3757283689408433</v>
      </c>
    </row>
    <row r="188" spans="1:13" x14ac:dyDescent="0.3">
      <c r="A188">
        <v>-0.23156176603631481</v>
      </c>
      <c r="B188">
        <v>-2.2671887223228835E-5</v>
      </c>
      <c r="C188">
        <v>-0.27284065989188572</v>
      </c>
      <c r="D188">
        <v>1.9391088295029969E-6</v>
      </c>
      <c r="E188">
        <v>5.2753658319900289E-2</v>
      </c>
      <c r="F188" s="16">
        <v>-1.6434690400332581</v>
      </c>
      <c r="G188">
        <v>-1.1028290671919985E-5</v>
      </c>
      <c r="H188">
        <v>-1.9774246612027047</v>
      </c>
      <c r="I188">
        <v>-1.9214229828055329</v>
      </c>
      <c r="J188">
        <v>-1.0936663755144032</v>
      </c>
      <c r="K188">
        <v>-1.3626492484716357</v>
      </c>
      <c r="L188">
        <v>-1.8003843848148762</v>
      </c>
      <c r="M188">
        <v>-1.3614770982694695</v>
      </c>
    </row>
    <row r="189" spans="1:13" x14ac:dyDescent="0.3">
      <c r="A189">
        <v>-0.21830976213521477</v>
      </c>
      <c r="B189">
        <v>-1.6671182409980767E-5</v>
      </c>
      <c r="C189">
        <v>-0.25380740406144042</v>
      </c>
      <c r="D189">
        <v>2.2276856250112386E-6</v>
      </c>
      <c r="E189">
        <v>9.8843809114052467E-2</v>
      </c>
      <c r="F189" s="16">
        <v>-1.6170510025083442</v>
      </c>
      <c r="G189">
        <v>-8.115505920821073E-6</v>
      </c>
      <c r="H189">
        <v>-1.9669641783942833</v>
      </c>
      <c r="I189">
        <v>-1.9143992424383742</v>
      </c>
      <c r="J189">
        <v>-1.0837566215978465</v>
      </c>
      <c r="K189">
        <v>-1.3046205432386093</v>
      </c>
      <c r="L189">
        <v>-1.7873044710791799</v>
      </c>
      <c r="M189">
        <v>-1.3377589652196435</v>
      </c>
    </row>
    <row r="190" spans="1:13" x14ac:dyDescent="0.3">
      <c r="A190">
        <v>-0.21560675337122998</v>
      </c>
      <c r="B190">
        <v>-1.6002884692976257E-5</v>
      </c>
      <c r="C190">
        <v>-0.23817452767066669</v>
      </c>
      <c r="D190">
        <v>2.2906652248383149E-6</v>
      </c>
      <c r="E190">
        <v>0.10155174519334031</v>
      </c>
      <c r="F190" s="16">
        <v>-1.6159656285315973</v>
      </c>
      <c r="G190">
        <v>-8.0382405358322867E-6</v>
      </c>
      <c r="H190">
        <v>-1.9532899832881299</v>
      </c>
      <c r="I190">
        <v>-1.8885121129230582</v>
      </c>
      <c r="J190">
        <v>-1.0788090829313715</v>
      </c>
      <c r="K190">
        <v>-1.3033800739873</v>
      </c>
      <c r="L190">
        <v>-1.7372986669155221</v>
      </c>
      <c r="M190">
        <v>-1.3221657896544998</v>
      </c>
    </row>
    <row r="191" spans="1:13" x14ac:dyDescent="0.3">
      <c r="A191">
        <v>-0.21537331472291471</v>
      </c>
      <c r="B191">
        <v>-1.1566672254849234E-5</v>
      </c>
      <c r="C191">
        <v>-0.23163856801126179</v>
      </c>
      <c r="D191">
        <v>2.7911375228593816E-6</v>
      </c>
      <c r="E191">
        <v>0.11845803595591162</v>
      </c>
      <c r="F191" s="16">
        <v>-1.6112283775228193</v>
      </c>
      <c r="G191">
        <v>-7.9945246467541127E-6</v>
      </c>
      <c r="H191">
        <v>-1.9380934469269844</v>
      </c>
      <c r="I191">
        <v>-1.8736502520449814</v>
      </c>
      <c r="J191">
        <v>-1.066726153631341</v>
      </c>
      <c r="K191">
        <v>-1.2969190811478994</v>
      </c>
      <c r="L191">
        <v>-1.7259777543166426</v>
      </c>
      <c r="M191">
        <v>-1.3216573568429257</v>
      </c>
    </row>
    <row r="192" spans="1:13" x14ac:dyDescent="0.3">
      <c r="A192">
        <v>-0.21072050711806548</v>
      </c>
      <c r="B192">
        <v>-1.0675050935019496E-5</v>
      </c>
      <c r="C192">
        <v>-0.21068140209048197</v>
      </c>
      <c r="D192">
        <v>2.9854572198365157E-6</v>
      </c>
      <c r="E192">
        <v>0.12563048232853688</v>
      </c>
      <c r="F192" s="16">
        <v>-1.6003185083677076</v>
      </c>
      <c r="G192">
        <v>-6.2958794525832276E-6</v>
      </c>
      <c r="H192">
        <v>-1.929172811770457</v>
      </c>
      <c r="I192">
        <v>-1.8490239228163958</v>
      </c>
      <c r="J192">
        <v>-1.0542991776507158</v>
      </c>
      <c r="K192">
        <v>-1.2937846851393748</v>
      </c>
      <c r="L192">
        <v>-1.7123709664475184</v>
      </c>
      <c r="M192">
        <v>-1.274245528564719</v>
      </c>
    </row>
    <row r="193" spans="1:13" x14ac:dyDescent="0.3">
      <c r="A193">
        <v>-0.2022263416458516</v>
      </c>
      <c r="B193">
        <v>-1.0508356716283531E-5</v>
      </c>
      <c r="C193">
        <v>-0.19601103912629453</v>
      </c>
      <c r="D193">
        <v>4.9385750612087484E-6</v>
      </c>
      <c r="E193">
        <v>0.15084602515858966</v>
      </c>
      <c r="F193" s="16">
        <v>-1.5880380776372591</v>
      </c>
      <c r="G193">
        <v>-5.694190969218749E-6</v>
      </c>
      <c r="H193">
        <v>-1.915979732699536</v>
      </c>
      <c r="I193">
        <v>-1.8415486909015271</v>
      </c>
      <c r="J193">
        <v>-1.0541044650512663</v>
      </c>
      <c r="K193">
        <v>-1.28734107988645</v>
      </c>
      <c r="L193">
        <v>-1.7119444296634505</v>
      </c>
      <c r="M193">
        <v>-1.2739073760217365</v>
      </c>
    </row>
    <row r="194" spans="1:13" x14ac:dyDescent="0.3">
      <c r="A194">
        <v>-0.19649249225114346</v>
      </c>
      <c r="B194">
        <v>-7.4816392406553508E-6</v>
      </c>
      <c r="C194">
        <v>-0.15703374434454095</v>
      </c>
      <c r="D194">
        <v>5.2035191599486786E-6</v>
      </c>
      <c r="E194">
        <v>0.15883596618831186</v>
      </c>
      <c r="F194" s="16">
        <v>-1.5840130600359195</v>
      </c>
      <c r="G194">
        <v>-5.0781749573809739E-6</v>
      </c>
      <c r="H194">
        <v>-1.9116886418376877</v>
      </c>
      <c r="I194">
        <v>-1.8153726777246328</v>
      </c>
      <c r="J194">
        <v>-1.0452185549131208</v>
      </c>
      <c r="K194">
        <v>-1.2706641882699399</v>
      </c>
      <c r="L194">
        <v>-1.7118870197489282</v>
      </c>
      <c r="M194">
        <v>-1.2593851972693961</v>
      </c>
    </row>
    <row r="195" spans="1:13" x14ac:dyDescent="0.3">
      <c r="A195">
        <v>-0.1660494841244097</v>
      </c>
      <c r="B195">
        <v>-6.0146318865603299E-6</v>
      </c>
      <c r="C195">
        <v>-5.6636477882420641E-2</v>
      </c>
      <c r="D195">
        <v>7.619201757143186E-6</v>
      </c>
      <c r="E195">
        <v>0.20035122875812944</v>
      </c>
      <c r="F195" s="16">
        <v>-1.5836451930180608</v>
      </c>
      <c r="G195">
        <v>-4.2497630021991415E-6</v>
      </c>
      <c r="H195">
        <v>-1.9115074773627949</v>
      </c>
      <c r="I195">
        <v>-1.7900175396980622</v>
      </c>
      <c r="J195">
        <v>-1.0430812442463755</v>
      </c>
      <c r="K195">
        <v>-1.2622295084538326</v>
      </c>
      <c r="L195">
        <v>-1.6804078755286764</v>
      </c>
      <c r="M195">
        <v>-1.2500475099093666</v>
      </c>
    </row>
    <row r="196" spans="1:13" x14ac:dyDescent="0.3">
      <c r="A196">
        <v>-0.14876092928374193</v>
      </c>
      <c r="B196">
        <v>-3.8260481512450392E-6</v>
      </c>
      <c r="C196">
        <v>-4.3133932957238968E-2</v>
      </c>
      <c r="D196">
        <v>7.9849203981733056E-6</v>
      </c>
      <c r="E196">
        <v>0.30939178436832132</v>
      </c>
      <c r="F196" s="16">
        <v>-1.5716944930082799</v>
      </c>
      <c r="G196">
        <v>-4.0385460486792744E-6</v>
      </c>
      <c r="H196">
        <v>-1.9087701952030713</v>
      </c>
      <c r="I196">
        <v>-1.7475831015925118</v>
      </c>
      <c r="J196">
        <v>-1.0285278290936652</v>
      </c>
      <c r="K196">
        <v>-1.2596066574720721</v>
      </c>
      <c r="L196">
        <v>-1.6603742883833705</v>
      </c>
      <c r="M196">
        <v>-1.2492742506025887</v>
      </c>
    </row>
    <row r="197" spans="1:13" x14ac:dyDescent="0.3">
      <c r="A197">
        <v>-0.13279964447213455</v>
      </c>
      <c r="B197">
        <v>-3.4508362253569071E-6</v>
      </c>
      <c r="C197">
        <v>-6.1807371845086853E-5</v>
      </c>
      <c r="D197">
        <v>9.6428288017691754E-6</v>
      </c>
      <c r="E197">
        <v>0.31461903920314094</v>
      </c>
      <c r="F197" s="16">
        <v>-1.5504412000801131</v>
      </c>
      <c r="G197">
        <v>-3.9934930227094827E-6</v>
      </c>
      <c r="H197">
        <v>-1.8736376291880228</v>
      </c>
      <c r="I197">
        <v>-1.7170379525141086</v>
      </c>
      <c r="J197">
        <v>-1.0265583420356188</v>
      </c>
      <c r="K197">
        <v>-1.2540905691168804</v>
      </c>
      <c r="L197">
        <v>-1.6390413676312756</v>
      </c>
      <c r="M197">
        <v>-1.2012885598225438</v>
      </c>
    </row>
    <row r="198" spans="1:13" x14ac:dyDescent="0.3">
      <c r="A198">
        <v>-0.13278453284088074</v>
      </c>
      <c r="B198">
        <v>-2.49578399613119E-6</v>
      </c>
      <c r="C198">
        <v>-2.4832707454877261E-5</v>
      </c>
      <c r="D198">
        <v>1.3479145630983991E-5</v>
      </c>
      <c r="E198">
        <v>0.32162755095051421</v>
      </c>
      <c r="F198" s="16">
        <v>-1.5323110717727513</v>
      </c>
      <c r="G198">
        <v>-3.8265575940944984E-6</v>
      </c>
      <c r="H198">
        <v>-1.8692556586881064</v>
      </c>
      <c r="I198">
        <v>-1.7103785358641936</v>
      </c>
      <c r="J198">
        <v>-1.0233585728043875</v>
      </c>
      <c r="K198">
        <v>-1.2512490254998689</v>
      </c>
      <c r="L198">
        <v>-1.6224903971844364</v>
      </c>
      <c r="M198">
        <v>-1.1908747889532527</v>
      </c>
    </row>
    <row r="199" spans="1:13" x14ac:dyDescent="0.3">
      <c r="A199">
        <v>-0.12493890481936015</v>
      </c>
      <c r="B199">
        <v>-2.4734245817349913E-6</v>
      </c>
      <c r="C199">
        <v>-2.3953533576746642E-5</v>
      </c>
      <c r="D199">
        <v>1.3596398411114063E-5</v>
      </c>
      <c r="E199">
        <v>0.33075028023942271</v>
      </c>
      <c r="F199" s="16">
        <v>-1.4945998341627307</v>
      </c>
      <c r="G199">
        <v>-3.3524176046348035E-6</v>
      </c>
      <c r="H199">
        <v>-1.8349496337822802</v>
      </c>
      <c r="I199">
        <v>-1.709502758775721</v>
      </c>
      <c r="J199">
        <v>-1.01813573465471</v>
      </c>
      <c r="K199">
        <v>-1.2504140283880925</v>
      </c>
      <c r="L199">
        <v>-1.6042179091631401</v>
      </c>
      <c r="M199">
        <v>-1.1693286080561491</v>
      </c>
    </row>
    <row r="200" spans="1:13" x14ac:dyDescent="0.3">
      <c r="A200">
        <v>-0.12460450724619747</v>
      </c>
      <c r="B200">
        <v>-1.8214101018508672E-6</v>
      </c>
      <c r="C200">
        <v>-2.2300965730818695E-5</v>
      </c>
      <c r="D200">
        <v>1.8436950004805116E-5</v>
      </c>
      <c r="E200">
        <v>0.36250798143961682</v>
      </c>
      <c r="F200" s="16">
        <v>-1.4706120628764954</v>
      </c>
      <c r="G200">
        <v>-2.5966753850771423E-6</v>
      </c>
      <c r="H200">
        <v>-1.8279585358764081</v>
      </c>
      <c r="I200">
        <v>-1.7075910676878852</v>
      </c>
      <c r="J200">
        <v>-1.0170075255999187</v>
      </c>
      <c r="K200">
        <v>-1.2437945715289116</v>
      </c>
      <c r="L200">
        <v>-1.5862659087250202</v>
      </c>
      <c r="M200">
        <v>-1.1533495642163116</v>
      </c>
    </row>
    <row r="201" spans="1:13" x14ac:dyDescent="0.3">
      <c r="A201">
        <v>-0.10837197781285747</v>
      </c>
      <c r="B201">
        <v>-1.7639911526213788E-6</v>
      </c>
      <c r="C201">
        <v>-2.0935768706971539E-5</v>
      </c>
      <c r="D201">
        <v>1.8784892797072012E-5</v>
      </c>
      <c r="E201">
        <v>0.3658614803124593</v>
      </c>
      <c r="F201" s="16">
        <v>-1.4697960151242175</v>
      </c>
      <c r="G201">
        <v>-2.4530453583516555E-6</v>
      </c>
      <c r="H201">
        <v>-1.8119138746286259</v>
      </c>
      <c r="I201">
        <v>-1.7041964927625417</v>
      </c>
      <c r="J201">
        <v>-1.0145330374448247</v>
      </c>
      <c r="K201">
        <v>-1.2331271998427069</v>
      </c>
      <c r="L201">
        <v>-1.5821118517831356</v>
      </c>
      <c r="M201">
        <v>-1.1322284243980625</v>
      </c>
    </row>
    <row r="202" spans="1:13" x14ac:dyDescent="0.3">
      <c r="A202">
        <v>-9.4633100806822704E-2</v>
      </c>
      <c r="B202">
        <v>-1.2689860262363105E-6</v>
      </c>
      <c r="C202">
        <v>-1.716813591029395E-5</v>
      </c>
      <c r="D202">
        <v>2.1989883914900061E-5</v>
      </c>
      <c r="E202">
        <v>0.38040592453007693</v>
      </c>
      <c r="F202" s="16">
        <v>-1.4582585644964154</v>
      </c>
      <c r="G202">
        <v>-2.3602982677903726E-6</v>
      </c>
      <c r="H202">
        <v>-1.8109705564084169</v>
      </c>
      <c r="I202">
        <v>-1.6359185490553381</v>
      </c>
      <c r="J202">
        <v>-1.0131348335716515</v>
      </c>
      <c r="K202">
        <v>-1.229556512609643</v>
      </c>
      <c r="L202">
        <v>-1.5486808525476219</v>
      </c>
      <c r="M202">
        <v>-1.1203954106101766</v>
      </c>
    </row>
    <row r="203" spans="1:13" x14ac:dyDescent="0.3">
      <c r="A203">
        <v>-9.2333504861963303E-2</v>
      </c>
      <c r="B203">
        <v>-6.8174875314639059E-7</v>
      </c>
      <c r="C203">
        <v>-1.5449435349154635E-5</v>
      </c>
      <c r="D203">
        <v>2.3763941782962267E-5</v>
      </c>
      <c r="E203">
        <v>0.40176775990710756</v>
      </c>
      <c r="F203" s="16">
        <v>-1.4233182171810861</v>
      </c>
      <c r="G203">
        <v>-2.1936014480696611E-6</v>
      </c>
      <c r="H203">
        <v>-1.8051936042659187</v>
      </c>
      <c r="I203">
        <v>-1.6274480825184161</v>
      </c>
      <c r="J203">
        <v>-0.99838522758890369</v>
      </c>
      <c r="K203">
        <v>-1.1982387024602934</v>
      </c>
      <c r="L203">
        <v>-1.5474485410873486</v>
      </c>
      <c r="M203">
        <v>-1.115298969091179</v>
      </c>
    </row>
    <row r="204" spans="1:13" x14ac:dyDescent="0.3">
      <c r="A204">
        <v>-8.7586221059009456E-2</v>
      </c>
      <c r="B204">
        <v>-4.5029727443070023E-7</v>
      </c>
      <c r="C204">
        <v>-1.2298652947066349E-5</v>
      </c>
      <c r="D204">
        <v>2.4297625983247579E-5</v>
      </c>
      <c r="E204">
        <v>0.46202069545324437</v>
      </c>
      <c r="F204" s="16">
        <v>-1.4091734663445856</v>
      </c>
      <c r="G204">
        <v>-2.0239140817177041E-6</v>
      </c>
      <c r="H204">
        <v>-1.7852547643221057</v>
      </c>
      <c r="I204">
        <v>-1.6237405081647684</v>
      </c>
      <c r="J204">
        <v>-0.99699050628258501</v>
      </c>
      <c r="K204">
        <v>-1.1938801951542488</v>
      </c>
      <c r="L204">
        <v>-1.5414339087526767</v>
      </c>
      <c r="M204">
        <v>-1.1051110029503568</v>
      </c>
    </row>
    <row r="205" spans="1:13" x14ac:dyDescent="0.3">
      <c r="A205">
        <v>-8.7004148583364874E-2</v>
      </c>
      <c r="B205">
        <v>2.156671199841774E-7</v>
      </c>
      <c r="C205">
        <v>-1.1242508086616403E-5</v>
      </c>
      <c r="D205">
        <v>3.0878531046495018E-5</v>
      </c>
      <c r="E205">
        <v>0.47989446568850797</v>
      </c>
      <c r="F205" s="16">
        <v>-1.4036985501293266</v>
      </c>
      <c r="G205">
        <v>-1.947992873993026E-6</v>
      </c>
      <c r="H205">
        <v>-1.7389362236948667</v>
      </c>
      <c r="I205">
        <v>-1.6182260403455002</v>
      </c>
      <c r="J205">
        <v>-0.9946105702830319</v>
      </c>
      <c r="K205">
        <v>-1.171137988033891</v>
      </c>
      <c r="L205">
        <v>-1.5386608851673251</v>
      </c>
      <c r="M205">
        <v>-1.0940563232892286</v>
      </c>
    </row>
    <row r="206" spans="1:13" x14ac:dyDescent="0.3">
      <c r="A206">
        <v>-8.2045757233876235E-2</v>
      </c>
      <c r="B206">
        <v>4.5245724613097827E-7</v>
      </c>
      <c r="C206">
        <v>-1.0865315018949113E-5</v>
      </c>
      <c r="D206">
        <v>3.2622014400768915E-5</v>
      </c>
      <c r="E206">
        <v>0.48947688579448606</v>
      </c>
      <c r="F206" s="16">
        <v>-1.4020100702254996</v>
      </c>
      <c r="G206">
        <v>-1.8979248512297767E-6</v>
      </c>
      <c r="H206">
        <v>-1.7346414598356312</v>
      </c>
      <c r="I206">
        <v>-1.5989824799150478</v>
      </c>
      <c r="J206">
        <v>-0.98141192681695522</v>
      </c>
      <c r="K206">
        <v>-1.1604546534961275</v>
      </c>
      <c r="L206">
        <v>-1.5322271672984575</v>
      </c>
      <c r="M206">
        <v>-1.0790698498706526</v>
      </c>
    </row>
    <row r="207" spans="1:13" x14ac:dyDescent="0.3">
      <c r="A207">
        <v>-7.4248893904009627E-2</v>
      </c>
      <c r="B207">
        <v>6.5357554922444976E-7</v>
      </c>
      <c r="C207">
        <v>-9.8743260434961929E-6</v>
      </c>
      <c r="D207">
        <v>3.3943588880915172E-5</v>
      </c>
      <c r="E207">
        <v>0.48967142262286129</v>
      </c>
      <c r="F207" s="16">
        <v>-1.3938082488573227</v>
      </c>
      <c r="G207">
        <v>-1.7694486161476981E-6</v>
      </c>
      <c r="H207">
        <v>-1.7336637883398263</v>
      </c>
      <c r="I207">
        <v>-1.5980813876868778</v>
      </c>
      <c r="J207">
        <v>-0.96668057435058263</v>
      </c>
      <c r="K207">
        <v>-1.139917078406153</v>
      </c>
      <c r="L207">
        <v>-1.5074131463519829</v>
      </c>
      <c r="M207">
        <v>-1.0708135364481548</v>
      </c>
    </row>
    <row r="208" spans="1:13" x14ac:dyDescent="0.3">
      <c r="A208">
        <v>-6.7220458675358197E-2</v>
      </c>
      <c r="B208">
        <v>6.9288235152039947E-7</v>
      </c>
      <c r="C208">
        <v>-8.7737128819034013E-6</v>
      </c>
      <c r="D208">
        <v>4.0827760685522229E-5</v>
      </c>
      <c r="E208">
        <v>0.49771521718950895</v>
      </c>
      <c r="F208" s="16">
        <v>-1.375392049137113</v>
      </c>
      <c r="G208">
        <v>-1.6670699540742574E-6</v>
      </c>
      <c r="H208">
        <v>-1.718818754299527</v>
      </c>
      <c r="I208">
        <v>-1.5971558888685577</v>
      </c>
      <c r="J208">
        <v>-0.95142006842357763</v>
      </c>
      <c r="K208">
        <v>-1.1195709022865485</v>
      </c>
      <c r="L208">
        <v>-1.4896234340097809</v>
      </c>
      <c r="M208">
        <v>-1.0673304266977248</v>
      </c>
    </row>
    <row r="209" spans="1:13" x14ac:dyDescent="0.3">
      <c r="A209">
        <v>-6.7034652186471338E-2</v>
      </c>
      <c r="B209">
        <v>7.4672764547305053E-7</v>
      </c>
      <c r="C209">
        <v>-7.9168657261905137E-6</v>
      </c>
      <c r="D209">
        <v>4.6181938111141778E-5</v>
      </c>
      <c r="E209">
        <v>0.5018286196094327</v>
      </c>
      <c r="F209" s="16">
        <v>-1.3706164565534347</v>
      </c>
      <c r="G209">
        <v>-1.6353332568646336E-6</v>
      </c>
      <c r="H209">
        <v>-1.691652677172667</v>
      </c>
      <c r="I209">
        <v>-1.5878606403715438</v>
      </c>
      <c r="J209">
        <v>-0.94793946053691758</v>
      </c>
      <c r="K209">
        <v>-1.117073524360134</v>
      </c>
      <c r="L209">
        <v>-1.4577578868550944</v>
      </c>
      <c r="M209">
        <v>-1.0651879449713237</v>
      </c>
    </row>
    <row r="210" spans="1:13" x14ac:dyDescent="0.3">
      <c r="A210">
        <v>-5.9209417500622578E-2</v>
      </c>
      <c r="B210">
        <v>1.5860416011839315E-6</v>
      </c>
      <c r="C210">
        <v>-6.0839680946779069E-6</v>
      </c>
      <c r="D210">
        <v>4.7402896281052466E-5</v>
      </c>
      <c r="E210">
        <v>0.50731218512469578</v>
      </c>
      <c r="F210" s="16">
        <v>-1.3591132551604006</v>
      </c>
      <c r="G210">
        <v>-1.5867068230760645E-6</v>
      </c>
      <c r="H210">
        <v>-1.6859643751424143</v>
      </c>
      <c r="I210">
        <v>-1.571777512351356</v>
      </c>
      <c r="J210">
        <v>-0.91801433304241919</v>
      </c>
      <c r="K210">
        <v>-1.1019749148540301</v>
      </c>
      <c r="L210">
        <v>-1.4457976749347228</v>
      </c>
      <c r="M210">
        <v>-1.0510784663673827</v>
      </c>
    </row>
    <row r="211" spans="1:13" x14ac:dyDescent="0.3">
      <c r="A211">
        <v>-4.219918298471393E-2</v>
      </c>
      <c r="B211">
        <v>1.894257841868038E-6</v>
      </c>
      <c r="C211">
        <v>-4.9617987533323492E-6</v>
      </c>
      <c r="D211">
        <v>5.3256826896158174E-5</v>
      </c>
      <c r="E211">
        <v>0.52346322775380028</v>
      </c>
      <c r="F211" s="16">
        <v>-1.3194554186049039</v>
      </c>
      <c r="G211">
        <v>-1.3658146599191587E-6</v>
      </c>
      <c r="H211">
        <v>-1.673844935972314</v>
      </c>
      <c r="I211">
        <v>-1.5593974738648717</v>
      </c>
      <c r="J211">
        <v>-0.86980334678755955</v>
      </c>
      <c r="K211">
        <v>-1.0930509910940456</v>
      </c>
      <c r="L211">
        <v>-1.4196844510827575</v>
      </c>
      <c r="M211">
        <v>-1.0431718903665799</v>
      </c>
    </row>
    <row r="212" spans="1:13" x14ac:dyDescent="0.3">
      <c r="A212">
        <v>-1.268517789425681E-2</v>
      </c>
      <c r="B212">
        <v>2.3315851481135521E-6</v>
      </c>
      <c r="C212">
        <v>-4.5700075398287055E-6</v>
      </c>
      <c r="D212">
        <v>5.873637308876999E-5</v>
      </c>
      <c r="E212">
        <v>0.59425662670716295</v>
      </c>
      <c r="F212" s="16">
        <v>-1.2946373861488829</v>
      </c>
      <c r="G212">
        <v>-9.3769432308404514E-7</v>
      </c>
      <c r="H212">
        <v>-1.6370662548615875</v>
      </c>
      <c r="I212">
        <v>-1.5557145522304143</v>
      </c>
      <c r="J212">
        <v>-0.86081449198782267</v>
      </c>
      <c r="K212">
        <v>-1.0566532780485685</v>
      </c>
      <c r="L212">
        <v>-1.4158468678331591</v>
      </c>
      <c r="M212">
        <v>-1.0421900974633098</v>
      </c>
    </row>
    <row r="213" spans="1:13" x14ac:dyDescent="0.3">
      <c r="A213">
        <v>-2.0461792016398376E-3</v>
      </c>
      <c r="B213">
        <v>2.3826894234393195E-6</v>
      </c>
      <c r="C213">
        <v>-4.1301716912010862E-6</v>
      </c>
      <c r="D213">
        <v>5.9907254988458714E-5</v>
      </c>
      <c r="E213">
        <v>0.63923029362325845</v>
      </c>
      <c r="F213" s="16">
        <v>-1.2875759380816481</v>
      </c>
      <c r="G213">
        <v>-6.0379602210735488E-7</v>
      </c>
      <c r="H213">
        <v>-1.6335201595588826</v>
      </c>
      <c r="I213">
        <v>-1.5452717246590972</v>
      </c>
      <c r="J213">
        <v>-0.85511410979608271</v>
      </c>
      <c r="K213">
        <v>-1.0170025565251599</v>
      </c>
      <c r="L213">
        <v>-1.3996031411502086</v>
      </c>
      <c r="M213">
        <v>-1.0213435830123081</v>
      </c>
    </row>
    <row r="214" spans="1:13" x14ac:dyDescent="0.3">
      <c r="A214">
        <v>-1.408455499041731E-3</v>
      </c>
      <c r="B214">
        <v>2.4645334162990267E-6</v>
      </c>
      <c r="C214">
        <v>-3.1462671468432407E-6</v>
      </c>
      <c r="D214">
        <v>6.0376569506303132E-5</v>
      </c>
      <c r="E214">
        <v>0.6509835788605558</v>
      </c>
      <c r="F214" s="16">
        <v>-1.2769313639281201</v>
      </c>
      <c r="G214">
        <v>-3.3510753758461716E-7</v>
      </c>
      <c r="H214">
        <v>-1.6160847336403747</v>
      </c>
      <c r="I214">
        <v>-1.488363868201384</v>
      </c>
      <c r="J214">
        <v>-0.85011828259501243</v>
      </c>
      <c r="K214">
        <v>-1.0099274022250864</v>
      </c>
      <c r="L214">
        <v>-1.3838848341257755</v>
      </c>
      <c r="M214">
        <v>-1.0192487214812047</v>
      </c>
    </row>
    <row r="215" spans="1:13" x14ac:dyDescent="0.3">
      <c r="A215">
        <v>-8.0700885257145452E-4</v>
      </c>
      <c r="B215">
        <v>2.5621529781819369E-6</v>
      </c>
      <c r="C215">
        <v>-2.9229029248695306E-6</v>
      </c>
      <c r="D215">
        <v>6.5672185922667525E-5</v>
      </c>
      <c r="E215">
        <v>0.65665592646955206</v>
      </c>
      <c r="F215" s="16">
        <v>-1.2744362238468059</v>
      </c>
      <c r="G215">
        <v>-2.9633755900076789E-7</v>
      </c>
      <c r="H215">
        <v>-1.5987700654192707</v>
      </c>
      <c r="I215">
        <v>-1.4620459649969411</v>
      </c>
      <c r="J215">
        <v>-0.84707330848297446</v>
      </c>
      <c r="K215">
        <v>-0.98752723065869308</v>
      </c>
      <c r="L215">
        <v>-1.3692331786226248</v>
      </c>
      <c r="M215">
        <v>-1.0150011534033341</v>
      </c>
    </row>
    <row r="216" spans="1:13" x14ac:dyDescent="0.3">
      <c r="A216">
        <v>-5.3912657158584529E-4</v>
      </c>
      <c r="B216">
        <v>2.9016065988356699E-6</v>
      </c>
      <c r="C216">
        <v>-2.4788372950057325E-6</v>
      </c>
      <c r="D216">
        <v>7.9771449133823265E-5</v>
      </c>
      <c r="E216">
        <v>0.65970014495249085</v>
      </c>
      <c r="F216" s="16">
        <v>-1.2610144852818408</v>
      </c>
      <c r="G216">
        <v>-2.6822442212548852E-7</v>
      </c>
      <c r="H216">
        <v>-1.5986392128274007</v>
      </c>
      <c r="I216">
        <v>-1.4585329192756953</v>
      </c>
      <c r="J216">
        <v>-0.8154325705928146</v>
      </c>
      <c r="K216">
        <v>-0.96260090540705912</v>
      </c>
      <c r="L216">
        <v>-1.361581707087687</v>
      </c>
      <c r="M216">
        <v>-1.011415960920766</v>
      </c>
    </row>
    <row r="217" spans="1:13" x14ac:dyDescent="0.3">
      <c r="A217">
        <v>-4.1588649977137264E-4</v>
      </c>
      <c r="B217">
        <v>3.1853920368747406E-6</v>
      </c>
      <c r="C217">
        <v>-1.2338571433969525E-6</v>
      </c>
      <c r="D217">
        <v>7.995144718314664E-5</v>
      </c>
      <c r="E217">
        <v>0.66362709136346654</v>
      </c>
      <c r="F217" s="16">
        <v>-1.2560257196169398</v>
      </c>
      <c r="G217">
        <v>-2.4660981833052886E-7</v>
      </c>
      <c r="H217">
        <v>-1.589815491167788</v>
      </c>
      <c r="I217">
        <v>-1.450920335220423</v>
      </c>
      <c r="J217">
        <v>-0.79627315239605057</v>
      </c>
      <c r="K217">
        <v>-0.93215071889745948</v>
      </c>
      <c r="L217">
        <v>-1.318009687235475</v>
      </c>
      <c r="M217">
        <v>-0.96770794684885519</v>
      </c>
    </row>
    <row r="218" spans="1:13" x14ac:dyDescent="0.3">
      <c r="A218">
        <v>-4.101045823299307E-4</v>
      </c>
      <c r="B218">
        <v>3.7509232331275151E-6</v>
      </c>
      <c r="C218">
        <v>-1.1630313195301282E-6</v>
      </c>
      <c r="D218">
        <v>8.2363155144284949E-5</v>
      </c>
      <c r="E218">
        <v>0.66718827160100969</v>
      </c>
      <c r="F218" s="16">
        <v>-1.2519884162532413</v>
      </c>
      <c r="G218">
        <v>-7.4539230144171298E-8</v>
      </c>
      <c r="H218">
        <v>-1.5700882740226341</v>
      </c>
      <c r="I218">
        <v>-1.4408954810466934</v>
      </c>
      <c r="J218">
        <v>-0.78727506566950378</v>
      </c>
      <c r="K218">
        <v>-0.91811035171117916</v>
      </c>
      <c r="L218">
        <v>-1.3139804072933174</v>
      </c>
      <c r="M218">
        <v>-0.89719827999524049</v>
      </c>
    </row>
    <row r="219" spans="1:13" x14ac:dyDescent="0.3">
      <c r="A219">
        <v>-3.7898925029369147E-4</v>
      </c>
      <c r="B219">
        <v>3.7710346188747762E-6</v>
      </c>
      <c r="C219">
        <v>-9.2923789247696325E-7</v>
      </c>
      <c r="D219">
        <v>8.3462863351326541E-5</v>
      </c>
      <c r="E219">
        <v>0.67683665146524319</v>
      </c>
      <c r="F219" s="16">
        <v>-1.2247307272851746</v>
      </c>
      <c r="G219">
        <v>1.1179498601831239E-7</v>
      </c>
      <c r="H219">
        <v>-1.5679073074009027</v>
      </c>
      <c r="I219">
        <v>-1.4139773886566886</v>
      </c>
      <c r="J219">
        <v>-0.76820226706282457</v>
      </c>
      <c r="K219">
        <v>-0.9048924874271993</v>
      </c>
      <c r="L219">
        <v>-1.3056467478242515</v>
      </c>
      <c r="M219">
        <v>-0.84985386374824468</v>
      </c>
    </row>
    <row r="220" spans="1:13" x14ac:dyDescent="0.3">
      <c r="A220">
        <v>-1.3778336498218048E-4</v>
      </c>
      <c r="B220">
        <v>3.9723882428240841E-6</v>
      </c>
      <c r="C220">
        <v>-7.0549440468207549E-7</v>
      </c>
      <c r="D220">
        <v>1.0054144349346819E-4</v>
      </c>
      <c r="E220">
        <v>0.70269045147811304</v>
      </c>
      <c r="F220" s="16">
        <v>-1.2174550436155842</v>
      </c>
      <c r="G220">
        <v>3.2274803411321968E-7</v>
      </c>
      <c r="H220">
        <v>-1.5505051095983373</v>
      </c>
      <c r="I220">
        <v>-1.3983859207323919</v>
      </c>
      <c r="J220">
        <v>-0.7660456718084937</v>
      </c>
      <c r="K220">
        <v>-0.90242338588941207</v>
      </c>
      <c r="L220">
        <v>-1.2935538838991818</v>
      </c>
      <c r="M220">
        <v>-0.82939053207415903</v>
      </c>
    </row>
    <row r="221" spans="1:13" x14ac:dyDescent="0.3">
      <c r="A221">
        <v>-8.4193164452227482E-5</v>
      </c>
      <c r="B221">
        <v>4.2422247630284806E-6</v>
      </c>
      <c r="C221">
        <v>-2.8757559931361327E-7</v>
      </c>
      <c r="D221">
        <v>1.0820575211367428E-4</v>
      </c>
      <c r="E221">
        <v>0.73452444299875153</v>
      </c>
      <c r="F221" s="16">
        <v>-1.2149863762573276</v>
      </c>
      <c r="G221">
        <v>3.5906285202245332E-7</v>
      </c>
      <c r="H221">
        <v>-1.5442615541579063</v>
      </c>
      <c r="I221">
        <v>-1.3897994833096532</v>
      </c>
      <c r="J221">
        <v>-0.7656398099991506</v>
      </c>
      <c r="K221">
        <v>-0.88686034557267801</v>
      </c>
      <c r="L221">
        <v>-1.2838581070991628</v>
      </c>
      <c r="M221">
        <v>-0.82498175054593736</v>
      </c>
    </row>
    <row r="222" spans="1:13" x14ac:dyDescent="0.3">
      <c r="A222">
        <v>-6.2554374618729088E-5</v>
      </c>
      <c r="B222">
        <v>4.4008187923412355E-6</v>
      </c>
      <c r="C222">
        <v>-2.0995103883202969E-7</v>
      </c>
      <c r="D222">
        <v>1.0922648540137064E-4</v>
      </c>
      <c r="E222">
        <v>0.75545221011405905</v>
      </c>
      <c r="F222" s="16">
        <v>-1.209969717706908</v>
      </c>
      <c r="G222">
        <v>3.9984704445276219E-7</v>
      </c>
      <c r="H222">
        <v>-1.5414861564752833</v>
      </c>
      <c r="I222">
        <v>-1.3895085892407755</v>
      </c>
      <c r="J222">
        <v>-0.7620417353556227</v>
      </c>
      <c r="K222">
        <v>-0.87756147241615601</v>
      </c>
      <c r="L222">
        <v>-1.2584450470622557</v>
      </c>
      <c r="M222">
        <v>-0.82357258708402348</v>
      </c>
    </row>
    <row r="223" spans="1:13" x14ac:dyDescent="0.3">
      <c r="A223">
        <v>-4.7402734010388662E-5</v>
      </c>
      <c r="B223">
        <v>4.4936095429803963E-6</v>
      </c>
      <c r="C223">
        <v>-1.3582268745627181E-7</v>
      </c>
      <c r="D223">
        <v>1.1529954766881036E-4</v>
      </c>
      <c r="E223">
        <v>0.765644516988496</v>
      </c>
      <c r="F223" s="16">
        <v>-1.2009131176087458</v>
      </c>
      <c r="G223">
        <v>4.9003073597662271E-7</v>
      </c>
      <c r="H223">
        <v>-1.5373718536484016</v>
      </c>
      <c r="I223">
        <v>-1.3892855364215024</v>
      </c>
      <c r="J223">
        <v>-0.75783768947497743</v>
      </c>
      <c r="K223">
        <v>-0.85034765684330049</v>
      </c>
      <c r="L223">
        <v>-1.2580070724520487</v>
      </c>
      <c r="M223">
        <v>-0.81196931238715808</v>
      </c>
    </row>
    <row r="224" spans="1:13" x14ac:dyDescent="0.3">
      <c r="A224">
        <v>-3.7879160067732121E-5</v>
      </c>
      <c r="B224">
        <v>5.5755733897291916E-6</v>
      </c>
      <c r="C224">
        <v>-1.1038494517888481E-7</v>
      </c>
      <c r="D224">
        <v>1.6523921781760105E-4</v>
      </c>
      <c r="E224">
        <v>0.82404111493142396</v>
      </c>
      <c r="F224" s="16">
        <v>-1.1803881598796131</v>
      </c>
      <c r="G224">
        <v>6.1361125277336108E-7</v>
      </c>
      <c r="H224">
        <v>-1.5262275735367323</v>
      </c>
      <c r="I224">
        <v>-1.366870940745093</v>
      </c>
      <c r="J224">
        <v>-0.75757432870245256</v>
      </c>
      <c r="K224">
        <v>-0.84672118201750624</v>
      </c>
      <c r="L224">
        <v>-1.2444898969245517</v>
      </c>
      <c r="M224">
        <v>-0.80350311323469992</v>
      </c>
    </row>
    <row r="225" spans="1:13" x14ac:dyDescent="0.3">
      <c r="A225">
        <v>-3.7710915969253614E-5</v>
      </c>
      <c r="B225">
        <v>5.8089334103267407E-6</v>
      </c>
      <c r="C225">
        <v>-8.315460402505616E-8</v>
      </c>
      <c r="D225">
        <v>1.8529378133845184E-4</v>
      </c>
      <c r="E225">
        <v>0.85043290883534628</v>
      </c>
      <c r="F225" s="16">
        <v>-1.1626875331753628</v>
      </c>
      <c r="G225">
        <v>6.2696537917489989E-7</v>
      </c>
      <c r="H225">
        <v>-1.5089377194297224</v>
      </c>
      <c r="I225">
        <v>-1.3654889236821666</v>
      </c>
      <c r="J225">
        <v>-0.7537175410974829</v>
      </c>
      <c r="K225">
        <v>-0.80390334372928052</v>
      </c>
      <c r="L225">
        <v>-1.2270366904588221</v>
      </c>
      <c r="M225">
        <v>-0.79897456537424361</v>
      </c>
    </row>
    <row r="226" spans="1:13" x14ac:dyDescent="0.3">
      <c r="A226">
        <v>-3.5050109481298896E-5</v>
      </c>
      <c r="B226">
        <v>7.2734031170695116E-6</v>
      </c>
      <c r="C226">
        <v>5.814435842753964E-9</v>
      </c>
      <c r="D226">
        <v>2.2294228636589704E-4</v>
      </c>
      <c r="E226">
        <v>0.85951924792006196</v>
      </c>
      <c r="F226" s="16">
        <v>-1.1244415934834973</v>
      </c>
      <c r="G226">
        <v>8.1270872241156119E-7</v>
      </c>
      <c r="H226">
        <v>-1.5069487484747908</v>
      </c>
      <c r="I226">
        <v>-1.357773795642961</v>
      </c>
      <c r="J226">
        <v>-0.71571899672266104</v>
      </c>
      <c r="K226">
        <v>-0.7877076823376562</v>
      </c>
      <c r="L226">
        <v>-1.221945720350168</v>
      </c>
      <c r="M226">
        <v>-0.79413679057733744</v>
      </c>
    </row>
    <row r="227" spans="1:13" x14ac:dyDescent="0.3">
      <c r="A227">
        <v>-2.8676249655741292E-5</v>
      </c>
      <c r="B227">
        <v>7.3247166967483391E-6</v>
      </c>
      <c r="C227">
        <v>2.9408299477029876E-7</v>
      </c>
      <c r="D227">
        <v>2.397537797839281E-4</v>
      </c>
      <c r="E227">
        <v>0.85964833141175201</v>
      </c>
      <c r="F227" s="16">
        <v>-1.1240372826732934</v>
      </c>
      <c r="G227">
        <v>8.2912038564460454E-7</v>
      </c>
      <c r="H227">
        <v>-1.5048321014587469</v>
      </c>
      <c r="I227">
        <v>-1.3530575209151627</v>
      </c>
      <c r="J227">
        <v>-0.68476464931911063</v>
      </c>
      <c r="K227">
        <v>-0.78466719833343301</v>
      </c>
      <c r="L227">
        <v>-1.2144908947336139</v>
      </c>
      <c r="M227">
        <v>-0.78598609528183583</v>
      </c>
    </row>
    <row r="228" spans="1:13" x14ac:dyDescent="0.3">
      <c r="A228">
        <v>-2.8322434414137164E-5</v>
      </c>
      <c r="B228">
        <v>7.5091066428413747E-6</v>
      </c>
      <c r="C228">
        <v>5.7866556231089071E-7</v>
      </c>
      <c r="D228">
        <v>2.5587123032325604E-4</v>
      </c>
      <c r="E228">
        <v>0.87572322173725803</v>
      </c>
      <c r="F228" s="16">
        <v>-1.1176984822268765</v>
      </c>
      <c r="G228">
        <v>9.5042905825174623E-7</v>
      </c>
      <c r="H228">
        <v>-1.4661637488235895</v>
      </c>
      <c r="I228">
        <v>-1.352168794582729</v>
      </c>
      <c r="J228">
        <v>-0.68157495552926595</v>
      </c>
      <c r="K228">
        <v>-0.78069229624351322</v>
      </c>
      <c r="L228">
        <v>-1.2138464491900136</v>
      </c>
      <c r="M228">
        <v>-0.78045691216844459</v>
      </c>
    </row>
    <row r="229" spans="1:13" x14ac:dyDescent="0.3">
      <c r="A229">
        <v>-1.5385598345945534E-5</v>
      </c>
      <c r="B229">
        <v>9.9938162306283838E-6</v>
      </c>
      <c r="C229">
        <v>7.0718964861793638E-7</v>
      </c>
      <c r="D229">
        <v>3.093073467848364E-4</v>
      </c>
      <c r="E229">
        <v>0.90364196615559733</v>
      </c>
      <c r="F229" s="16">
        <v>-1.106212670474392</v>
      </c>
      <c r="G229">
        <v>1.0411947041062517E-6</v>
      </c>
      <c r="H229">
        <v>-1.4618268432449539</v>
      </c>
      <c r="I229">
        <v>-1.3484111209340377</v>
      </c>
      <c r="J229">
        <v>-0.67979900022049533</v>
      </c>
      <c r="K229">
        <v>-0.77304526712128496</v>
      </c>
      <c r="L229">
        <v>-1.2115150789091458</v>
      </c>
      <c r="M229">
        <v>-0.74102519430466807</v>
      </c>
    </row>
    <row r="230" spans="1:13" x14ac:dyDescent="0.3">
      <c r="A230">
        <v>-1.0018367049968102E-5</v>
      </c>
      <c r="B230">
        <v>1.1974619423506058E-5</v>
      </c>
      <c r="C230">
        <v>9.0406703520254041E-7</v>
      </c>
      <c r="D230">
        <v>5.771487696186945E-4</v>
      </c>
      <c r="E230">
        <v>0.91943853997297398</v>
      </c>
      <c r="F230" s="16">
        <v>-1.102307041840719</v>
      </c>
      <c r="G230">
        <v>1.3827452589204019E-6</v>
      </c>
      <c r="H230">
        <v>-1.4571498569789467</v>
      </c>
      <c r="I230">
        <v>-1.3400503866742841</v>
      </c>
      <c r="J230">
        <v>-0.67445710968421557</v>
      </c>
      <c r="K230">
        <v>-0.77291848200206648</v>
      </c>
      <c r="L230">
        <v>-1.2034327670794345</v>
      </c>
      <c r="M230">
        <v>-0.70671780370808945</v>
      </c>
    </row>
    <row r="231" spans="1:13" x14ac:dyDescent="0.3">
      <c r="A231">
        <v>-9.5186406928223102E-6</v>
      </c>
      <c r="B231">
        <v>1.3348648406830191E-5</v>
      </c>
      <c r="C231">
        <v>1.1815747983621994E-6</v>
      </c>
      <c r="D231">
        <v>7.384744381412695E-4</v>
      </c>
      <c r="E231">
        <v>0.93653358951025312</v>
      </c>
      <c r="F231" s="16">
        <v>-1.0986900541796305</v>
      </c>
      <c r="G231">
        <v>1.4067787286263122E-6</v>
      </c>
      <c r="H231">
        <v>-1.4540607315735425</v>
      </c>
      <c r="I231">
        <v>-1.3204610838416964</v>
      </c>
      <c r="J231">
        <v>-0.66675690476630978</v>
      </c>
      <c r="K231">
        <v>-0.7218395805156308</v>
      </c>
      <c r="L231">
        <v>-1.1927970604797802</v>
      </c>
      <c r="M231">
        <v>-0.70343966198112784</v>
      </c>
    </row>
    <row r="232" spans="1:13" x14ac:dyDescent="0.3">
      <c r="A232">
        <v>-5.2537898035663279E-6</v>
      </c>
      <c r="B232">
        <v>1.3692580027635739E-5</v>
      </c>
      <c r="C232">
        <v>1.8041763809364552E-6</v>
      </c>
      <c r="D232">
        <v>8.1801538257738737E-4</v>
      </c>
      <c r="E232">
        <v>0.94873529099015652</v>
      </c>
      <c r="F232" s="16">
        <v>-1.0763769735994468</v>
      </c>
      <c r="G232">
        <v>1.7741513679731576E-6</v>
      </c>
      <c r="H232">
        <v>-1.4506974296215018</v>
      </c>
      <c r="I232">
        <v>-1.3082882282518911</v>
      </c>
      <c r="J232">
        <v>-0.66431783163057967</v>
      </c>
      <c r="K232">
        <v>-0.71661651761211331</v>
      </c>
      <c r="L232">
        <v>-1.1756033325721029</v>
      </c>
      <c r="M232">
        <v>-0.70125184125971618</v>
      </c>
    </row>
    <row r="233" spans="1:13" x14ac:dyDescent="0.3">
      <c r="A233">
        <v>-3.572246433321231E-6</v>
      </c>
      <c r="B233">
        <v>1.3920939373293836E-5</v>
      </c>
      <c r="C233">
        <v>1.975304664400093E-6</v>
      </c>
      <c r="D233">
        <v>1.1256030222236745E-3</v>
      </c>
      <c r="E233">
        <v>0.95490672853209502</v>
      </c>
      <c r="F233" s="16">
        <v>-1.0711860603518095</v>
      </c>
      <c r="G233">
        <v>2.2464223663218617E-6</v>
      </c>
      <c r="H233">
        <v>-1.4401880843507453</v>
      </c>
      <c r="I233">
        <v>-1.292416990767695</v>
      </c>
      <c r="J233">
        <v>-0.66374972326533022</v>
      </c>
      <c r="K233">
        <v>-0.70980068147297115</v>
      </c>
      <c r="L233">
        <v>-1.1670111189346408</v>
      </c>
      <c r="M233">
        <v>-0.70065712603324382</v>
      </c>
    </row>
    <row r="234" spans="1:13" x14ac:dyDescent="0.3">
      <c r="A234">
        <v>-2.1474368043799507E-6</v>
      </c>
      <c r="B234">
        <v>1.5117016086717044E-5</v>
      </c>
      <c r="C234">
        <v>2.158085164325298E-6</v>
      </c>
      <c r="D234">
        <v>1.3751737204442422E-3</v>
      </c>
      <c r="E234">
        <v>0.98958427492267831</v>
      </c>
      <c r="F234" s="16">
        <v>-1.0693957850343871</v>
      </c>
      <c r="G234">
        <v>2.5055481725162723E-6</v>
      </c>
      <c r="H234">
        <v>-1.3972756461100113</v>
      </c>
      <c r="I234">
        <v>-1.2592745953961491</v>
      </c>
      <c r="J234">
        <v>-0.64514012849359981</v>
      </c>
      <c r="K234">
        <v>-0.69843485616305268</v>
      </c>
      <c r="L234">
        <v>-1.1602557847016117</v>
      </c>
      <c r="M234">
        <v>-0.69186409745714117</v>
      </c>
    </row>
    <row r="235" spans="1:13" x14ac:dyDescent="0.3">
      <c r="A235">
        <v>-2.0858476864969305E-6</v>
      </c>
      <c r="B235">
        <v>1.785680607689371E-5</v>
      </c>
      <c r="C235">
        <v>2.2698076593712861E-6</v>
      </c>
      <c r="D235">
        <v>9.1431841370921696E-3</v>
      </c>
      <c r="E235">
        <v>1.0041908399920247</v>
      </c>
      <c r="F235" s="16">
        <v>-1.06892370207855</v>
      </c>
      <c r="G235">
        <v>2.7675086866313683E-6</v>
      </c>
      <c r="H235">
        <v>-1.3889541305595838</v>
      </c>
      <c r="I235">
        <v>-1.2423931049120933</v>
      </c>
      <c r="J235">
        <v>-0.64046868205183549</v>
      </c>
      <c r="K235">
        <v>-0.68212762700382557</v>
      </c>
      <c r="L235">
        <v>-1.142993865588434</v>
      </c>
      <c r="M235">
        <v>-0.68784874355378145</v>
      </c>
    </row>
    <row r="236" spans="1:13" x14ac:dyDescent="0.3">
      <c r="A236">
        <v>-1.229452557329531E-6</v>
      </c>
      <c r="B236">
        <v>2.8630442485276361E-5</v>
      </c>
      <c r="C236">
        <v>2.4994728528972143E-6</v>
      </c>
      <c r="D236">
        <v>1.5024165808003606E-2</v>
      </c>
      <c r="E236">
        <v>1.0291806559867187</v>
      </c>
      <c r="F236" s="16">
        <v>-1.0653873921713115</v>
      </c>
      <c r="G236">
        <v>3.1238160083523328E-6</v>
      </c>
      <c r="H236">
        <v>-1.382634456449731</v>
      </c>
      <c r="I236">
        <v>-1.2286156761378151</v>
      </c>
      <c r="J236">
        <v>-0.62664786864839461</v>
      </c>
      <c r="K236">
        <v>-0.67971157349045586</v>
      </c>
      <c r="L236">
        <v>-1.1302215939415965</v>
      </c>
      <c r="M236">
        <v>-0.66064361255639303</v>
      </c>
    </row>
    <row r="237" spans="1:13" x14ac:dyDescent="0.3">
      <c r="A237">
        <v>-1.0884848423474867E-6</v>
      </c>
      <c r="B237">
        <v>2.9936644798972394E-5</v>
      </c>
      <c r="C237">
        <v>2.5605577098281207E-6</v>
      </c>
      <c r="D237">
        <v>5.7243459973878197E-2</v>
      </c>
      <c r="E237">
        <v>1.0381308699061245</v>
      </c>
      <c r="F237" s="16">
        <v>-1.0553800916474199</v>
      </c>
      <c r="G237">
        <v>3.4885190290500508E-6</v>
      </c>
      <c r="H237">
        <v>-1.379731411925786</v>
      </c>
      <c r="I237">
        <v>-1.2227937085296314</v>
      </c>
      <c r="J237">
        <v>-0.62576230048669079</v>
      </c>
      <c r="K237">
        <v>-0.67724238227232314</v>
      </c>
      <c r="L237">
        <v>-1.1064245050888031</v>
      </c>
      <c r="M237">
        <v>-0.65983747297762685</v>
      </c>
    </row>
    <row r="238" spans="1:13" x14ac:dyDescent="0.3">
      <c r="A238">
        <v>-5.2885812620921096E-7</v>
      </c>
      <c r="B238">
        <v>3.2982330956131299E-5</v>
      </c>
      <c r="C238">
        <v>2.6907513055522202E-6</v>
      </c>
      <c r="D238">
        <v>6.1792621039688807E-2</v>
      </c>
      <c r="E238">
        <v>1.0571122443381038</v>
      </c>
      <c r="F238" s="16">
        <v>-1.0427543912912842</v>
      </c>
      <c r="G238">
        <v>4.0683816531660669E-6</v>
      </c>
      <c r="H238">
        <v>-1.3743846370364714</v>
      </c>
      <c r="I238">
        <v>-1.2221621196757382</v>
      </c>
      <c r="J238">
        <v>-0.61882044933411162</v>
      </c>
      <c r="K238">
        <v>-0.66913021916740678</v>
      </c>
      <c r="L238">
        <v>-1.0943516906113069</v>
      </c>
      <c r="M238">
        <v>-0.64389504549671439</v>
      </c>
    </row>
    <row r="239" spans="1:13" x14ac:dyDescent="0.3">
      <c r="A239">
        <v>-2.4176323737205515E-7</v>
      </c>
      <c r="B239">
        <v>3.4666157238081581E-5</v>
      </c>
      <c r="C239">
        <v>2.7508368846755574E-6</v>
      </c>
      <c r="D239">
        <v>7.6435578329461004E-2</v>
      </c>
      <c r="E239">
        <v>1.0840986585058807</v>
      </c>
      <c r="F239" s="16">
        <v>-1.0326383235859811</v>
      </c>
      <c r="G239">
        <v>4.1719818316753477E-6</v>
      </c>
      <c r="H239">
        <v>-1.3624693932354814</v>
      </c>
      <c r="I239">
        <v>-1.2023986170076737</v>
      </c>
      <c r="J239">
        <v>-0.61315400117298324</v>
      </c>
      <c r="K239">
        <v>-0.61865643963885419</v>
      </c>
      <c r="L239">
        <v>-1.0779202842264684</v>
      </c>
      <c r="M239">
        <v>-0.6275820518003622</v>
      </c>
    </row>
    <row r="240" spans="1:13" x14ac:dyDescent="0.3">
      <c r="A240">
        <v>-1.5604106993645091E-7</v>
      </c>
      <c r="B240">
        <v>3.4749364940265794E-5</v>
      </c>
      <c r="C240">
        <v>4.1741986177085508E-6</v>
      </c>
      <c r="D240">
        <v>0.11866601586699504</v>
      </c>
      <c r="E240">
        <v>1.096750704217792</v>
      </c>
      <c r="F240" s="16">
        <v>-0.97484608131771022</v>
      </c>
      <c r="G240">
        <v>4.598895645918389E-6</v>
      </c>
      <c r="H240">
        <v>-1.3591656403712979</v>
      </c>
      <c r="I240">
        <v>-1.1914076017921005</v>
      </c>
      <c r="J240">
        <v>-0.61255386776352894</v>
      </c>
      <c r="K240">
        <v>-0.59578110379099658</v>
      </c>
      <c r="L240">
        <v>-1.0778513270639798</v>
      </c>
      <c r="M240">
        <v>-0.62574469584670056</v>
      </c>
    </row>
    <row r="241" spans="1:13" x14ac:dyDescent="0.3">
      <c r="A241">
        <v>-8.9212076657327375E-8</v>
      </c>
      <c r="B241">
        <v>3.8545501428201211E-5</v>
      </c>
      <c r="C241">
        <v>4.5984340071037481E-6</v>
      </c>
      <c r="D241">
        <v>0.14071200942112072</v>
      </c>
      <c r="E241">
        <v>1.1100615387444974</v>
      </c>
      <c r="F241" s="16">
        <v>-0.9663347194023888</v>
      </c>
      <c r="G241">
        <v>4.8104346854071976E-6</v>
      </c>
      <c r="H241">
        <v>-1.3355386579334483</v>
      </c>
      <c r="I241">
        <v>-1.1908368046767823</v>
      </c>
      <c r="J241">
        <v>-0.60990166762941134</v>
      </c>
      <c r="K241">
        <v>-0.58047745699111786</v>
      </c>
      <c r="L241">
        <v>-1.076730886697683</v>
      </c>
      <c r="M241">
        <v>-0.61268041840408349</v>
      </c>
    </row>
    <row r="242" spans="1:13" x14ac:dyDescent="0.3">
      <c r="A242">
        <v>2.4790298349606443E-7</v>
      </c>
      <c r="B242">
        <v>4.6124857241138196E-5</v>
      </c>
      <c r="C242">
        <v>6.6876257278095797E-6</v>
      </c>
      <c r="D242">
        <v>0.14710382271571076</v>
      </c>
      <c r="E242">
        <v>1.1931340332478877</v>
      </c>
      <c r="F242" s="16">
        <v>-0.96249041285203352</v>
      </c>
      <c r="G242">
        <v>4.9739363922565729E-6</v>
      </c>
      <c r="H242">
        <v>-1.3248595453773633</v>
      </c>
      <c r="I242">
        <v>-1.1772028727316055</v>
      </c>
      <c r="J242">
        <v>-0.58118333108632514</v>
      </c>
      <c r="K242">
        <v>-0.57769781008464549</v>
      </c>
      <c r="L242">
        <v>-1.067206252985702</v>
      </c>
      <c r="M242">
        <v>-0.61243347240204671</v>
      </c>
    </row>
    <row r="243" spans="1:13" x14ac:dyDescent="0.3">
      <c r="A243">
        <v>5.965960374150462E-7</v>
      </c>
      <c r="B243">
        <v>5.648456736510822E-5</v>
      </c>
      <c r="C243">
        <v>7.5965923173026188E-6</v>
      </c>
      <c r="D243">
        <v>0.16009174654365879</v>
      </c>
      <c r="E243">
        <v>1.2059313288653706</v>
      </c>
      <c r="F243" s="16">
        <v>-0.94486400572634743</v>
      </c>
      <c r="G243">
        <v>5.4662743618543769E-6</v>
      </c>
      <c r="H243">
        <v>-1.3136268804163136</v>
      </c>
      <c r="I243">
        <v>-1.1766122086678823</v>
      </c>
      <c r="J243">
        <v>-0.58064121968693139</v>
      </c>
      <c r="K243">
        <v>-0.57239147423307246</v>
      </c>
      <c r="L243">
        <v>-1.0612205934391503</v>
      </c>
      <c r="M243">
        <v>-0.60795992350114991</v>
      </c>
    </row>
    <row r="244" spans="1:13" x14ac:dyDescent="0.3">
      <c r="A244">
        <v>8.7298625424982956E-7</v>
      </c>
      <c r="B244">
        <v>5.68054941638253E-5</v>
      </c>
      <c r="C244">
        <v>8.4044623205764375E-6</v>
      </c>
      <c r="D244">
        <v>0.16418994042075541</v>
      </c>
      <c r="E244">
        <v>1.2766249171793076</v>
      </c>
      <c r="F244" s="16">
        <v>-0.92101995706345396</v>
      </c>
      <c r="G244">
        <v>6.0729262750503201E-6</v>
      </c>
      <c r="H244">
        <v>-1.3009173800291767</v>
      </c>
      <c r="I244">
        <v>-1.1643194086932702</v>
      </c>
      <c r="J244">
        <v>-0.562873511456773</v>
      </c>
      <c r="K244">
        <v>-0.55382449759672991</v>
      </c>
      <c r="L244">
        <v>-1.0552973446876703</v>
      </c>
      <c r="M244">
        <v>-0.59982672191432229</v>
      </c>
    </row>
    <row r="245" spans="1:13" x14ac:dyDescent="0.3">
      <c r="A245">
        <v>1.1703786712925941E-6</v>
      </c>
      <c r="B245">
        <v>6.0834571424456812E-5</v>
      </c>
      <c r="C245">
        <v>8.7518470301555605E-6</v>
      </c>
      <c r="D245">
        <v>0.17269338668685497</v>
      </c>
      <c r="E245">
        <v>1.285741479315061</v>
      </c>
      <c r="F245" s="16">
        <v>-0.90953509480467076</v>
      </c>
      <c r="G245">
        <v>6.3226461147925683E-6</v>
      </c>
      <c r="H245">
        <v>-1.3005158412357827</v>
      </c>
      <c r="I245">
        <v>-1.1493553701177275</v>
      </c>
      <c r="J245">
        <v>-0.54032861438235613</v>
      </c>
      <c r="K245">
        <v>-0.55078005535815455</v>
      </c>
      <c r="L245">
        <v>-1.0551163117282492</v>
      </c>
      <c r="M245">
        <v>-0.58507832370180424</v>
      </c>
    </row>
    <row r="246" spans="1:13" x14ac:dyDescent="0.3">
      <c r="A246">
        <v>1.5609201545312504E-6</v>
      </c>
      <c r="B246">
        <v>1.07806902525456E-4</v>
      </c>
      <c r="C246">
        <v>1.0219933744141337E-5</v>
      </c>
      <c r="D246">
        <v>0.21278445661492368</v>
      </c>
      <c r="E246">
        <v>1.3183788849307734</v>
      </c>
      <c r="F246" s="16">
        <v>-0.90682533154068157</v>
      </c>
      <c r="G246">
        <v>6.6283678604826282E-6</v>
      </c>
      <c r="H246">
        <v>-1.2957400374658157</v>
      </c>
      <c r="I246">
        <v>-1.1405892894357328</v>
      </c>
      <c r="J246">
        <v>-0.53663837092416555</v>
      </c>
      <c r="K246">
        <v>-0.54454698153531123</v>
      </c>
      <c r="L246">
        <v>-1.0506374726652767</v>
      </c>
      <c r="M246">
        <v>-0.58359387502768456</v>
      </c>
    </row>
    <row r="247" spans="1:13" x14ac:dyDescent="0.3">
      <c r="A247">
        <v>1.9528821746627701E-6</v>
      </c>
      <c r="B247">
        <v>1.0871747612387387E-4</v>
      </c>
      <c r="C247">
        <v>1.0405142302989499E-5</v>
      </c>
      <c r="D247">
        <v>0.23825809029525497</v>
      </c>
      <c r="E247">
        <v>1.3365619816093632</v>
      </c>
      <c r="F247" s="16">
        <v>-0.88341338059014007</v>
      </c>
      <c r="G247">
        <v>7.3620629802695625E-6</v>
      </c>
      <c r="H247">
        <v>-1.2956841163894399</v>
      </c>
      <c r="I247">
        <v>-1.1236436043557909</v>
      </c>
      <c r="J247">
        <v>-0.52930695133283656</v>
      </c>
      <c r="K247">
        <v>-0.5357647522102098</v>
      </c>
      <c r="L247">
        <v>-1.0342574012315022</v>
      </c>
      <c r="M247">
        <v>-0.57840160140106756</v>
      </c>
    </row>
    <row r="248" spans="1:13" x14ac:dyDescent="0.3">
      <c r="A248">
        <v>2.6934827867048137E-6</v>
      </c>
      <c r="B248">
        <v>1.1651497899064394E-4</v>
      </c>
      <c r="C248">
        <v>1.0912727511275418E-5</v>
      </c>
      <c r="D248">
        <v>0.27547425853039625</v>
      </c>
      <c r="E248">
        <v>1.3433536730069007</v>
      </c>
      <c r="F248" s="16">
        <v>-0.88303639858129912</v>
      </c>
      <c r="G248">
        <v>7.980478079652914E-6</v>
      </c>
      <c r="H248">
        <v>-1.2849634119657192</v>
      </c>
      <c r="I248">
        <v>-1.1053207623684587</v>
      </c>
      <c r="J248">
        <v>-0.52925709032025092</v>
      </c>
      <c r="K248">
        <v>-0.53436926077994584</v>
      </c>
      <c r="L248">
        <v>-1.022770677804681</v>
      </c>
      <c r="M248">
        <v>-0.55786259658712678</v>
      </c>
    </row>
    <row r="249" spans="1:13" x14ac:dyDescent="0.3">
      <c r="A249">
        <v>3.500736993971369E-6</v>
      </c>
      <c r="B249">
        <v>1.201231336228383E-4</v>
      </c>
      <c r="C249">
        <v>1.1668282312834935E-5</v>
      </c>
      <c r="D249">
        <v>0.28052304256325039</v>
      </c>
      <c r="E249">
        <v>1.3618011369471474</v>
      </c>
      <c r="F249" s="16">
        <v>-0.87716775570602035</v>
      </c>
      <c r="G249">
        <v>8.4035329603806695E-6</v>
      </c>
      <c r="H249">
        <v>-1.2727253477517277</v>
      </c>
      <c r="I249">
        <v>-1.0830337150343747</v>
      </c>
      <c r="J249">
        <v>-0.52786006972217792</v>
      </c>
      <c r="K249">
        <v>-0.53376047673801741</v>
      </c>
      <c r="L249">
        <v>-1.011097726175934</v>
      </c>
      <c r="M249">
        <v>-0.55655870626730253</v>
      </c>
    </row>
    <row r="250" spans="1:13" x14ac:dyDescent="0.3">
      <c r="A250">
        <v>6.7782293340484703E-6</v>
      </c>
      <c r="B250">
        <v>1.4818086627695328E-4</v>
      </c>
      <c r="C250">
        <v>1.4308099618908899E-5</v>
      </c>
      <c r="D250">
        <v>0.33140564009933521</v>
      </c>
      <c r="E250">
        <v>1.4966486366843708</v>
      </c>
      <c r="F250" s="16">
        <v>-0.87391874995319407</v>
      </c>
      <c r="G250">
        <v>1.0654292503212762E-5</v>
      </c>
      <c r="H250">
        <v>-1.2573582369438747</v>
      </c>
      <c r="I250">
        <v>-1.0514654226810121</v>
      </c>
      <c r="J250">
        <v>-0.50825263254667619</v>
      </c>
      <c r="K250">
        <v>-0.52520898909807445</v>
      </c>
      <c r="L250">
        <v>-1.0107213773264032</v>
      </c>
      <c r="M250">
        <v>-0.51496136288693173</v>
      </c>
    </row>
    <row r="251" spans="1:13" x14ac:dyDescent="0.3">
      <c r="A251">
        <v>7.4050193402884728E-6</v>
      </c>
      <c r="B251">
        <v>1.6887367850120012E-4</v>
      </c>
      <c r="C251">
        <v>1.6282505462976163E-5</v>
      </c>
      <c r="D251">
        <v>0.36929795787354824</v>
      </c>
      <c r="E251">
        <v>1.5362848734944687</v>
      </c>
      <c r="F251" s="16">
        <v>-0.86445253200206784</v>
      </c>
      <c r="G251">
        <v>1.1377361490350423E-5</v>
      </c>
      <c r="H251">
        <v>-1.2416654652413823</v>
      </c>
      <c r="I251">
        <v>-0.99104819135414302</v>
      </c>
      <c r="J251">
        <v>-0.50794542344434734</v>
      </c>
      <c r="K251">
        <v>-0.51928078708342773</v>
      </c>
      <c r="L251">
        <v>-1.0038650649947223</v>
      </c>
      <c r="M251">
        <v>-0.49652474105815669</v>
      </c>
    </row>
    <row r="252" spans="1:13" x14ac:dyDescent="0.3">
      <c r="A252">
        <v>1.1709360542444962E-5</v>
      </c>
      <c r="B252">
        <v>1.8776217995866828E-4</v>
      </c>
      <c r="C252">
        <v>2.3868575683386147E-5</v>
      </c>
      <c r="D252">
        <v>0.38062431851958445</v>
      </c>
      <c r="E252">
        <v>1.5597239897151605</v>
      </c>
      <c r="F252" s="16">
        <v>-0.85649081599057286</v>
      </c>
      <c r="G252">
        <v>1.2143571463440439E-5</v>
      </c>
      <c r="H252">
        <v>-1.2199797549475226</v>
      </c>
      <c r="I252">
        <v>-0.99051950200150507</v>
      </c>
      <c r="J252">
        <v>-0.49041130904631619</v>
      </c>
      <c r="K252">
        <v>-0.50845603189245037</v>
      </c>
      <c r="L252">
        <v>-1.0031669741508509</v>
      </c>
      <c r="M252">
        <v>-0.48113933599316078</v>
      </c>
    </row>
    <row r="253" spans="1:13" x14ac:dyDescent="0.3">
      <c r="A253">
        <v>1.2549075650424799E-5</v>
      </c>
      <c r="B253">
        <v>2.2981707826349356E-4</v>
      </c>
      <c r="C253">
        <v>7.1167536849999044E-5</v>
      </c>
      <c r="D253">
        <v>0.40296969482749595</v>
      </c>
      <c r="E253">
        <v>1.6132844687797072</v>
      </c>
      <c r="F253" s="16">
        <v>-0.84945471632597669</v>
      </c>
      <c r="G253">
        <v>1.2279217237526372E-5</v>
      </c>
      <c r="H253">
        <v>-1.2166037837994037</v>
      </c>
      <c r="I253">
        <v>-0.9879125900364738</v>
      </c>
      <c r="J253">
        <v>-0.47127492368861118</v>
      </c>
      <c r="K253">
        <v>-0.50646595832301744</v>
      </c>
      <c r="L253">
        <v>-0.99499365590868249</v>
      </c>
      <c r="M253">
        <v>-0.44273123622862687</v>
      </c>
    </row>
    <row r="254" spans="1:13" x14ac:dyDescent="0.3">
      <c r="A254">
        <v>1.2693664805229357E-5</v>
      </c>
      <c r="B254">
        <v>2.4299843694896371E-4</v>
      </c>
      <c r="C254">
        <v>7.3950318837632642E-5</v>
      </c>
      <c r="D254">
        <v>0.42960779935870752</v>
      </c>
      <c r="E254">
        <v>1.6581974713112984</v>
      </c>
      <c r="F254" s="16">
        <v>-0.84925506096708725</v>
      </c>
      <c r="G254">
        <v>1.3737592297754448E-5</v>
      </c>
      <c r="H254">
        <v>-1.2065228591304518</v>
      </c>
      <c r="I254">
        <v>-0.98427290437215642</v>
      </c>
      <c r="J254">
        <v>-0.459346896819463</v>
      </c>
      <c r="K254">
        <v>-0.48696257324497405</v>
      </c>
      <c r="L254">
        <v>-0.99337182603450724</v>
      </c>
      <c r="M254">
        <v>-0.44161083768914039</v>
      </c>
    </row>
    <row r="255" spans="1:13" x14ac:dyDescent="0.3">
      <c r="A255">
        <v>1.2866326475434825E-5</v>
      </c>
      <c r="B255">
        <v>4.450324528724019E-4</v>
      </c>
      <c r="C255">
        <v>1.0431937526412834E-4</v>
      </c>
      <c r="D255">
        <v>0.43284715504408722</v>
      </c>
      <c r="E255">
        <v>1.7444884506719758</v>
      </c>
      <c r="F255" s="16">
        <v>-0.84065020525308876</v>
      </c>
      <c r="G255">
        <v>1.5680358014210402E-5</v>
      </c>
      <c r="H255">
        <v>-1.177849582459374</v>
      </c>
      <c r="I255">
        <v>-0.96631650797691149</v>
      </c>
      <c r="J255">
        <v>-0.44501598392228975</v>
      </c>
      <c r="K255">
        <v>-0.47129541165892253</v>
      </c>
      <c r="L255">
        <v>-0.98774233645377019</v>
      </c>
      <c r="M255">
        <v>-0.39900563603493067</v>
      </c>
    </row>
    <row r="256" spans="1:13" x14ac:dyDescent="0.3">
      <c r="A256">
        <v>1.3923469816334976E-5</v>
      </c>
      <c r="B256">
        <v>5.1217691531281961E-4</v>
      </c>
      <c r="C256">
        <v>4.4106821479907889E-2</v>
      </c>
      <c r="D256">
        <v>0.44329571968739639</v>
      </c>
      <c r="E256">
        <v>1.7881348861692272</v>
      </c>
      <c r="F256" s="16">
        <v>-0.81041501472462452</v>
      </c>
      <c r="G256">
        <v>1.8661626704305157E-5</v>
      </c>
      <c r="H256">
        <v>-1.171570380231735</v>
      </c>
      <c r="I256">
        <v>-0.95687616701125999</v>
      </c>
      <c r="J256">
        <v>-0.41973565009436159</v>
      </c>
      <c r="K256">
        <v>-0.44607469671049937</v>
      </c>
      <c r="L256">
        <v>-0.96886955900819782</v>
      </c>
      <c r="M256">
        <v>-0.38273838303128171</v>
      </c>
    </row>
    <row r="257" spans="1:13" x14ac:dyDescent="0.3">
      <c r="A257">
        <v>1.8352396241326856E-5</v>
      </c>
      <c r="B257">
        <v>1.0899287523856225E-3</v>
      </c>
      <c r="C257">
        <v>6.1917909426335536E-2</v>
      </c>
      <c r="D257">
        <v>0.46136173166165795</v>
      </c>
      <c r="E257">
        <v>1.7979537620205903</v>
      </c>
      <c r="F257" s="16">
        <v>-0.80410500549771624</v>
      </c>
      <c r="G257">
        <v>3.0880697677001392E-5</v>
      </c>
      <c r="H257">
        <v>-1.1670482342306323</v>
      </c>
      <c r="I257">
        <v>-0.95483115706890698</v>
      </c>
      <c r="J257">
        <v>-0.41228724863413407</v>
      </c>
      <c r="K257">
        <v>-0.43970377906534919</v>
      </c>
      <c r="L257">
        <v>-0.95851716144349786</v>
      </c>
      <c r="M257">
        <v>-0.34518046485461384</v>
      </c>
    </row>
    <row r="258" spans="1:13" x14ac:dyDescent="0.3">
      <c r="A258">
        <v>2.3169828500680141E-5</v>
      </c>
      <c r="B258">
        <v>1.2378775041751277E-3</v>
      </c>
      <c r="C258">
        <v>6.589959611870444E-2</v>
      </c>
      <c r="D258">
        <v>0.51419641982149578</v>
      </c>
      <c r="E258">
        <v>1.798193403648934</v>
      </c>
      <c r="F258" s="16">
        <v>-0.79876422443460637</v>
      </c>
      <c r="G258">
        <v>3.284912664948024E-5</v>
      </c>
      <c r="H258">
        <v>-1.1381643805759971</v>
      </c>
      <c r="I258">
        <v>-0.9374464756423444</v>
      </c>
      <c r="J258">
        <v>-0.40724321005760411</v>
      </c>
      <c r="K258">
        <v>-0.42899740477570181</v>
      </c>
      <c r="L258">
        <v>-0.90826529620788365</v>
      </c>
      <c r="M258">
        <v>-0.31001872486884141</v>
      </c>
    </row>
    <row r="259" spans="1:13" x14ac:dyDescent="0.3">
      <c r="A259">
        <v>3.6605951768675434E-5</v>
      </c>
      <c r="B259">
        <v>1.6783667317857166E-3</v>
      </c>
      <c r="C259">
        <v>8.6555414837997321E-2</v>
      </c>
      <c r="D259">
        <v>0.5731678816879725</v>
      </c>
      <c r="E259">
        <v>1.843999895388065</v>
      </c>
      <c r="F259" s="16">
        <v>-0.79842593175866761</v>
      </c>
      <c r="G259">
        <v>4.1229530391557972E-5</v>
      </c>
      <c r="H259">
        <v>-1.1367212042548018</v>
      </c>
      <c r="I259">
        <v>-0.93430487712346366</v>
      </c>
      <c r="J259">
        <v>-0.38889655305911569</v>
      </c>
      <c r="K259">
        <v>-0.41753099132015198</v>
      </c>
      <c r="L259">
        <v>-0.87781170359949368</v>
      </c>
      <c r="M259">
        <v>-0.28251457562080251</v>
      </c>
    </row>
    <row r="260" spans="1:13" x14ac:dyDescent="0.3">
      <c r="A260">
        <v>3.7565654090419953E-5</v>
      </c>
      <c r="B260">
        <v>1.0618773712337194E-2</v>
      </c>
      <c r="C260">
        <v>9.5875302647345673E-2</v>
      </c>
      <c r="D260">
        <v>0.6216054786097156</v>
      </c>
      <c r="E260">
        <v>1.8555802177590059</v>
      </c>
      <c r="F260" s="16">
        <v>-0.79358196702803174</v>
      </c>
      <c r="G260">
        <v>5.4229127145792882E-5</v>
      </c>
      <c r="H260">
        <v>-1.1296987413116042</v>
      </c>
      <c r="I260">
        <v>-0.91590582893801098</v>
      </c>
      <c r="J260">
        <v>-0.3888764933108384</v>
      </c>
      <c r="K260">
        <v>-0.4124521896787377</v>
      </c>
      <c r="L260">
        <v>-0.86927973496985911</v>
      </c>
      <c r="M260">
        <v>-0.27384675415142173</v>
      </c>
    </row>
    <row r="261" spans="1:13" x14ac:dyDescent="0.3">
      <c r="A261">
        <v>4.459264029805829E-5</v>
      </c>
      <c r="B261">
        <v>1.6856631848878357E-2</v>
      </c>
      <c r="C261">
        <v>0.11284659544023767</v>
      </c>
      <c r="D261">
        <v>0.6225536051320435</v>
      </c>
      <c r="E261">
        <v>1.8756570885751698</v>
      </c>
      <c r="F261" s="16">
        <v>-0.78367973782282851</v>
      </c>
      <c r="G261">
        <v>5.4434200860979888E-5</v>
      </c>
      <c r="H261">
        <v>-1.1250268810773332</v>
      </c>
      <c r="I261">
        <v>-0.91390827663378893</v>
      </c>
      <c r="J261">
        <v>-0.38535460253194126</v>
      </c>
      <c r="K261">
        <v>-0.40473786251216576</v>
      </c>
      <c r="L261">
        <v>-0.84890229581031929</v>
      </c>
      <c r="M261">
        <v>-0.27263163616622993</v>
      </c>
    </row>
    <row r="262" spans="1:13" x14ac:dyDescent="0.3">
      <c r="A262">
        <v>4.5397337632936203E-5</v>
      </c>
      <c r="B262">
        <v>2.251579213711517E-2</v>
      </c>
      <c r="C262">
        <v>0.23308691735996917</v>
      </c>
      <c r="D262">
        <v>0.66121976317307674</v>
      </c>
      <c r="E262">
        <v>1.8787853490073467</v>
      </c>
      <c r="F262" s="16">
        <v>-0.73613668632287088</v>
      </c>
      <c r="G262">
        <v>8.1188767260328401E-5</v>
      </c>
      <c r="H262">
        <v>-1.1203172706945363</v>
      </c>
      <c r="I262">
        <v>-0.90585192778294621</v>
      </c>
      <c r="J262">
        <v>-0.36934869378400065</v>
      </c>
      <c r="K262">
        <v>-0.37907654725477136</v>
      </c>
      <c r="L262">
        <v>-0.84702654905016961</v>
      </c>
      <c r="M262">
        <v>-0.2724957363245844</v>
      </c>
    </row>
    <row r="263" spans="1:13" x14ac:dyDescent="0.3">
      <c r="A263">
        <v>4.5577949274484269E-5</v>
      </c>
      <c r="B263">
        <v>2.5857607571752712E-2</v>
      </c>
      <c r="C263">
        <v>0.259929908459274</v>
      </c>
      <c r="D263">
        <v>0.6865491973981408</v>
      </c>
      <c r="E263">
        <v>1.9086582744050036</v>
      </c>
      <c r="F263" s="16">
        <v>-0.73361201670792553</v>
      </c>
      <c r="G263">
        <v>1.0368547503716892E-4</v>
      </c>
      <c r="H263">
        <v>-1.1068152084003648</v>
      </c>
      <c r="I263">
        <v>-0.88968087814538244</v>
      </c>
      <c r="J263">
        <v>-0.36833218970049741</v>
      </c>
      <c r="K263">
        <v>-0.36853349221065623</v>
      </c>
      <c r="L263">
        <v>-0.83049797594348806</v>
      </c>
      <c r="M263">
        <v>-0.26680287349650567</v>
      </c>
    </row>
    <row r="264" spans="1:13" x14ac:dyDescent="0.3">
      <c r="A264">
        <v>5.350089447216379E-5</v>
      </c>
      <c r="B264">
        <v>8.1332565056646738E-2</v>
      </c>
      <c r="C264">
        <v>0.27342433688248435</v>
      </c>
      <c r="D264">
        <v>0.69073037737110821</v>
      </c>
      <c r="E264">
        <v>1.917713354100262</v>
      </c>
      <c r="F264" s="16">
        <v>-0.70974551869267977</v>
      </c>
      <c r="G264">
        <v>1.0544699588056201E-4</v>
      </c>
      <c r="H264">
        <v>-1.0834375859671352</v>
      </c>
      <c r="I264">
        <v>-0.87884383256131515</v>
      </c>
      <c r="J264">
        <v>-0.3594647397184153</v>
      </c>
      <c r="K264">
        <v>-0.36828755962934323</v>
      </c>
      <c r="L264">
        <v>-0.82262634172067595</v>
      </c>
      <c r="M264">
        <v>-0.2599215996999466</v>
      </c>
    </row>
    <row r="265" spans="1:13" x14ac:dyDescent="0.3">
      <c r="A265">
        <v>6.0791083078290464E-5</v>
      </c>
      <c r="B265">
        <v>8.3496446797299353E-2</v>
      </c>
      <c r="C265">
        <v>0.28470451354933091</v>
      </c>
      <c r="D265">
        <v>0.6967196942308167</v>
      </c>
      <c r="E265">
        <v>1.9217055470237121</v>
      </c>
      <c r="F265" s="16">
        <v>-0.70650100671749338</v>
      </c>
      <c r="G265">
        <v>1.1709155341213679E-4</v>
      </c>
      <c r="H265">
        <v>-1.080634171760428</v>
      </c>
      <c r="I265">
        <v>-0.87690672483791787</v>
      </c>
      <c r="J265">
        <v>-0.33381660809998764</v>
      </c>
      <c r="K265">
        <v>-0.36412233894016566</v>
      </c>
      <c r="L265">
        <v>-0.81905182873538462</v>
      </c>
      <c r="M265">
        <v>-0.2191948415041515</v>
      </c>
    </row>
    <row r="266" spans="1:13" x14ac:dyDescent="0.3">
      <c r="A266">
        <v>6.4662517031696467E-5</v>
      </c>
      <c r="B266">
        <v>9.248187077425038E-2</v>
      </c>
      <c r="C266">
        <v>0.3050605836646349</v>
      </c>
      <c r="D266">
        <v>0.70521119506829388</v>
      </c>
      <c r="E266">
        <v>1.9225945128398929</v>
      </c>
      <c r="F266" s="16">
        <v>-0.70524416120278111</v>
      </c>
      <c r="G266">
        <v>1.2512356714644107E-4</v>
      </c>
      <c r="H266">
        <v>-1.0589608640072039</v>
      </c>
      <c r="I266">
        <v>-0.87180692981243468</v>
      </c>
      <c r="J266">
        <v>-0.32307748637150263</v>
      </c>
      <c r="K266">
        <v>-0.35265899520202637</v>
      </c>
      <c r="L266">
        <v>-0.81897919210864867</v>
      </c>
      <c r="M266">
        <v>-0.21024606427884873</v>
      </c>
    </row>
    <row r="267" spans="1:13" x14ac:dyDescent="0.3">
      <c r="A267">
        <v>7.8228706815468822E-5</v>
      </c>
      <c r="B267">
        <v>0.10091813513529238</v>
      </c>
      <c r="C267">
        <v>0.357881952118624</v>
      </c>
      <c r="D267">
        <v>0.79132046222206864</v>
      </c>
      <c r="E267">
        <v>1.9756660518166029</v>
      </c>
      <c r="F267" s="16">
        <v>-0.70025919104974443</v>
      </c>
      <c r="G267">
        <v>1.394273383172494E-4</v>
      </c>
      <c r="H267">
        <v>-1.0523666703286423</v>
      </c>
      <c r="I267">
        <v>-0.84678257767189946</v>
      </c>
      <c r="J267">
        <v>-0.30152591012010782</v>
      </c>
      <c r="K267">
        <v>-0.34354758097283694</v>
      </c>
      <c r="L267">
        <v>-0.80860250743292461</v>
      </c>
      <c r="M267">
        <v>-0.20802873385734627</v>
      </c>
    </row>
    <row r="268" spans="1:13" x14ac:dyDescent="0.3">
      <c r="A268">
        <v>8.8678790167857896E-5</v>
      </c>
      <c r="B268">
        <v>0.10799115342810578</v>
      </c>
      <c r="C268">
        <v>0.39171192979118341</v>
      </c>
      <c r="D268">
        <v>0.88166952338047055</v>
      </c>
      <c r="E268">
        <v>2.0206014043126808</v>
      </c>
      <c r="F268" s="16">
        <v>-0.70010831790308892</v>
      </c>
      <c r="G268">
        <v>1.5825563234729166E-4</v>
      </c>
      <c r="H268">
        <v>-1.0521919428742197</v>
      </c>
      <c r="I268">
        <v>-0.84001030397369125</v>
      </c>
      <c r="J268">
        <v>-0.29453360548325952</v>
      </c>
      <c r="K268">
        <v>-0.34111710563093517</v>
      </c>
      <c r="L268">
        <v>-0.79737924580970954</v>
      </c>
      <c r="M268">
        <v>-0.1817558716062494</v>
      </c>
    </row>
    <row r="269" spans="1:13" x14ac:dyDescent="0.3">
      <c r="A269">
        <v>3.2459294055161203E-4</v>
      </c>
      <c r="B269">
        <v>0.12151694453143265</v>
      </c>
      <c r="C269">
        <v>0.39228009690717902</v>
      </c>
      <c r="D269">
        <v>0.89821003346186645</v>
      </c>
      <c r="E269">
        <v>2.030461708919201</v>
      </c>
      <c r="F269" s="16">
        <v>-0.69314733010698704</v>
      </c>
      <c r="G269">
        <v>1.7449848315129483E-4</v>
      </c>
      <c r="H269">
        <v>-1.04970893199552</v>
      </c>
      <c r="I269">
        <v>-0.8370532244335106</v>
      </c>
      <c r="J269">
        <v>-0.28659628432356105</v>
      </c>
      <c r="K269">
        <v>-0.32455784455795439</v>
      </c>
      <c r="L269">
        <v>-0.79371645469553842</v>
      </c>
      <c r="M269">
        <v>-0.16224310980901349</v>
      </c>
    </row>
    <row r="270" spans="1:13" x14ac:dyDescent="0.3">
      <c r="A270">
        <v>3.3799942184616793E-4</v>
      </c>
      <c r="B270">
        <v>0.12895391134639816</v>
      </c>
      <c r="C270">
        <v>0.3967118313178617</v>
      </c>
      <c r="D270">
        <v>0.90097870447297723</v>
      </c>
      <c r="E270">
        <v>2.0308671250616794</v>
      </c>
      <c r="F270" s="16">
        <v>-0.67660586554009194</v>
      </c>
      <c r="G270">
        <v>1.8546769719385124E-4</v>
      </c>
      <c r="H270">
        <v>-1.0410629232614772</v>
      </c>
      <c r="I270">
        <v>-0.83610779980069039</v>
      </c>
      <c r="J270">
        <v>-0.27348944767453176</v>
      </c>
      <c r="K270">
        <v>-0.31728611591811023</v>
      </c>
      <c r="L270">
        <v>-0.77484114355184341</v>
      </c>
      <c r="M270">
        <v>-0.15981086198592345</v>
      </c>
    </row>
    <row r="271" spans="1:13" x14ac:dyDescent="0.3">
      <c r="A271">
        <v>9.7548483019185492E-4</v>
      </c>
      <c r="B271">
        <v>0.13463741256826364</v>
      </c>
      <c r="C271">
        <v>0.40652393621857369</v>
      </c>
      <c r="D271">
        <v>0.91113366260216389</v>
      </c>
      <c r="E271">
        <v>2.1255537507647699</v>
      </c>
      <c r="F271" s="16">
        <v>-0.67477634513778273</v>
      </c>
      <c r="G271">
        <v>2.0140228795172282E-4</v>
      </c>
      <c r="H271">
        <v>-1.0011864332324694</v>
      </c>
      <c r="I271">
        <v>-0.8340075289417832</v>
      </c>
      <c r="J271">
        <v>-0.27213965961619974</v>
      </c>
      <c r="K271">
        <v>-0.31443518518759223</v>
      </c>
      <c r="L271">
        <v>-0.77217815472453055</v>
      </c>
      <c r="M271">
        <v>-0.15731622519683131</v>
      </c>
    </row>
    <row r="272" spans="1:13" x14ac:dyDescent="0.3">
      <c r="A272">
        <v>3.2642832571593249E-3</v>
      </c>
      <c r="B272">
        <v>0.17718242075750659</v>
      </c>
      <c r="C272">
        <v>0.41136601663592415</v>
      </c>
      <c r="D272">
        <v>0.94758430393976423</v>
      </c>
      <c r="E272">
        <v>2.1662368205380074</v>
      </c>
      <c r="F272" s="16">
        <v>-0.66631542093187157</v>
      </c>
      <c r="G272">
        <v>2.0933993219826867E-4</v>
      </c>
      <c r="H272">
        <v>-0.98815854991333463</v>
      </c>
      <c r="I272">
        <v>-0.82785485551303606</v>
      </c>
      <c r="J272">
        <v>-0.26427234882038714</v>
      </c>
      <c r="K272">
        <v>-0.30558955840639657</v>
      </c>
      <c r="L272">
        <v>-0.77158275688641009</v>
      </c>
      <c r="M272">
        <v>-0.15083363822658405</v>
      </c>
    </row>
    <row r="273" spans="1:13" x14ac:dyDescent="0.3">
      <c r="A273">
        <v>4.3014105283961527E-3</v>
      </c>
      <c r="B273">
        <v>0.18011236880646894</v>
      </c>
      <c r="C273">
        <v>0.41450485240289392</v>
      </c>
      <c r="D273">
        <v>0.98542016529502585</v>
      </c>
      <c r="E273">
        <v>2.3009687260525711</v>
      </c>
      <c r="F273" s="16">
        <v>-0.66089876772870171</v>
      </c>
      <c r="G273">
        <v>2.1940728880819103E-4</v>
      </c>
      <c r="H273">
        <v>-0.98396273436059078</v>
      </c>
      <c r="I273">
        <v>-0.8252452562490763</v>
      </c>
      <c r="J273">
        <v>-0.25579086494325204</v>
      </c>
      <c r="K273">
        <v>-0.29055498095984383</v>
      </c>
      <c r="L273">
        <v>-0.76112213361816217</v>
      </c>
      <c r="M273">
        <v>-0.13989044515833596</v>
      </c>
    </row>
    <row r="274" spans="1:13" x14ac:dyDescent="0.3">
      <c r="A274">
        <v>3.0764724063302815E-2</v>
      </c>
      <c r="B274">
        <v>0.20639076294867001</v>
      </c>
      <c r="C274">
        <v>0.44736411517389874</v>
      </c>
      <c r="D274">
        <v>0.98775211915487771</v>
      </c>
      <c r="E274">
        <v>2.6408028922727227</v>
      </c>
      <c r="F274" s="16">
        <v>-0.65646983621452404</v>
      </c>
      <c r="G274">
        <v>2.4108338472208672E-4</v>
      </c>
      <c r="H274">
        <v>-0.97916239906744373</v>
      </c>
      <c r="I274">
        <v>-0.812199227684262</v>
      </c>
      <c r="J274">
        <v>-0.24611881010620651</v>
      </c>
      <c r="K274">
        <v>-0.28731970412261404</v>
      </c>
      <c r="L274">
        <v>-0.73718979489640979</v>
      </c>
      <c r="M274">
        <v>-0.1342691859576701</v>
      </c>
    </row>
    <row r="275" spans="1:13" x14ac:dyDescent="0.3">
      <c r="A275">
        <v>4.7008079805844483E-2</v>
      </c>
      <c r="B275">
        <v>0.2167060750671097</v>
      </c>
      <c r="C275">
        <v>0.47485371715787311</v>
      </c>
      <c r="D275">
        <v>0.99011132434923799</v>
      </c>
      <c r="E275">
        <v>2.7133236081539365</v>
      </c>
      <c r="F275" s="16">
        <v>-0.62740916420960025</v>
      </c>
      <c r="G275">
        <v>3.4822936515741042E-4</v>
      </c>
      <c r="H275">
        <v>-0.96668494400221128</v>
      </c>
      <c r="I275">
        <v>-0.79730519714843739</v>
      </c>
      <c r="J275">
        <v>-0.23311791041954541</v>
      </c>
      <c r="K275">
        <v>-0.25506202248720367</v>
      </c>
      <c r="L275">
        <v>-0.710223253675759</v>
      </c>
      <c r="M275">
        <v>-0.12829944966374829</v>
      </c>
    </row>
    <row r="276" spans="1:13" x14ac:dyDescent="0.3">
      <c r="A276">
        <v>6.8588585014822318E-2</v>
      </c>
      <c r="B276">
        <v>0.22654687561168949</v>
      </c>
      <c r="C276">
        <v>0.51648987263893287</v>
      </c>
      <c r="D276">
        <v>1.0868979752592483</v>
      </c>
      <c r="E276">
        <v>2.7776286396309446</v>
      </c>
      <c r="F276" s="16">
        <v>-0.62103158466002373</v>
      </c>
      <c r="G276">
        <v>3.7651802316365974E-4</v>
      </c>
      <c r="H276">
        <v>-0.96589730838849941</v>
      </c>
      <c r="I276">
        <v>-0.78848144817972954</v>
      </c>
      <c r="J276">
        <v>-0.2274556054203544</v>
      </c>
      <c r="K276">
        <v>-0.24965955406779339</v>
      </c>
      <c r="L276">
        <v>-0.70197767394933741</v>
      </c>
      <c r="M276">
        <v>-0.12457622100013038</v>
      </c>
    </row>
    <row r="277" spans="1:13" x14ac:dyDescent="0.3">
      <c r="A277">
        <v>7.9248944917045747E-2</v>
      </c>
      <c r="B277">
        <v>0.24907829616978597</v>
      </c>
      <c r="C277">
        <v>0.5326646791768983</v>
      </c>
      <c r="D277">
        <v>1.1036241458722749</v>
      </c>
      <c r="E277">
        <v>2.8098393242140407</v>
      </c>
      <c r="F277" s="16">
        <v>-0.62088404129193286</v>
      </c>
      <c r="G277">
        <v>4.0072131826089956E-4</v>
      </c>
      <c r="H277">
        <v>-0.95183728999548556</v>
      </c>
      <c r="I277">
        <v>-0.78106670733353845</v>
      </c>
      <c r="J277">
        <v>-0.22650923210565721</v>
      </c>
      <c r="K277">
        <v>-0.18563258020856782</v>
      </c>
      <c r="L277">
        <v>-0.69443544968737336</v>
      </c>
      <c r="M277">
        <v>-0.12006452967435538</v>
      </c>
    </row>
    <row r="278" spans="1:13" x14ac:dyDescent="0.3">
      <c r="A278">
        <v>8.2589713899785477E-2</v>
      </c>
      <c r="B278">
        <v>0.25355001643747155</v>
      </c>
      <c r="C278">
        <v>0.54598892652175079</v>
      </c>
      <c r="D278">
        <v>1.1311552364795416</v>
      </c>
      <c r="E278">
        <v>2.8230650456148085</v>
      </c>
      <c r="F278" s="16">
        <v>-0.61704749477805443</v>
      </c>
      <c r="G278">
        <v>4.6992464576337131E-4</v>
      </c>
      <c r="H278">
        <v>-0.94521491233036037</v>
      </c>
      <c r="I278">
        <v>-0.76657778420221157</v>
      </c>
      <c r="J278">
        <v>-0.21350733282018108</v>
      </c>
      <c r="K278">
        <v>-0.1819920680464554</v>
      </c>
      <c r="L278">
        <v>-0.6683410073161371</v>
      </c>
      <c r="M278">
        <v>-0.11904705435451335</v>
      </c>
    </row>
    <row r="279" spans="1:13" x14ac:dyDescent="0.3">
      <c r="A279">
        <v>8.3963392913824056E-2</v>
      </c>
      <c r="B279">
        <v>0.2561747141103059</v>
      </c>
      <c r="C279">
        <v>0.5682187058982614</v>
      </c>
      <c r="D279">
        <v>1.1521315477054628</v>
      </c>
      <c r="E279">
        <v>2.8467969343439292</v>
      </c>
      <c r="F279" s="16">
        <v>-0.6050906122887052</v>
      </c>
      <c r="G279">
        <v>4.8599217118722832E-4</v>
      </c>
      <c r="H279">
        <v>-0.93610178536014454</v>
      </c>
      <c r="I279">
        <v>-0.75716049722084566</v>
      </c>
      <c r="J279">
        <v>-0.20291940849481416</v>
      </c>
      <c r="K279">
        <v>-0.1807923928678434</v>
      </c>
      <c r="L279">
        <v>-0.65396050790193605</v>
      </c>
      <c r="M279">
        <v>-0.11298062779824382</v>
      </c>
    </row>
    <row r="280" spans="1:13" x14ac:dyDescent="0.3">
      <c r="A280">
        <v>8.7786849837584072E-2</v>
      </c>
      <c r="B280">
        <v>0.2564108298999227</v>
      </c>
      <c r="C280">
        <v>0.56994235627710554</v>
      </c>
      <c r="D280">
        <v>1.1635237255200688</v>
      </c>
      <c r="E280">
        <v>2.8511742240421993</v>
      </c>
      <c r="F280" s="16">
        <v>-0.60376636464399736</v>
      </c>
      <c r="G280">
        <v>1.8144641277849844E-3</v>
      </c>
      <c r="H280">
        <v>-0.92645631621541702</v>
      </c>
      <c r="I280">
        <v>-0.74546245264029165</v>
      </c>
      <c r="J280">
        <v>-0.20117579300591645</v>
      </c>
      <c r="K280">
        <v>-0.14032127665046959</v>
      </c>
      <c r="L280">
        <v>-0.61820835481898184</v>
      </c>
      <c r="M280">
        <v>-5.8364200587519344E-2</v>
      </c>
    </row>
    <row r="281" spans="1:13" x14ac:dyDescent="0.3">
      <c r="A281">
        <v>8.8506722601341528E-2</v>
      </c>
      <c r="B281">
        <v>0.26248154666986268</v>
      </c>
      <c r="C281">
        <v>0.57037170888158706</v>
      </c>
      <c r="D281">
        <v>1.1923973909557404</v>
      </c>
      <c r="E281">
        <v>2.8712294951801085</v>
      </c>
      <c r="F281" s="16">
        <v>-0.60019897311353654</v>
      </c>
      <c r="G281">
        <v>1.3278447231336275E-2</v>
      </c>
      <c r="H281">
        <v>-0.92441789822993137</v>
      </c>
      <c r="I281">
        <v>-0.74219092470348569</v>
      </c>
      <c r="J281">
        <v>-0.19939229621229354</v>
      </c>
      <c r="K281">
        <v>-0.13179628449338932</v>
      </c>
      <c r="L281">
        <v>-0.609279506952914</v>
      </c>
      <c r="M281">
        <v>-4.5470650172300946E-2</v>
      </c>
    </row>
    <row r="282" spans="1:13" x14ac:dyDescent="0.3">
      <c r="A282">
        <v>9.837210742834597E-2</v>
      </c>
      <c r="B282">
        <v>0.28841322156695187</v>
      </c>
      <c r="C282">
        <v>0.60172238395578159</v>
      </c>
      <c r="D282">
        <v>1.1947648679561986</v>
      </c>
      <c r="E282">
        <v>2.8715108419184481</v>
      </c>
      <c r="F282" s="16">
        <v>-0.5986394740174199</v>
      </c>
      <c r="G282">
        <v>2.6230322224105256E-2</v>
      </c>
      <c r="H282">
        <v>-0.90696181402656795</v>
      </c>
      <c r="I282">
        <v>-0.7385803495156501</v>
      </c>
      <c r="J282">
        <v>-0.18093059911175444</v>
      </c>
      <c r="K282">
        <v>-0.10209297389543448</v>
      </c>
      <c r="L282">
        <v>-0.60219868584400582</v>
      </c>
      <c r="M282">
        <v>-3.4228683789102494E-2</v>
      </c>
    </row>
    <row r="283" spans="1:13" x14ac:dyDescent="0.3">
      <c r="A283">
        <v>0.10024657798003095</v>
      </c>
      <c r="B283">
        <v>0.32310350098117757</v>
      </c>
      <c r="C283">
        <v>0.60330882643313466</v>
      </c>
      <c r="D283">
        <v>1.2040157206668263</v>
      </c>
      <c r="E283">
        <v>2.9247138517642899</v>
      </c>
      <c r="F283" s="16">
        <v>-0.58241282949912077</v>
      </c>
      <c r="G283">
        <v>3.8994828556379112E-2</v>
      </c>
      <c r="H283">
        <v>-0.89918582097185618</v>
      </c>
      <c r="I283">
        <v>-0.72695318329975334</v>
      </c>
      <c r="J283">
        <v>-0.16853458365448798</v>
      </c>
      <c r="K283">
        <v>-8.3099419287137447E-2</v>
      </c>
      <c r="L283">
        <v>-0.59589656540569325</v>
      </c>
      <c r="M283">
        <v>-6.1593099973990414E-4</v>
      </c>
    </row>
    <row r="284" spans="1:13" x14ac:dyDescent="0.3">
      <c r="A284">
        <v>0.10322704546133109</v>
      </c>
      <c r="B284">
        <v>0.32593617182039542</v>
      </c>
      <c r="C284">
        <v>0.60911914686427815</v>
      </c>
      <c r="D284">
        <v>1.3870665705912419</v>
      </c>
      <c r="E284">
        <v>2.938836827384812</v>
      </c>
      <c r="F284" s="16">
        <v>-0.57296115729888741</v>
      </c>
      <c r="G284">
        <v>4.3962384674093018E-2</v>
      </c>
      <c r="H284">
        <v>-0.88826021077080874</v>
      </c>
      <c r="I284">
        <v>-0.72075905644932514</v>
      </c>
      <c r="J284">
        <v>-0.16712875470519228</v>
      </c>
      <c r="K284">
        <v>-7.2640439523168579E-2</v>
      </c>
      <c r="L284">
        <v>-0.59099322743896177</v>
      </c>
      <c r="M284">
        <v>-4.9158793394017371E-4</v>
      </c>
    </row>
    <row r="285" spans="1:13" x14ac:dyDescent="0.3">
      <c r="A285">
        <v>0.10514157692803246</v>
      </c>
      <c r="B285">
        <v>0.32612053439249938</v>
      </c>
      <c r="C285">
        <v>0.61526225206756613</v>
      </c>
      <c r="D285">
        <v>1.4327672282625863</v>
      </c>
      <c r="E285">
        <v>3.0452410220942507</v>
      </c>
      <c r="F285" s="16">
        <v>-0.5681527095171125</v>
      </c>
      <c r="G285">
        <v>4.52376461932237E-2</v>
      </c>
      <c r="H285">
        <v>-0.88453673622545426</v>
      </c>
      <c r="I285">
        <v>-0.70393488701184326</v>
      </c>
      <c r="J285">
        <v>-0.15803680544993357</v>
      </c>
      <c r="K285">
        <v>-6.9370622732514722E-2</v>
      </c>
      <c r="L285">
        <v>-0.58222953631044383</v>
      </c>
      <c r="M285">
        <v>-4.8709872724197692E-4</v>
      </c>
    </row>
    <row r="286" spans="1:13" x14ac:dyDescent="0.3">
      <c r="A286">
        <v>0.10851547814259516</v>
      </c>
      <c r="B286">
        <v>0.33446050953447315</v>
      </c>
      <c r="C286">
        <v>0.63286092414877082</v>
      </c>
      <c r="D286">
        <v>1.4499686571503891</v>
      </c>
      <c r="E286">
        <v>3.0670013572093486</v>
      </c>
      <c r="F286" s="16">
        <v>-0.53542747179474015</v>
      </c>
      <c r="G286">
        <v>4.673176704827444E-2</v>
      </c>
      <c r="H286">
        <v>-0.88171462099655462</v>
      </c>
      <c r="I286">
        <v>-0.69183668999674486</v>
      </c>
      <c r="J286">
        <v>-0.15071527505705673</v>
      </c>
      <c r="K286">
        <v>-6.7894178049105164E-2</v>
      </c>
      <c r="L286">
        <v>-0.57118376020521366</v>
      </c>
      <c r="M286">
        <v>-4.4066868115858479E-4</v>
      </c>
    </row>
    <row r="287" spans="1:13" x14ac:dyDescent="0.3">
      <c r="A287">
        <v>0.13213447953139471</v>
      </c>
      <c r="B287">
        <v>0.34948239361475925</v>
      </c>
      <c r="C287">
        <v>0.64104796419850285</v>
      </c>
      <c r="D287">
        <v>1.4999724291943921</v>
      </c>
      <c r="E287">
        <v>3.1866463777989469</v>
      </c>
      <c r="F287" s="16">
        <v>-0.53505035054613592</v>
      </c>
      <c r="G287">
        <v>4.7993076660862534E-2</v>
      </c>
      <c r="H287">
        <v>-0.87265743185917299</v>
      </c>
      <c r="I287">
        <v>-0.67952554763634521</v>
      </c>
      <c r="J287">
        <v>-0.14724799734370683</v>
      </c>
      <c r="K287">
        <v>-5.1840203406562396E-2</v>
      </c>
      <c r="L287">
        <v>-0.55144592852983065</v>
      </c>
      <c r="M287">
        <v>-3.8290849028748146E-4</v>
      </c>
    </row>
    <row r="288" spans="1:13" x14ac:dyDescent="0.3">
      <c r="A288">
        <v>0.13544111611401849</v>
      </c>
      <c r="B288">
        <v>0.40289467774967919</v>
      </c>
      <c r="C288">
        <v>0.65015397414961407</v>
      </c>
      <c r="D288">
        <v>1.502260051808499</v>
      </c>
      <c r="E288">
        <v>3.2659978295107845</v>
      </c>
      <c r="F288" s="16">
        <v>-0.53046055587999152</v>
      </c>
      <c r="G288">
        <v>5.8553019858628749E-2</v>
      </c>
      <c r="H288">
        <v>-0.85892973081811952</v>
      </c>
      <c r="I288">
        <v>-0.67092757398817038</v>
      </c>
      <c r="J288">
        <v>-0.13431640254512045</v>
      </c>
      <c r="K288">
        <v>-4.5453033589805986E-2</v>
      </c>
      <c r="L288">
        <v>-0.55083014625054216</v>
      </c>
      <c r="M288">
        <v>-2.5364152005743476E-4</v>
      </c>
    </row>
    <row r="289" spans="1:13" x14ac:dyDescent="0.3">
      <c r="A289">
        <v>0.1452766952737852</v>
      </c>
      <c r="B289">
        <v>0.41208555495169558</v>
      </c>
      <c r="C289">
        <v>0.6521283640316865</v>
      </c>
      <c r="D289">
        <v>1.6072497465048443</v>
      </c>
      <c r="E289">
        <v>3.375766251120313</v>
      </c>
      <c r="F289" s="16">
        <v>-0.5256481512749237</v>
      </c>
      <c r="G289">
        <v>6.0041949852242892E-2</v>
      </c>
      <c r="H289">
        <v>-0.84780180166520469</v>
      </c>
      <c r="I289">
        <v>-0.66761016928171535</v>
      </c>
      <c r="J289">
        <v>-0.12472080791418309</v>
      </c>
      <c r="K289">
        <v>-3.8547016155708651E-2</v>
      </c>
      <c r="L289">
        <v>-0.54411817341481461</v>
      </c>
      <c r="M289">
        <v>-2.2127273915099134E-4</v>
      </c>
    </row>
    <row r="290" spans="1:13" x14ac:dyDescent="0.3">
      <c r="A290">
        <v>0.17245159280042763</v>
      </c>
      <c r="B290">
        <v>0.45188524883287734</v>
      </c>
      <c r="C290">
        <v>0.65396824169726275</v>
      </c>
      <c r="D290">
        <v>1.7541750121931248</v>
      </c>
      <c r="E290">
        <v>3.4003263512048543</v>
      </c>
      <c r="F290" s="16">
        <v>-0.48295106264356902</v>
      </c>
      <c r="G290">
        <v>6.9750794308822722E-2</v>
      </c>
      <c r="H290">
        <v>-0.84681626226028106</v>
      </c>
      <c r="I290">
        <v>-0.65555115532583408</v>
      </c>
      <c r="J290">
        <v>-0.11583019128789503</v>
      </c>
      <c r="K290">
        <v>-3.628159603664647E-2</v>
      </c>
      <c r="L290">
        <v>-0.51912891990588728</v>
      </c>
      <c r="M290">
        <v>-1.4170823330161706E-4</v>
      </c>
    </row>
    <row r="291" spans="1:13" x14ac:dyDescent="0.3">
      <c r="A291">
        <v>0.17554364544683473</v>
      </c>
      <c r="B291">
        <v>0.47235322499804522</v>
      </c>
      <c r="C291">
        <v>0.66494462218593731</v>
      </c>
      <c r="D291">
        <v>1.7548504164418874</v>
      </c>
      <c r="E291">
        <v>3.6425468334388227</v>
      </c>
      <c r="F291" s="16">
        <v>-0.4774987759781294</v>
      </c>
      <c r="G291">
        <v>8.1046842102979674E-2</v>
      </c>
      <c r="H291">
        <v>-0.84660837074628736</v>
      </c>
      <c r="I291">
        <v>-0.65251117121115465</v>
      </c>
      <c r="J291">
        <v>-0.1156634628556874</v>
      </c>
      <c r="K291">
        <v>-2.8836506409894061E-2</v>
      </c>
      <c r="L291">
        <v>-0.51407793474857155</v>
      </c>
      <c r="M291">
        <v>-1.2887936317730893E-4</v>
      </c>
    </row>
    <row r="292" spans="1:13" x14ac:dyDescent="0.3">
      <c r="A292">
        <v>0.17797518233039691</v>
      </c>
      <c r="B292">
        <v>0.49876692704872944</v>
      </c>
      <c r="C292">
        <v>0.69483173006149457</v>
      </c>
      <c r="D292">
        <v>1.7878978212730996</v>
      </c>
      <c r="E292">
        <v>3.7696658962663241</v>
      </c>
      <c r="F292" s="16">
        <v>-0.46430917393959537</v>
      </c>
      <c r="G292">
        <v>9.4517059913717033E-2</v>
      </c>
      <c r="H292">
        <v>-0.84070864957964764</v>
      </c>
      <c r="I292">
        <v>-0.63111570713483789</v>
      </c>
      <c r="J292">
        <v>-0.11313430311177333</v>
      </c>
      <c r="K292">
        <v>-1.3160269025929369E-3</v>
      </c>
      <c r="L292">
        <v>-0.51037207217475589</v>
      </c>
      <c r="M292">
        <v>-1.1045799159100103E-4</v>
      </c>
    </row>
    <row r="293" spans="1:13" x14ac:dyDescent="0.3">
      <c r="A293">
        <v>0.20229411489858462</v>
      </c>
      <c r="B293">
        <v>0.53676610536236902</v>
      </c>
      <c r="C293">
        <v>0.69649928508348713</v>
      </c>
      <c r="D293">
        <v>1.8828478210796948</v>
      </c>
      <c r="E293">
        <v>3.8664043802858741</v>
      </c>
      <c r="F293" s="16">
        <v>-0.45795693880850907</v>
      </c>
      <c r="G293">
        <v>0.11637992311542074</v>
      </c>
      <c r="H293">
        <v>-0.82731202316525865</v>
      </c>
      <c r="I293">
        <v>-0.62756785156614336</v>
      </c>
      <c r="J293">
        <v>-0.11193845603929065</v>
      </c>
      <c r="K293">
        <v>-5.9198742663069278E-4</v>
      </c>
      <c r="L293">
        <v>-0.50049527223805568</v>
      </c>
      <c r="M293">
        <v>-1.0574270260555683E-4</v>
      </c>
    </row>
    <row r="294" spans="1:13" x14ac:dyDescent="0.3">
      <c r="A294">
        <v>0.21669591806613397</v>
      </c>
      <c r="B294">
        <v>0.54445302738029933</v>
      </c>
      <c r="C294">
        <v>0.71829228838566472</v>
      </c>
      <c r="D294">
        <v>1.9523229633073746</v>
      </c>
      <c r="E294">
        <v>3.8980294596740581</v>
      </c>
      <c r="F294" s="16">
        <v>-0.45303694179548004</v>
      </c>
      <c r="G294">
        <v>0.11939331965812312</v>
      </c>
      <c r="H294">
        <v>-0.82475622177318841</v>
      </c>
      <c r="I294">
        <v>-0.62088225214490211</v>
      </c>
      <c r="J294">
        <v>-0.10721411096538036</v>
      </c>
      <c r="K294">
        <v>-5.1325144033008061E-4</v>
      </c>
      <c r="L294">
        <v>-0.49316255817921695</v>
      </c>
      <c r="M294">
        <v>-1.0255407979780932E-4</v>
      </c>
    </row>
    <row r="295" spans="1:13" x14ac:dyDescent="0.3">
      <c r="A295">
        <v>0.24274667367654734</v>
      </c>
      <c r="B295">
        <v>0.56431179405856779</v>
      </c>
      <c r="C295">
        <v>0.72518692031462217</v>
      </c>
      <c r="D295">
        <v>2.0157390169143206</v>
      </c>
      <c r="E295">
        <v>3.922312613662235</v>
      </c>
      <c r="F295" s="16">
        <v>-0.44779647797742972</v>
      </c>
      <c r="G295">
        <v>0.15241614920717286</v>
      </c>
      <c r="H295">
        <v>-0.78817659129799111</v>
      </c>
      <c r="I295">
        <v>-0.61651763866882969</v>
      </c>
      <c r="J295">
        <v>-9.4243708295205633E-2</v>
      </c>
      <c r="K295">
        <v>-4.5902464184801206E-4</v>
      </c>
      <c r="L295">
        <v>-0.47806169823947753</v>
      </c>
      <c r="M295">
        <v>-9.871462759050626E-5</v>
      </c>
    </row>
    <row r="296" spans="1:13" x14ac:dyDescent="0.3">
      <c r="A296">
        <v>0.24456686221790533</v>
      </c>
      <c r="B296">
        <v>0.62176929444010942</v>
      </c>
      <c r="C296">
        <v>0.84173507487751098</v>
      </c>
      <c r="D296">
        <v>2.0774979725922229</v>
      </c>
      <c r="E296">
        <v>3.9420459328404931</v>
      </c>
      <c r="F296" s="16">
        <v>-0.44113363607171041</v>
      </c>
      <c r="G296">
        <v>0.16709699502835962</v>
      </c>
      <c r="H296">
        <v>-0.77394115399814023</v>
      </c>
      <c r="I296">
        <v>-0.61612487608723754</v>
      </c>
      <c r="J296">
        <v>-9.2438859155121608E-2</v>
      </c>
      <c r="K296">
        <v>-3.528534401238539E-4</v>
      </c>
      <c r="L296">
        <v>-0.47571535121694397</v>
      </c>
      <c r="M296">
        <v>-8.1477458896895573E-5</v>
      </c>
    </row>
    <row r="297" spans="1:13" x14ac:dyDescent="0.3">
      <c r="A297">
        <v>0.28870421280897507</v>
      </c>
      <c r="B297">
        <v>0.6457270524148524</v>
      </c>
      <c r="C297">
        <v>0.84888248728527105</v>
      </c>
      <c r="D297">
        <v>2.1290498456055227</v>
      </c>
      <c r="E297">
        <v>3.9532879872624846</v>
      </c>
      <c r="F297" s="16">
        <v>-0.42616223762714589</v>
      </c>
      <c r="G297">
        <v>0.18597619774849533</v>
      </c>
      <c r="H297">
        <v>-0.76623032774568045</v>
      </c>
      <c r="I297">
        <v>-0.60375237350459876</v>
      </c>
      <c r="J297">
        <v>-8.6185427342929624E-2</v>
      </c>
      <c r="K297">
        <v>-3.5108971380928703E-4</v>
      </c>
      <c r="L297">
        <v>-0.449112159163427</v>
      </c>
      <c r="M297">
        <v>-7.2440120184946526E-5</v>
      </c>
    </row>
    <row r="298" spans="1:13" x14ac:dyDescent="0.3">
      <c r="A298">
        <v>0.29664477056273564</v>
      </c>
      <c r="B298">
        <v>0.64581185688350873</v>
      </c>
      <c r="C298">
        <v>0.85037126628174775</v>
      </c>
      <c r="D298">
        <v>2.132508680547228</v>
      </c>
      <c r="E298">
        <v>3.9568388340508962</v>
      </c>
      <c r="F298" s="16">
        <v>-0.40785113107851223</v>
      </c>
      <c r="G298">
        <v>0.18615740588954788</v>
      </c>
      <c r="H298">
        <v>-0.7628735207733367</v>
      </c>
      <c r="I298">
        <v>-0.60141068401257203</v>
      </c>
      <c r="J298">
        <v>-8.3585592163931577E-2</v>
      </c>
      <c r="K298">
        <v>-2.7465936067495725E-4</v>
      </c>
      <c r="L298">
        <v>-0.44701286085325587</v>
      </c>
      <c r="M298">
        <v>-6.5601513904837844E-5</v>
      </c>
    </row>
    <row r="299" spans="1:13" x14ac:dyDescent="0.3">
      <c r="A299">
        <v>0.31607920696223279</v>
      </c>
      <c r="B299">
        <v>0.66484477967568001</v>
      </c>
      <c r="C299">
        <v>0.8579129708967671</v>
      </c>
      <c r="D299">
        <v>2.223404837513336</v>
      </c>
      <c r="E299">
        <v>4.1789904508811704</v>
      </c>
      <c r="F299" s="16">
        <v>-0.38829902856737109</v>
      </c>
      <c r="G299">
        <v>0.19239379609611576</v>
      </c>
      <c r="H299">
        <v>-0.75461864417169267</v>
      </c>
      <c r="I299">
        <v>-0.59039480095977226</v>
      </c>
      <c r="J299">
        <v>-8.1029485223567232E-2</v>
      </c>
      <c r="K299">
        <v>-2.7329246106167675E-4</v>
      </c>
      <c r="L299">
        <v>-0.44528190297648784</v>
      </c>
      <c r="M299">
        <v>-6.4099787033240145E-5</v>
      </c>
    </row>
    <row r="300" spans="1:13" x14ac:dyDescent="0.3">
      <c r="A300">
        <v>0.31748547682660583</v>
      </c>
      <c r="B300">
        <v>0.68408144405966365</v>
      </c>
      <c r="C300">
        <v>0.89155582601744343</v>
      </c>
      <c r="D300">
        <v>2.2290106958105627</v>
      </c>
      <c r="E300">
        <v>4.330039629389268</v>
      </c>
      <c r="F300" s="16">
        <v>-0.38747937731294868</v>
      </c>
      <c r="G300">
        <v>0.19512976134176602</v>
      </c>
      <c r="H300">
        <v>-0.75460011429620466</v>
      </c>
      <c r="I300">
        <v>-0.58333900510494163</v>
      </c>
      <c r="J300">
        <v>-4.9465042252872807E-2</v>
      </c>
      <c r="K300">
        <v>-1.7456884253798686E-4</v>
      </c>
      <c r="L300">
        <v>-0.43330668718870019</v>
      </c>
      <c r="M300">
        <v>-6.2773753861320228E-5</v>
      </c>
    </row>
    <row r="301" spans="1:13" x14ac:dyDescent="0.3">
      <c r="A301">
        <v>0.3335266544933807</v>
      </c>
      <c r="B301">
        <v>0.68653678717744926</v>
      </c>
      <c r="C301">
        <v>0.89278045012144025</v>
      </c>
      <c r="D301">
        <v>2.2519006866889404</v>
      </c>
      <c r="E301">
        <v>4.3311649559097773</v>
      </c>
      <c r="F301" s="16">
        <v>-0.38124087090957276</v>
      </c>
      <c r="G301">
        <v>0.21647087565914774</v>
      </c>
      <c r="H301">
        <v>-0.73362766290163517</v>
      </c>
      <c r="I301">
        <v>-0.58269072080001649</v>
      </c>
      <c r="J301">
        <v>-4.7308917893028761E-2</v>
      </c>
      <c r="K301">
        <v>-1.6851319833053111E-4</v>
      </c>
      <c r="L301">
        <v>-0.42405819953894153</v>
      </c>
      <c r="M301">
        <v>-5.7359335791524826E-5</v>
      </c>
    </row>
    <row r="302" spans="1:13" x14ac:dyDescent="0.3">
      <c r="A302">
        <v>0.338639201054172</v>
      </c>
      <c r="B302">
        <v>0.70586869481363956</v>
      </c>
      <c r="C302">
        <v>0.90265569469415019</v>
      </c>
      <c r="D302">
        <v>2.2906997722777005</v>
      </c>
      <c r="E302">
        <v>4.3365734419425461</v>
      </c>
      <c r="F302" s="16">
        <v>-0.36181683509843759</v>
      </c>
      <c r="G302">
        <v>0.22996427203610972</v>
      </c>
      <c r="H302">
        <v>-0.72972869727673195</v>
      </c>
      <c r="I302">
        <v>-0.58027914228531718</v>
      </c>
      <c r="J302">
        <v>-2.8337990569428487E-2</v>
      </c>
      <c r="K302">
        <v>-1.451998814223075E-4</v>
      </c>
      <c r="L302">
        <v>-0.42215406307842895</v>
      </c>
      <c r="M302">
        <v>-5.1374902672657216E-5</v>
      </c>
    </row>
    <row r="303" spans="1:13" x14ac:dyDescent="0.3">
      <c r="A303">
        <v>0.3420212659583704</v>
      </c>
      <c r="B303">
        <v>0.70794210718765715</v>
      </c>
      <c r="C303">
        <v>0.90954727239814326</v>
      </c>
      <c r="D303">
        <v>2.3486715208342561</v>
      </c>
      <c r="E303">
        <v>4.4015560400856666</v>
      </c>
      <c r="F303" s="16">
        <v>-0.36030593008983253</v>
      </c>
      <c r="G303">
        <v>0.24652876933377912</v>
      </c>
      <c r="H303">
        <v>-0.72036041974699094</v>
      </c>
      <c r="I303">
        <v>-0.57765555486487419</v>
      </c>
      <c r="J303">
        <v>-6.5297814838295399E-3</v>
      </c>
      <c r="K303">
        <v>-1.2720996003694508E-4</v>
      </c>
      <c r="L303">
        <v>-0.41811813442468904</v>
      </c>
      <c r="M303">
        <v>-3.5558308091081869E-5</v>
      </c>
    </row>
    <row r="304" spans="1:13" x14ac:dyDescent="0.3">
      <c r="A304">
        <v>0.35456570633428947</v>
      </c>
      <c r="B304">
        <v>0.72026788679128706</v>
      </c>
      <c r="C304">
        <v>0.91976259893948331</v>
      </c>
      <c r="D304">
        <v>2.3917327842069525</v>
      </c>
      <c r="E304">
        <v>4.4612957460331666</v>
      </c>
      <c r="F304" s="16">
        <v>-0.34924824164792218</v>
      </c>
      <c r="G304">
        <v>0.26748734700990401</v>
      </c>
      <c r="H304">
        <v>-0.71808583774346135</v>
      </c>
      <c r="I304">
        <v>-0.57740199808727655</v>
      </c>
      <c r="J304">
        <v>-3.178326345054439E-3</v>
      </c>
      <c r="K304">
        <v>-1.267522591980557E-4</v>
      </c>
      <c r="L304">
        <v>-0.3896046326130822</v>
      </c>
      <c r="M304">
        <v>-2.6650081814065096E-5</v>
      </c>
    </row>
    <row r="305" spans="1:13" x14ac:dyDescent="0.3">
      <c r="A305">
        <v>0.37051561146128809</v>
      </c>
      <c r="B305">
        <v>0.74722819099957349</v>
      </c>
      <c r="C305">
        <v>0.95754894280546465</v>
      </c>
      <c r="D305">
        <v>2.4256920020593165</v>
      </c>
      <c r="E305">
        <v>4.7134874986326185</v>
      </c>
      <c r="F305" s="16">
        <v>-0.33667473437305673</v>
      </c>
      <c r="G305">
        <v>0.28413115482090684</v>
      </c>
      <c r="H305">
        <v>-0.68344678155940686</v>
      </c>
      <c r="I305">
        <v>-0.57453305866215187</v>
      </c>
      <c r="J305">
        <v>-1.8150762706838836E-3</v>
      </c>
      <c r="K305">
        <v>-1.2282627195589748E-4</v>
      </c>
      <c r="L305">
        <v>-0.37174192708943948</v>
      </c>
      <c r="M305">
        <v>-2.431945351382871E-5</v>
      </c>
    </row>
    <row r="306" spans="1:13" x14ac:dyDescent="0.3">
      <c r="A306">
        <v>0.37327432340670857</v>
      </c>
      <c r="B306">
        <v>0.76049441839024345</v>
      </c>
      <c r="C306">
        <v>0.95825053568811025</v>
      </c>
      <c r="D306">
        <v>2.4344393983477506</v>
      </c>
      <c r="E306">
        <v>4.8337912689174187</v>
      </c>
      <c r="F306" s="16">
        <v>-0.30248089553602009</v>
      </c>
      <c r="G306">
        <v>0.30161397212444857</v>
      </c>
      <c r="H306">
        <v>-0.67021657554826375</v>
      </c>
      <c r="I306">
        <v>-0.55757969842553468</v>
      </c>
      <c r="J306">
        <v>-1.5607112989248482E-3</v>
      </c>
      <c r="K306">
        <v>-1.0564733651038875E-4</v>
      </c>
      <c r="L306">
        <v>-0.36725902902137797</v>
      </c>
      <c r="M306">
        <v>-2.3933484524366005E-5</v>
      </c>
    </row>
    <row r="307" spans="1:13" x14ac:dyDescent="0.3">
      <c r="A307">
        <v>0.40172933413091699</v>
      </c>
      <c r="B307">
        <v>0.78590948079806289</v>
      </c>
      <c r="C307">
        <v>0.96283924459636505</v>
      </c>
      <c r="D307">
        <v>2.4497651694755334</v>
      </c>
      <c r="E307">
        <v>5.0552513024904311</v>
      </c>
      <c r="F307" s="16">
        <v>-0.29811838578488253</v>
      </c>
      <c r="G307">
        <v>0.3581891342318258</v>
      </c>
      <c r="H307">
        <v>-0.66104526222754945</v>
      </c>
      <c r="I307">
        <v>-0.5480484291576927</v>
      </c>
      <c r="J307">
        <v>-1.5127405510289851E-3</v>
      </c>
      <c r="K307">
        <v>-8.9625095200895652E-5</v>
      </c>
      <c r="L307">
        <v>-0.33941746834913056</v>
      </c>
      <c r="M307">
        <v>-2.286260042605166E-5</v>
      </c>
    </row>
    <row r="308" spans="1:13" x14ac:dyDescent="0.3">
      <c r="A308">
        <v>0.41032744582969782</v>
      </c>
      <c r="B308">
        <v>0.7886076447762338</v>
      </c>
      <c r="C308">
        <v>0.96377690867279331</v>
      </c>
      <c r="D308">
        <v>2.4839735467835058</v>
      </c>
      <c r="E308">
        <v>5.2298894886237486</v>
      </c>
      <c r="F308" s="16">
        <v>-0.29693729301386723</v>
      </c>
      <c r="G308">
        <v>0.36520369129764674</v>
      </c>
      <c r="H308">
        <v>-0.64758728306053404</v>
      </c>
      <c r="I308">
        <v>-0.54570210770996563</v>
      </c>
      <c r="J308">
        <v>-1.4335501277731356E-3</v>
      </c>
      <c r="K308">
        <v>-8.2891552374555509E-5</v>
      </c>
      <c r="L308">
        <v>-0.32158127178728663</v>
      </c>
      <c r="M308">
        <v>-2.1166994137393348E-5</v>
      </c>
    </row>
    <row r="309" spans="1:13" x14ac:dyDescent="0.3">
      <c r="A309">
        <v>0.42290378273012369</v>
      </c>
      <c r="B309">
        <v>0.7923082292293826</v>
      </c>
      <c r="C309">
        <v>0.97544992936385799</v>
      </c>
      <c r="D309">
        <v>2.8063589100317139</v>
      </c>
      <c r="E309">
        <v>5.2436869205719727</v>
      </c>
      <c r="F309" s="16">
        <v>-0.28108484360026209</v>
      </c>
      <c r="G309">
        <v>0.36743200315540409</v>
      </c>
      <c r="H309">
        <v>-0.64633657988345017</v>
      </c>
      <c r="I309">
        <v>-0.54105903272237832</v>
      </c>
      <c r="J309">
        <v>-1.4095025633918342E-3</v>
      </c>
      <c r="K309">
        <v>-7.6056914303301626E-5</v>
      </c>
      <c r="L309">
        <v>-0.30769989822858157</v>
      </c>
      <c r="M309">
        <v>-1.9443078333226532E-5</v>
      </c>
    </row>
    <row r="310" spans="1:13" x14ac:dyDescent="0.3">
      <c r="A310">
        <v>0.42859540289601811</v>
      </c>
      <c r="B310">
        <v>0.81257841327548808</v>
      </c>
      <c r="C310">
        <v>0.97831742469332694</v>
      </c>
      <c r="D310">
        <v>2.828421281741055</v>
      </c>
      <c r="E310">
        <v>5.2762110497076735</v>
      </c>
      <c r="F310" s="16">
        <v>-0.27686707666035704</v>
      </c>
      <c r="G310">
        <v>0.49860120447101813</v>
      </c>
      <c r="H310">
        <v>-0.64603218828401177</v>
      </c>
      <c r="I310">
        <v>-0.52585431040388908</v>
      </c>
      <c r="J310">
        <v>-1.3315450219042006E-3</v>
      </c>
      <c r="K310">
        <v>-6.5610289344345809E-5</v>
      </c>
      <c r="L310">
        <v>-0.29809470667324806</v>
      </c>
      <c r="M310">
        <v>-1.5738057949930371E-5</v>
      </c>
    </row>
    <row r="311" spans="1:13" x14ac:dyDescent="0.3">
      <c r="A311">
        <v>0.43079277186835413</v>
      </c>
      <c r="B311">
        <v>0.82906223750336194</v>
      </c>
      <c r="C311">
        <v>0.98531708144176389</v>
      </c>
      <c r="D311">
        <v>2.8995345980657219</v>
      </c>
      <c r="E311">
        <v>5.6434609610726501</v>
      </c>
      <c r="F311" s="16">
        <v>-0.26748950898088225</v>
      </c>
      <c r="G311">
        <v>0.55359867116922234</v>
      </c>
      <c r="H311">
        <v>-0.63263612881534093</v>
      </c>
      <c r="I311">
        <v>-0.52037827536638659</v>
      </c>
      <c r="J311">
        <v>-1.2332675964435338E-3</v>
      </c>
      <c r="K311">
        <v>-6.3232475221281862E-5</v>
      </c>
      <c r="L311">
        <v>-0.29200693869286592</v>
      </c>
      <c r="M311">
        <v>-1.3294593226015537E-5</v>
      </c>
    </row>
    <row r="312" spans="1:13" x14ac:dyDescent="0.3">
      <c r="A312">
        <v>0.43127178597475457</v>
      </c>
      <c r="B312">
        <v>0.85144508169157584</v>
      </c>
      <c r="C312">
        <v>1.0156106385180801</v>
      </c>
      <c r="D312">
        <v>2.9150433749514573</v>
      </c>
      <c r="E312">
        <v>5.6810085005653255</v>
      </c>
      <c r="F312" s="16">
        <v>-0.24939167421412747</v>
      </c>
      <c r="G312">
        <v>0.58622298225407643</v>
      </c>
      <c r="H312">
        <v>-0.63120830727641919</v>
      </c>
      <c r="I312">
        <v>-0.5052481623910432</v>
      </c>
      <c r="J312">
        <v>-1.2092734563918415E-3</v>
      </c>
      <c r="K312">
        <v>-6.0939719553286706E-5</v>
      </c>
      <c r="L312">
        <v>-0.29165078148632551</v>
      </c>
      <c r="M312">
        <v>-1.1385698634241328E-5</v>
      </c>
    </row>
    <row r="313" spans="1:13" x14ac:dyDescent="0.3">
      <c r="A313">
        <v>0.45842221838355307</v>
      </c>
      <c r="B313">
        <v>0.85146834739297184</v>
      </c>
      <c r="C313">
        <v>1.0170838707443075</v>
      </c>
      <c r="D313">
        <v>2.9720100757496501</v>
      </c>
      <c r="E313">
        <v>5.914621493104411</v>
      </c>
      <c r="F313" s="16">
        <v>-0.21879503295236979</v>
      </c>
      <c r="G313">
        <v>0.60426062422255633</v>
      </c>
      <c r="H313">
        <v>-0.62085405577979647</v>
      </c>
      <c r="I313">
        <v>-0.49869008092019657</v>
      </c>
      <c r="J313">
        <v>-1.1651915831285696E-3</v>
      </c>
      <c r="K313">
        <v>-5.4159372555731288E-5</v>
      </c>
      <c r="L313">
        <v>-0.2862871237510094</v>
      </c>
      <c r="M313">
        <v>-9.3914181332048422E-6</v>
      </c>
    </row>
    <row r="314" spans="1:13" x14ac:dyDescent="0.3">
      <c r="A314">
        <v>0.4884260643818546</v>
      </c>
      <c r="B314">
        <v>0.88720918091093615</v>
      </c>
      <c r="C314">
        <v>1.0268173860013128</v>
      </c>
      <c r="D314">
        <v>3.0474991430824279</v>
      </c>
      <c r="E314">
        <v>6.1650950576178198</v>
      </c>
      <c r="F314" s="16">
        <v>-0.18094432937110469</v>
      </c>
      <c r="G314">
        <v>0.60772018612882928</v>
      </c>
      <c r="H314">
        <v>-0.60796689800400538</v>
      </c>
      <c r="I314">
        <v>-0.49700450027654408</v>
      </c>
      <c r="J314">
        <v>-1.0246242091623728E-3</v>
      </c>
      <c r="K314">
        <v>-5.1617104110296092E-5</v>
      </c>
      <c r="L314">
        <v>-0.27180486938429044</v>
      </c>
      <c r="M314">
        <v>-8.581484961616844E-6</v>
      </c>
    </row>
    <row r="315" spans="1:13" x14ac:dyDescent="0.3">
      <c r="A315">
        <v>0.50221527378791286</v>
      </c>
      <c r="B315">
        <v>0.92390988554244635</v>
      </c>
      <c r="C315">
        <v>1.032702159686133</v>
      </c>
      <c r="D315">
        <v>3.0617809877109661</v>
      </c>
      <c r="E315">
        <v>6.4318858819629092</v>
      </c>
      <c r="F315" s="16">
        <v>-0.16210032646869532</v>
      </c>
      <c r="G315">
        <v>0.62541415846055248</v>
      </c>
      <c r="H315">
        <v>-0.5936200634652532</v>
      </c>
      <c r="I315">
        <v>-0.48322556337397116</v>
      </c>
      <c r="J315">
        <v>-6.3392112544671949E-4</v>
      </c>
      <c r="K315">
        <v>-5.0044743083231839E-5</v>
      </c>
      <c r="L315">
        <v>-0.26208903477365791</v>
      </c>
      <c r="M315">
        <v>-8.4436658979121829E-6</v>
      </c>
    </row>
    <row r="316" spans="1:13" x14ac:dyDescent="0.3">
      <c r="A316">
        <v>0.50668791827521176</v>
      </c>
      <c r="B316">
        <v>0.93282714023296032</v>
      </c>
      <c r="C316">
        <v>1.0380739725163404</v>
      </c>
      <c r="D316">
        <v>3.1566599956696035</v>
      </c>
      <c r="E316">
        <v>6.4740081504501665</v>
      </c>
      <c r="F316" s="16">
        <v>-0.15617489991332861</v>
      </c>
      <c r="G316">
        <v>0.67080743967316492</v>
      </c>
      <c r="H316">
        <v>-0.57903887602961024</v>
      </c>
      <c r="I316">
        <v>-0.47299528223578907</v>
      </c>
      <c r="J316">
        <v>-5.5620422751490321E-4</v>
      </c>
      <c r="K316">
        <v>-4.9619230653575084E-5</v>
      </c>
      <c r="L316">
        <v>-0.25807723664689025</v>
      </c>
      <c r="M316">
        <v>-7.2991552491537146E-6</v>
      </c>
    </row>
    <row r="317" spans="1:13" x14ac:dyDescent="0.3">
      <c r="A317">
        <v>0.52051832040791424</v>
      </c>
      <c r="B317">
        <v>0.94736687649868845</v>
      </c>
      <c r="C317">
        <v>1.0621888600128917</v>
      </c>
      <c r="D317">
        <v>3.2045092504394801</v>
      </c>
      <c r="E317">
        <v>6.492644464324214</v>
      </c>
      <c r="F317" s="16">
        <v>-0.15267113289789266</v>
      </c>
      <c r="G317">
        <v>0.70856003360740594</v>
      </c>
      <c r="H317">
        <v>-0.57125934334042927</v>
      </c>
      <c r="I317">
        <v>-0.4663975187563173</v>
      </c>
      <c r="J317">
        <v>-4.9176839476068135E-4</v>
      </c>
      <c r="K317">
        <v>-4.3643196839114522E-5</v>
      </c>
      <c r="L317">
        <v>-0.25047746433158447</v>
      </c>
      <c r="M317">
        <v>-6.5676060908758662E-6</v>
      </c>
    </row>
    <row r="318" spans="1:13" x14ac:dyDescent="0.3">
      <c r="A318">
        <v>0.52561848264286737</v>
      </c>
      <c r="B318">
        <v>0.97158363230860656</v>
      </c>
      <c r="C318">
        <v>1.0930166881691639</v>
      </c>
      <c r="D318">
        <v>3.2168291389263115</v>
      </c>
      <c r="E318">
        <v>6.8556654830755583</v>
      </c>
      <c r="F318" s="16">
        <v>-0.13997878410093395</v>
      </c>
      <c r="G318">
        <v>0.70929746834423346</v>
      </c>
      <c r="H318">
        <v>-0.56389928744087148</v>
      </c>
      <c r="I318">
        <v>-0.46534151005707552</v>
      </c>
      <c r="J318">
        <v>-4.2831488697070267E-4</v>
      </c>
      <c r="K318">
        <v>-3.8589917298334675E-5</v>
      </c>
      <c r="L318">
        <v>-0.25038953292997673</v>
      </c>
      <c r="M318">
        <v>-6.3600557696103968E-6</v>
      </c>
    </row>
    <row r="319" spans="1:13" x14ac:dyDescent="0.3">
      <c r="A319">
        <v>0.53806864217017425</v>
      </c>
      <c r="B319">
        <v>0.97614244203007949</v>
      </c>
      <c r="C319">
        <v>1.1092162245185142</v>
      </c>
      <c r="D319">
        <v>3.2625266919875893</v>
      </c>
      <c r="E319">
        <v>7.4277551288516319</v>
      </c>
      <c r="F319" s="16">
        <v>-0.13399895026352954</v>
      </c>
      <c r="G319">
        <v>0.71599731574950498</v>
      </c>
      <c r="H319">
        <v>-0.55368174584139029</v>
      </c>
      <c r="I319">
        <v>-0.4503009825657609</v>
      </c>
      <c r="J319">
        <v>-3.1722415515796922E-4</v>
      </c>
      <c r="K319">
        <v>-3.8138962135209143E-5</v>
      </c>
      <c r="L319">
        <v>-0.25000780379632948</v>
      </c>
      <c r="M319">
        <v>-5.7367624021809877E-6</v>
      </c>
    </row>
    <row r="320" spans="1:13" x14ac:dyDescent="0.3">
      <c r="A320">
        <v>0.58102055013290888</v>
      </c>
      <c r="B320">
        <v>0.99452603354246183</v>
      </c>
      <c r="C320">
        <v>1.1472610099936535</v>
      </c>
      <c r="D320">
        <v>3.3358042787205675</v>
      </c>
      <c r="E320">
        <v>8.0096071367646342</v>
      </c>
      <c r="F320" s="16">
        <v>-0.13154411504687641</v>
      </c>
      <c r="G320">
        <v>0.72938303343849198</v>
      </c>
      <c r="H320">
        <v>-0.54430005213724342</v>
      </c>
      <c r="I320">
        <v>-0.4502535402759561</v>
      </c>
      <c r="J320">
        <v>-3.1509118258059564E-4</v>
      </c>
      <c r="K320">
        <v>-3.7904611968564726E-5</v>
      </c>
      <c r="L320">
        <v>-0.24138472829383431</v>
      </c>
      <c r="M320">
        <v>-5.2360314206209907E-6</v>
      </c>
    </row>
    <row r="321" spans="1:13" x14ac:dyDescent="0.3">
      <c r="A321">
        <v>0.58352563446150363</v>
      </c>
      <c r="B321">
        <v>1.0065477102688598</v>
      </c>
      <c r="C321">
        <v>1.1491821666335018</v>
      </c>
      <c r="D321">
        <v>3.371059156610086</v>
      </c>
      <c r="E321">
        <v>8.2196903952687084</v>
      </c>
      <c r="F321" s="16">
        <v>-0.12703357723347269</v>
      </c>
      <c r="G321">
        <v>0.73173899861977876</v>
      </c>
      <c r="H321">
        <v>-0.53796970922019716</v>
      </c>
      <c r="I321">
        <v>-0.44531773138344027</v>
      </c>
      <c r="J321">
        <v>-3.0152167005912495E-4</v>
      </c>
      <c r="K321">
        <v>-3.2883021427983943E-5</v>
      </c>
      <c r="L321">
        <v>-0.21843725646155304</v>
      </c>
      <c r="M321">
        <v>-4.8133567198831832E-6</v>
      </c>
    </row>
    <row r="322" spans="1:13" x14ac:dyDescent="0.3">
      <c r="A322">
        <v>0.62875214159406412</v>
      </c>
      <c r="B322">
        <v>1.0133943939614924</v>
      </c>
      <c r="C322">
        <v>1.162484977300233</v>
      </c>
      <c r="D322">
        <v>3.3955907890600843</v>
      </c>
      <c r="F322" s="16">
        <v>-0.11916685797218232</v>
      </c>
      <c r="G322">
        <v>0.73275436091944235</v>
      </c>
      <c r="H322">
        <v>-0.53297973541613108</v>
      </c>
      <c r="I322">
        <v>-0.42293270461580329</v>
      </c>
      <c r="J322">
        <v>-2.774370167980913E-4</v>
      </c>
      <c r="K322">
        <v>-3.2822278642792615E-5</v>
      </c>
      <c r="L322">
        <v>-0.20698591434401042</v>
      </c>
      <c r="M322">
        <v>-3.6545679046954286E-6</v>
      </c>
    </row>
    <row r="323" spans="1:13" x14ac:dyDescent="0.3">
      <c r="A323">
        <v>0.66452367075242069</v>
      </c>
      <c r="B323">
        <v>1.0293608116619442</v>
      </c>
      <c r="C323">
        <v>1.1639999738963891</v>
      </c>
      <c r="D323">
        <v>3.4152077381211177</v>
      </c>
      <c r="F323" s="16">
        <v>-0.10611506384096492</v>
      </c>
      <c r="G323">
        <v>0.7385739237962391</v>
      </c>
      <c r="H323">
        <v>-0.52345535828421952</v>
      </c>
      <c r="I323">
        <v>-0.40028792430677534</v>
      </c>
      <c r="J323">
        <v>-2.5913187504556835E-4</v>
      </c>
      <c r="K323">
        <v>-2.9798259724091817E-5</v>
      </c>
      <c r="L323">
        <v>-0.18046300838438278</v>
      </c>
      <c r="M323">
        <v>-3.5515673395665128E-6</v>
      </c>
    </row>
    <row r="324" spans="1:13" x14ac:dyDescent="0.3">
      <c r="A324">
        <v>0.69782318122030007</v>
      </c>
      <c r="B324">
        <v>1.0359130619114849</v>
      </c>
      <c r="C324">
        <v>1.1825767210441547</v>
      </c>
      <c r="D324">
        <v>3.5901529077768122</v>
      </c>
      <c r="F324" s="16">
        <v>-0.10077196376797176</v>
      </c>
      <c r="G324">
        <v>0.74473242196202782</v>
      </c>
      <c r="H324">
        <v>-0.50587787711493126</v>
      </c>
      <c r="I324">
        <v>-0.3909256367803689</v>
      </c>
      <c r="J324">
        <v>-2.5266817019255395E-4</v>
      </c>
      <c r="K324">
        <v>-2.3130864861966779E-5</v>
      </c>
      <c r="L324">
        <v>-0.17265268647173379</v>
      </c>
      <c r="M324">
        <v>-3.5482063345909347E-6</v>
      </c>
    </row>
    <row r="325" spans="1:13" x14ac:dyDescent="0.3">
      <c r="A325">
        <v>0.7221902275225347</v>
      </c>
      <c r="B325">
        <v>1.0775507412022505</v>
      </c>
      <c r="C325">
        <v>1.1829536667719349</v>
      </c>
      <c r="D325">
        <v>3.6146910618320214</v>
      </c>
      <c r="F325" s="16">
        <v>-9.4168206053054496E-2</v>
      </c>
      <c r="G325">
        <v>0.78096410263951244</v>
      </c>
      <c r="H325">
        <v>-0.50233210494571834</v>
      </c>
      <c r="I325">
        <v>-0.36530667524200128</v>
      </c>
      <c r="J325">
        <v>-2.4791926627174612E-4</v>
      </c>
      <c r="K325">
        <v>-2.2104631535800001E-5</v>
      </c>
      <c r="L325">
        <v>-0.15940389949448744</v>
      </c>
      <c r="M325">
        <v>-3.4446298221749877E-6</v>
      </c>
    </row>
    <row r="326" spans="1:13" x14ac:dyDescent="0.3">
      <c r="A326">
        <v>0.74933293446148208</v>
      </c>
      <c r="B326">
        <v>1.1966840075401188</v>
      </c>
      <c r="C326">
        <v>1.1889190976368789</v>
      </c>
      <c r="D326">
        <v>3.6181978857453139</v>
      </c>
      <c r="F326" s="16">
        <v>-7.8968249428308074E-2</v>
      </c>
      <c r="G326">
        <v>0.83855057706475766</v>
      </c>
      <c r="H326">
        <v>-0.49166298959041682</v>
      </c>
      <c r="I326">
        <v>-0.36384058371693273</v>
      </c>
      <c r="J326">
        <v>-2.1824975478615158E-4</v>
      </c>
      <c r="K326">
        <v>-1.7063660233148046E-5</v>
      </c>
      <c r="L326">
        <v>-0.15752590988072995</v>
      </c>
      <c r="M326">
        <v>-3.3808058658168255E-6</v>
      </c>
    </row>
    <row r="327" spans="1:13" x14ac:dyDescent="0.3">
      <c r="A327">
        <v>0.75752302612278266</v>
      </c>
      <c r="B327">
        <v>1.2080548404567868</v>
      </c>
      <c r="C327">
        <v>1.2087281044433682</v>
      </c>
      <c r="D327">
        <v>3.7737284255197068</v>
      </c>
      <c r="F327" s="16">
        <v>-7.760647884085356E-2</v>
      </c>
      <c r="G327">
        <v>0.85776807988389381</v>
      </c>
      <c r="H327">
        <v>-0.45755454949470409</v>
      </c>
      <c r="I327">
        <v>-0.35985545449504969</v>
      </c>
      <c r="J327">
        <v>-1.9768116698547306E-4</v>
      </c>
      <c r="K327">
        <v>-1.6774196261562214E-5</v>
      </c>
      <c r="L327">
        <v>-0.15745080653081309</v>
      </c>
      <c r="M327">
        <v>-3.2167556653921786E-6</v>
      </c>
    </row>
    <row r="328" spans="1:13" x14ac:dyDescent="0.3">
      <c r="A328">
        <v>0.7773607698580659</v>
      </c>
      <c r="B328">
        <v>1.2132204642170934</v>
      </c>
      <c r="C328">
        <v>1.224758715911543</v>
      </c>
      <c r="D328">
        <v>3.7903534879688796</v>
      </c>
      <c r="F328" s="16">
        <v>-7.6541773081909889E-2</v>
      </c>
      <c r="G328">
        <v>0.87917489708501317</v>
      </c>
      <c r="H328">
        <v>-0.45734664468078262</v>
      </c>
      <c r="I328">
        <v>-0.35747314265560831</v>
      </c>
      <c r="J328">
        <v>-1.9457378154302062E-4</v>
      </c>
      <c r="K328">
        <v>-1.6241501421418823E-5</v>
      </c>
      <c r="L328">
        <v>-0.14732517282065014</v>
      </c>
      <c r="M328">
        <v>-3.099942045014694E-6</v>
      </c>
    </row>
    <row r="329" spans="1:13" x14ac:dyDescent="0.3">
      <c r="A329">
        <v>0.78662595454709305</v>
      </c>
      <c r="B329">
        <v>1.2206513550399738</v>
      </c>
      <c r="C329">
        <v>1.2468497271725305</v>
      </c>
      <c r="D329">
        <v>3.7939878893947321</v>
      </c>
      <c r="F329" s="16">
        <v>-7.1589914306733088E-2</v>
      </c>
      <c r="G329">
        <v>0.90069071934496259</v>
      </c>
      <c r="H329">
        <v>-0.45267505737973363</v>
      </c>
      <c r="I329">
        <v>-0.35518521849014528</v>
      </c>
      <c r="J329">
        <v>-1.9253473519133038E-4</v>
      </c>
      <c r="K329">
        <v>-1.4679831742400029E-5</v>
      </c>
      <c r="L329">
        <v>-0.14619107490650574</v>
      </c>
      <c r="M329">
        <v>-2.8462812882334186E-6</v>
      </c>
    </row>
    <row r="330" spans="1:13" x14ac:dyDescent="0.3">
      <c r="A330">
        <v>0.7913216592523894</v>
      </c>
      <c r="B330">
        <v>1.2300988920571614</v>
      </c>
      <c r="C330">
        <v>1.2535686566477113</v>
      </c>
      <c r="D330">
        <v>3.8083292880188155</v>
      </c>
      <c r="F330" s="16">
        <v>-6.9673865622038908E-2</v>
      </c>
      <c r="G330">
        <v>0.93454168866795184</v>
      </c>
      <c r="H330">
        <v>-0.44853535660026572</v>
      </c>
      <c r="I330">
        <v>-0.34438716704125943</v>
      </c>
      <c r="J330">
        <v>-1.7216979868311727E-4</v>
      </c>
      <c r="K330">
        <v>-1.2853546227285095E-5</v>
      </c>
      <c r="L330">
        <v>-0.14453833479815317</v>
      </c>
      <c r="M330">
        <v>-2.7082812780395624E-6</v>
      </c>
    </row>
    <row r="331" spans="1:13" x14ac:dyDescent="0.3">
      <c r="A331">
        <v>0.7939304664750827</v>
      </c>
      <c r="B331">
        <v>1.2339651323277008</v>
      </c>
      <c r="C331">
        <v>1.2871060437978012</v>
      </c>
      <c r="D331">
        <v>4.0053739406880249</v>
      </c>
      <c r="F331" s="16">
        <v>-6.9016099220751276E-2</v>
      </c>
      <c r="G331">
        <v>0.94375962304052252</v>
      </c>
      <c r="H331">
        <v>-0.44058087088667014</v>
      </c>
      <c r="I331">
        <v>-0.3364529989743979</v>
      </c>
      <c r="J331">
        <v>-1.6960178177807429E-4</v>
      </c>
      <c r="K331">
        <v>-1.2616046539589066E-5</v>
      </c>
      <c r="L331">
        <v>-0.12646129822712265</v>
      </c>
      <c r="M331">
        <v>-1.2640164518687656E-6</v>
      </c>
    </row>
    <row r="332" spans="1:13" x14ac:dyDescent="0.3">
      <c r="A332">
        <v>0.8168953478761507</v>
      </c>
      <c r="B332">
        <v>1.2349041062310837</v>
      </c>
      <c r="C332">
        <v>1.3081125931078867</v>
      </c>
      <c r="D332">
        <v>4.1948134469615237</v>
      </c>
      <c r="F332" s="16">
        <v>-5.73208179458434E-2</v>
      </c>
      <c r="G332">
        <v>0.9595738306334638</v>
      </c>
      <c r="H332">
        <v>-0.43220724827028373</v>
      </c>
      <c r="I332">
        <v>-0.32110407334840108</v>
      </c>
      <c r="J332">
        <v>-1.1923324327333252E-4</v>
      </c>
      <c r="K332">
        <v>-1.0299896026737402E-5</v>
      </c>
      <c r="L332">
        <v>-0.12507302666763248</v>
      </c>
      <c r="M332">
        <v>-1.2353849843518456E-6</v>
      </c>
    </row>
    <row r="333" spans="1:13" x14ac:dyDescent="0.3">
      <c r="A333">
        <v>0.82285629227365142</v>
      </c>
      <c r="B333">
        <v>1.263005537927945</v>
      </c>
      <c r="C333">
        <v>1.3222051793631107</v>
      </c>
      <c r="D333">
        <v>4.2896541765363141</v>
      </c>
      <c r="F333" s="16">
        <v>-5.1599494934260866E-2</v>
      </c>
      <c r="G333">
        <v>0.98712331883931936</v>
      </c>
      <c r="H333">
        <v>-0.43220674024296024</v>
      </c>
      <c r="I333">
        <v>-0.32006909936572747</v>
      </c>
      <c r="J333">
        <v>-1.1473203618068555E-4</v>
      </c>
      <c r="K333">
        <v>-9.0533488194142588E-6</v>
      </c>
      <c r="L333">
        <v>-0.11629670204089573</v>
      </c>
      <c r="M333">
        <v>-3.2807038817957059E-7</v>
      </c>
    </row>
    <row r="334" spans="1:13" x14ac:dyDescent="0.3">
      <c r="A334">
        <v>0.82797791736180182</v>
      </c>
      <c r="B334">
        <v>1.2705695221354976</v>
      </c>
      <c r="C334">
        <v>1.3350808851892857</v>
      </c>
      <c r="D334">
        <v>4.301177737535796</v>
      </c>
      <c r="F334" s="16">
        <v>-3.911379139815873E-2</v>
      </c>
      <c r="G334">
        <v>0.99334504122629286</v>
      </c>
      <c r="H334">
        <v>-0.43067444985383635</v>
      </c>
      <c r="I334">
        <v>-0.31662481654588814</v>
      </c>
      <c r="J334">
        <v>-1.108352350530505E-4</v>
      </c>
      <c r="K334">
        <v>-8.9355759507832766E-6</v>
      </c>
      <c r="L334">
        <v>-0.11140518418161834</v>
      </c>
      <c r="M334">
        <v>-2.9411705370385499E-7</v>
      </c>
    </row>
    <row r="335" spans="1:13" x14ac:dyDescent="0.3">
      <c r="A335">
        <v>0.83755228892273326</v>
      </c>
      <c r="B335">
        <v>1.2971904455156711</v>
      </c>
      <c r="C335">
        <v>1.3515215381435859</v>
      </c>
      <c r="D335">
        <v>4.371766590863241</v>
      </c>
      <c r="F335" s="16">
        <v>-2.9945016249251281E-2</v>
      </c>
      <c r="G335">
        <v>1.0835257376455827</v>
      </c>
      <c r="H335">
        <v>-0.42804568488820682</v>
      </c>
      <c r="I335">
        <v>-0.29787837889502677</v>
      </c>
      <c r="J335">
        <v>-7.1055938278417408E-5</v>
      </c>
      <c r="K335">
        <v>-5.6775202733606755E-6</v>
      </c>
      <c r="L335">
        <v>-8.524659056006996E-2</v>
      </c>
      <c r="M335">
        <v>-1.8184292878642681E-7</v>
      </c>
    </row>
    <row r="336" spans="1:13" x14ac:dyDescent="0.3">
      <c r="A336">
        <v>0.8398462525817022</v>
      </c>
      <c r="B336">
        <v>1.2974199729057863</v>
      </c>
      <c r="C336">
        <v>1.3584082208322461</v>
      </c>
      <c r="D336">
        <v>4.4107236862497752</v>
      </c>
      <c r="F336" s="16">
        <v>-2.2299784763420628E-2</v>
      </c>
      <c r="G336">
        <v>1.0836841665354235</v>
      </c>
      <c r="H336">
        <v>-0.41268192893714778</v>
      </c>
      <c r="I336">
        <v>-0.2923356302799584</v>
      </c>
      <c r="J336">
        <v>-7.0710350337749688E-5</v>
      </c>
      <c r="K336">
        <v>-5.5562439419001482E-6</v>
      </c>
      <c r="L336">
        <v>-6.2768550237220541E-2</v>
      </c>
      <c r="M336">
        <v>-1.7997352891270408E-7</v>
      </c>
    </row>
    <row r="337" spans="1:13" x14ac:dyDescent="0.3">
      <c r="A337">
        <v>0.84059640102789857</v>
      </c>
      <c r="B337">
        <v>1.2988869764389777</v>
      </c>
      <c r="C337">
        <v>1.3898771872892206</v>
      </c>
      <c r="D337">
        <v>4.459918786456039</v>
      </c>
      <c r="F337" s="16">
        <v>-1.9533167606095012E-2</v>
      </c>
      <c r="G337">
        <v>1.1365152176214712</v>
      </c>
      <c r="H337">
        <v>-0.40552815644515716</v>
      </c>
      <c r="I337">
        <v>-0.28722959761034722</v>
      </c>
      <c r="J337">
        <v>-6.4397229260919927E-5</v>
      </c>
      <c r="K337">
        <v>-4.6847304458719395E-6</v>
      </c>
      <c r="L337">
        <v>-5.9444465788532137E-2</v>
      </c>
      <c r="M337">
        <v>-1.5185615341508572E-7</v>
      </c>
    </row>
    <row r="338" spans="1:13" x14ac:dyDescent="0.3">
      <c r="A338">
        <v>0.84740891971114907</v>
      </c>
      <c r="B338">
        <v>1.3103656340051093</v>
      </c>
      <c r="C338">
        <v>1.4111845108402157</v>
      </c>
      <c r="D338">
        <v>4.4622729215144252</v>
      </c>
      <c r="F338" s="16">
        <v>-1.8029833652025659E-3</v>
      </c>
      <c r="G338">
        <v>1.2256659870286477</v>
      </c>
      <c r="H338">
        <v>-0.40300917981038398</v>
      </c>
      <c r="I338">
        <v>-0.2840553181518003</v>
      </c>
      <c r="J338">
        <v>-6.2846373741614996E-5</v>
      </c>
      <c r="K338">
        <v>-4.5099603041585697E-6</v>
      </c>
      <c r="L338">
        <v>-5.1369138259041894E-2</v>
      </c>
      <c r="M338">
        <v>2.4253697495138469E-7</v>
      </c>
    </row>
    <row r="339" spans="1:13" x14ac:dyDescent="0.3">
      <c r="A339">
        <v>0.854736798537302</v>
      </c>
      <c r="B339">
        <v>1.3121411347637366</v>
      </c>
      <c r="C339">
        <v>1.4128984595362777</v>
      </c>
      <c r="D339">
        <v>4.5956985900412999</v>
      </c>
      <c r="F339" s="16">
        <v>-1.6913494399381022E-3</v>
      </c>
      <c r="G339">
        <v>1.2668328990221684</v>
      </c>
      <c r="H339">
        <v>-0.40070754740180764</v>
      </c>
      <c r="I339">
        <v>-0.27735914887226792</v>
      </c>
      <c r="J339">
        <v>-5.9498152198955979E-5</v>
      </c>
      <c r="K339">
        <v>-3.74221626844225E-6</v>
      </c>
      <c r="L339">
        <v>-5.0676557985923652E-2</v>
      </c>
      <c r="M339">
        <v>5.7316243485104002E-7</v>
      </c>
    </row>
    <row r="340" spans="1:13" x14ac:dyDescent="0.3">
      <c r="A340">
        <v>0.86529174682748555</v>
      </c>
      <c r="B340">
        <v>1.3201630712161514</v>
      </c>
      <c r="C340">
        <v>1.4659458371796625</v>
      </c>
      <c r="D340">
        <v>4.6391654564102698</v>
      </c>
      <c r="F340" s="16">
        <v>-1.5280419492828758E-3</v>
      </c>
      <c r="G340">
        <v>1.3059263806397314</v>
      </c>
      <c r="H340">
        <v>-0.39338063473024903</v>
      </c>
      <c r="I340">
        <v>-0.27561666174732768</v>
      </c>
      <c r="J340">
        <v>-5.9231548676566925E-5</v>
      </c>
      <c r="K340">
        <v>-3.1187723371250585E-6</v>
      </c>
      <c r="L340">
        <v>-2.8929605442747211E-2</v>
      </c>
      <c r="M340">
        <v>9.1632986520678895E-7</v>
      </c>
    </row>
    <row r="341" spans="1:13" x14ac:dyDescent="0.3">
      <c r="A341">
        <v>0.89822273722425539</v>
      </c>
      <c r="B341">
        <v>1.3291067089706581</v>
      </c>
      <c r="C341">
        <v>1.5152566018121971</v>
      </c>
      <c r="D341">
        <v>4.8311593081005482</v>
      </c>
      <c r="F341" s="16">
        <v>-1.1152016502529347E-3</v>
      </c>
      <c r="G341">
        <v>1.3284461815605972</v>
      </c>
      <c r="H341">
        <v>-0.3920597490921755</v>
      </c>
      <c r="I341">
        <v>-0.25336676106933043</v>
      </c>
      <c r="J341">
        <v>-3.3280181234637534E-5</v>
      </c>
      <c r="K341">
        <v>-2.2189274874310063E-6</v>
      </c>
      <c r="L341">
        <v>-2.7514323934979875E-2</v>
      </c>
      <c r="M341">
        <v>1.2899621459552837E-6</v>
      </c>
    </row>
    <row r="342" spans="1:13" x14ac:dyDescent="0.3">
      <c r="A342">
        <v>0.89958410685597645</v>
      </c>
      <c r="B342">
        <v>1.3469923312924026</v>
      </c>
      <c r="C342">
        <v>1.569458540783867</v>
      </c>
      <c r="D342">
        <v>4.910283998563381</v>
      </c>
      <c r="F342" s="16">
        <v>-1.0522336190668489E-3</v>
      </c>
      <c r="G342">
        <v>1.4291487604014395</v>
      </c>
      <c r="H342">
        <v>-0.37592411970365752</v>
      </c>
      <c r="I342">
        <v>-0.23569017225131889</v>
      </c>
      <c r="J342">
        <v>-2.8026685858321744E-5</v>
      </c>
      <c r="K342">
        <v>-1.8596530441423717E-6</v>
      </c>
      <c r="L342">
        <v>-1.3027791744973401E-2</v>
      </c>
      <c r="M342">
        <v>1.4974208356696043E-6</v>
      </c>
    </row>
    <row r="343" spans="1:13" x14ac:dyDescent="0.3">
      <c r="A343">
        <v>0.90297753574189299</v>
      </c>
      <c r="B343">
        <v>1.3536951847786272</v>
      </c>
      <c r="C343">
        <v>1.5820458999880425</v>
      </c>
      <c r="D343">
        <v>4.9364983105399913</v>
      </c>
      <c r="F343" s="16">
        <v>-9.456377788569087E-4</v>
      </c>
      <c r="G343">
        <v>1.4717043913163954</v>
      </c>
      <c r="H343">
        <v>-0.3756177822159672</v>
      </c>
      <c r="I343">
        <v>-0.23562881136626712</v>
      </c>
      <c r="J343">
        <v>-2.6790257379683087E-5</v>
      </c>
      <c r="K343">
        <v>-1.8340667449436712E-6</v>
      </c>
      <c r="L343">
        <v>-1.2163477548146422E-3</v>
      </c>
      <c r="M343">
        <v>1.5172281297136987E-6</v>
      </c>
    </row>
    <row r="344" spans="1:13" x14ac:dyDescent="0.3">
      <c r="A344">
        <v>0.905168065394096</v>
      </c>
      <c r="B344">
        <v>1.3598246509290903</v>
      </c>
      <c r="C344">
        <v>1.6010121334119374</v>
      </c>
      <c r="D344">
        <v>5.1469969469731671</v>
      </c>
      <c r="F344" s="16">
        <v>-9.4110512166030685E-4</v>
      </c>
      <c r="G344">
        <v>1.5379509488156862</v>
      </c>
      <c r="H344">
        <v>-0.37551158793755429</v>
      </c>
      <c r="I344">
        <v>-0.22077371550931735</v>
      </c>
      <c r="J344">
        <v>-2.5933897187381392E-5</v>
      </c>
      <c r="K344">
        <v>-1.8301379484570735E-6</v>
      </c>
      <c r="L344">
        <v>-1.1326376753471067E-3</v>
      </c>
      <c r="M344">
        <v>1.8781501960840323E-6</v>
      </c>
    </row>
    <row r="345" spans="1:13" x14ac:dyDescent="0.3">
      <c r="A345">
        <v>0.93857450540859055</v>
      </c>
      <c r="B345">
        <v>1.3757743935713651</v>
      </c>
      <c r="C345">
        <v>1.6011074721171106</v>
      </c>
      <c r="D345">
        <v>5.1484299211797913</v>
      </c>
      <c r="F345" s="16">
        <v>-9.2386923822662453E-4</v>
      </c>
      <c r="G345">
        <v>1.5685476838374692</v>
      </c>
      <c r="H345">
        <v>-0.36851802045069254</v>
      </c>
      <c r="I345">
        <v>-0.21902898307449115</v>
      </c>
      <c r="J345">
        <v>-2.413207077003583E-5</v>
      </c>
      <c r="K345">
        <v>-1.5560241195344239E-6</v>
      </c>
      <c r="L345">
        <v>-8.4898881155308153E-4</v>
      </c>
      <c r="M345">
        <v>1.967385794976194E-6</v>
      </c>
    </row>
    <row r="346" spans="1:13" x14ac:dyDescent="0.3">
      <c r="A346">
        <v>0.97660683361144762</v>
      </c>
      <c r="B346">
        <v>1.3961839210991718</v>
      </c>
      <c r="C346">
        <v>1.6081877929083419</v>
      </c>
      <c r="D346">
        <v>5.8094952181614943</v>
      </c>
      <c r="F346" s="16">
        <v>-8.9827348996437929E-4</v>
      </c>
      <c r="G346">
        <v>1.5749788555422579</v>
      </c>
      <c r="H346">
        <v>-0.35772683326106441</v>
      </c>
      <c r="I346">
        <v>-0.21154341641452676</v>
      </c>
      <c r="J346">
        <v>-2.183113448291136E-5</v>
      </c>
      <c r="K346">
        <v>-1.4065404457862053E-6</v>
      </c>
      <c r="L346">
        <v>-8.4418191236029967E-4</v>
      </c>
      <c r="M346">
        <v>2.0067806471998089E-6</v>
      </c>
    </row>
    <row r="347" spans="1:13" x14ac:dyDescent="0.3">
      <c r="A347">
        <v>1.0061466701085955</v>
      </c>
      <c r="B347">
        <v>1.4099661010567552</v>
      </c>
      <c r="C347">
        <v>1.6269467493495091</v>
      </c>
      <c r="D347">
        <v>6.4329951009697028</v>
      </c>
      <c r="F347" s="16">
        <v>-8.4207896960069477E-4</v>
      </c>
      <c r="G347">
        <v>1.5779395676157701</v>
      </c>
      <c r="H347">
        <v>-0.34651538882847471</v>
      </c>
      <c r="I347">
        <v>-0.20310918958763155</v>
      </c>
      <c r="J347">
        <v>-1.8912527296831969E-5</v>
      </c>
      <c r="K347">
        <v>-1.3694501175294148E-6</v>
      </c>
      <c r="L347">
        <v>-4.6621854250854548E-4</v>
      </c>
      <c r="M347">
        <v>2.579473411507376E-6</v>
      </c>
    </row>
    <row r="348" spans="1:13" x14ac:dyDescent="0.3">
      <c r="A348">
        <v>1.0206698016779814</v>
      </c>
      <c r="B348">
        <v>1.4178947593094953</v>
      </c>
      <c r="C348">
        <v>1.724336867566683</v>
      </c>
      <c r="D348">
        <v>6.4433159527628101</v>
      </c>
      <c r="F348" s="16">
        <v>-5.3648839733115149E-4</v>
      </c>
      <c r="G348">
        <v>1.6547300798713498</v>
      </c>
      <c r="H348">
        <v>-0.34565777323164015</v>
      </c>
      <c r="I348">
        <v>-0.19207509630850145</v>
      </c>
      <c r="J348">
        <v>-1.6961834286335521E-5</v>
      </c>
      <c r="K348">
        <v>-1.2803881163844593E-6</v>
      </c>
      <c r="L348">
        <v>-3.985064870337945E-4</v>
      </c>
      <c r="M348">
        <v>3.4541383583822398E-6</v>
      </c>
    </row>
    <row r="349" spans="1:13" x14ac:dyDescent="0.3">
      <c r="A349">
        <v>1.0341447972683624</v>
      </c>
      <c r="B349">
        <v>1.428936600960089</v>
      </c>
      <c r="C349">
        <v>1.760485383366494</v>
      </c>
      <c r="D349">
        <v>6.6768025500275021</v>
      </c>
      <c r="F349" s="16">
        <v>-4.8887207561735038E-4</v>
      </c>
      <c r="G349">
        <v>1.6793079380124902</v>
      </c>
      <c r="H349">
        <v>-0.32803441832559238</v>
      </c>
      <c r="I349">
        <v>-0.18468887639395196</v>
      </c>
      <c r="J349">
        <v>-1.4794487859176196E-5</v>
      </c>
      <c r="K349">
        <v>-1.2325004419312681E-6</v>
      </c>
      <c r="L349">
        <v>-3.586693448797324E-4</v>
      </c>
      <c r="M349">
        <v>3.5562937035120779E-6</v>
      </c>
    </row>
    <row r="350" spans="1:13" x14ac:dyDescent="0.3">
      <c r="A350">
        <v>1.0657296095793627</v>
      </c>
      <c r="B350">
        <v>1.4469005868609779</v>
      </c>
      <c r="C350">
        <v>1.7767724149408703</v>
      </c>
      <c r="D350">
        <v>6.7136891631907805</v>
      </c>
      <c r="F350" s="16">
        <v>-3.9480149318543381E-4</v>
      </c>
      <c r="G350">
        <v>1.6953418178080228</v>
      </c>
      <c r="H350">
        <v>-0.32069148840788392</v>
      </c>
      <c r="I350">
        <v>-0.17875266650789287</v>
      </c>
      <c r="J350">
        <v>-1.4043706909375757E-5</v>
      </c>
      <c r="K350">
        <v>-1.1694998081224451E-6</v>
      </c>
      <c r="L350">
        <v>-3.2451706251723604E-4</v>
      </c>
      <c r="M350">
        <v>3.9272017964994873E-6</v>
      </c>
    </row>
    <row r="351" spans="1:13" x14ac:dyDescent="0.3">
      <c r="A351">
        <v>1.0750072529416437</v>
      </c>
      <c r="B351">
        <v>1.5747117084344244</v>
      </c>
      <c r="C351">
        <v>1.7831197280459572</v>
      </c>
      <c r="D351">
        <v>6.8660469172155558</v>
      </c>
      <c r="F351" s="16">
        <v>-3.7210762233309098E-4</v>
      </c>
      <c r="G351">
        <v>1.748982497323714</v>
      </c>
      <c r="H351">
        <v>-0.31079721743513283</v>
      </c>
      <c r="I351">
        <v>-0.17767287075074342</v>
      </c>
      <c r="J351">
        <v>-1.3312546474358086E-5</v>
      </c>
      <c r="K351">
        <v>-1.0047539221648405E-6</v>
      </c>
      <c r="L351">
        <v>-2.9703690232117078E-4</v>
      </c>
      <c r="M351">
        <v>4.0898209020228089E-6</v>
      </c>
    </row>
    <row r="352" spans="1:13" x14ac:dyDescent="0.3">
      <c r="A352">
        <v>1.1101058215470105</v>
      </c>
      <c r="B352">
        <v>1.5827055382377671</v>
      </c>
      <c r="C352">
        <v>1.8494811283247197</v>
      </c>
      <c r="D352">
        <v>7.0030553257754677</v>
      </c>
      <c r="F352" s="16">
        <v>-2.8236399474787467E-4</v>
      </c>
      <c r="G352">
        <v>1.825539444934168</v>
      </c>
      <c r="H352">
        <v>-0.31021157140638184</v>
      </c>
      <c r="I352">
        <v>-0.16253106334739353</v>
      </c>
      <c r="J352">
        <v>-1.2970746257516146E-5</v>
      </c>
      <c r="K352">
        <v>-8.2587669709947414E-7</v>
      </c>
      <c r="L352">
        <v>-2.5043794072472772E-4</v>
      </c>
      <c r="M352">
        <v>4.1821576605466553E-6</v>
      </c>
    </row>
    <row r="353" spans="1:13" x14ac:dyDescent="0.3">
      <c r="A353">
        <v>1.1524965399954799</v>
      </c>
      <c r="B353">
        <v>1.6006707495533827</v>
      </c>
      <c r="C353">
        <v>1.8830690394881346</v>
      </c>
      <c r="D353">
        <v>7.0501353985743949</v>
      </c>
      <c r="F353" s="16">
        <v>-2.5081427484697295E-4</v>
      </c>
      <c r="G353">
        <v>1.8871235497272671</v>
      </c>
      <c r="H353">
        <v>-0.30798276959146115</v>
      </c>
      <c r="I353">
        <v>-0.15869041702445691</v>
      </c>
      <c r="J353">
        <v>-1.2092450471137674E-5</v>
      </c>
      <c r="K353">
        <v>-7.1103467754941464E-7</v>
      </c>
      <c r="L353">
        <v>-2.4805643229307251E-4</v>
      </c>
      <c r="M353">
        <v>4.3026754149478852E-6</v>
      </c>
    </row>
    <row r="354" spans="1:13" x14ac:dyDescent="0.3">
      <c r="A354">
        <v>1.1940132419157616</v>
      </c>
      <c r="B354">
        <v>1.626873618755124</v>
      </c>
      <c r="C354">
        <v>1.9245003807205803</v>
      </c>
      <c r="D354">
        <v>7.0599769316888672</v>
      </c>
      <c r="F354" s="16">
        <v>-2.4296749582473009E-4</v>
      </c>
      <c r="G354">
        <v>1.9318795111130327</v>
      </c>
      <c r="H354">
        <v>-0.29990902512798479</v>
      </c>
      <c r="I354">
        <v>-0.1537681885070229</v>
      </c>
      <c r="J354">
        <v>-1.1348296532932715E-5</v>
      </c>
      <c r="K354">
        <v>-4.6000676362461031E-7</v>
      </c>
      <c r="L354">
        <v>-2.1360416672722051E-4</v>
      </c>
      <c r="M354">
        <v>4.5466728039008354E-6</v>
      </c>
    </row>
    <row r="355" spans="1:13" x14ac:dyDescent="0.3">
      <c r="A355">
        <v>1.228832453653993</v>
      </c>
      <c r="B355">
        <v>1.6365304419810094</v>
      </c>
      <c r="C355">
        <v>1.9525285647433395</v>
      </c>
      <c r="D355">
        <v>7.3146596892463878</v>
      </c>
      <c r="F355" s="16">
        <v>-2.362570901226316E-4</v>
      </c>
      <c r="G355">
        <v>1.933058987396636</v>
      </c>
      <c r="H355">
        <v>-0.29426105657695445</v>
      </c>
      <c r="I355">
        <v>-0.14695484363179431</v>
      </c>
      <c r="J355">
        <v>-1.0275510819649242E-5</v>
      </c>
      <c r="K355">
        <v>-3.9306577742144023E-7</v>
      </c>
      <c r="L355">
        <v>-1.9593805036755452E-4</v>
      </c>
      <c r="M355">
        <v>4.627211437559557E-6</v>
      </c>
    </row>
    <row r="356" spans="1:13" x14ac:dyDescent="0.3">
      <c r="A356">
        <v>1.2735555201039868</v>
      </c>
      <c r="B356">
        <v>1.7322003472759928</v>
      </c>
      <c r="C356">
        <v>2.0302934504637347</v>
      </c>
      <c r="D356">
        <v>7.5046339904513859</v>
      </c>
      <c r="F356" s="16">
        <v>-2.3454040399566742E-4</v>
      </c>
      <c r="G356">
        <v>1.9595905495568771</v>
      </c>
      <c r="H356">
        <v>-0.28417430558583412</v>
      </c>
      <c r="I356">
        <v>-0.14526589851915966</v>
      </c>
      <c r="J356">
        <v>-9.5349193625547021E-6</v>
      </c>
      <c r="K356">
        <v>-3.4515066045426525E-7</v>
      </c>
      <c r="L356">
        <v>-1.5417731733137434E-4</v>
      </c>
      <c r="M356">
        <v>6.045047137646774E-6</v>
      </c>
    </row>
    <row r="357" spans="1:13" x14ac:dyDescent="0.3">
      <c r="A357">
        <v>1.3078071733469021</v>
      </c>
      <c r="B357">
        <v>1.7371028553763643</v>
      </c>
      <c r="C357">
        <v>2.0356848493647521</v>
      </c>
      <c r="D357">
        <v>7.5889913897961776</v>
      </c>
      <c r="F357" s="16">
        <v>-2.297170648882984E-4</v>
      </c>
      <c r="G357">
        <v>1.9749793027239546</v>
      </c>
      <c r="H357">
        <v>-0.28068168614882377</v>
      </c>
      <c r="I357">
        <v>-0.13649756085293716</v>
      </c>
      <c r="J357">
        <v>-8.202553741705408E-6</v>
      </c>
      <c r="K357">
        <v>-1.5211273462012507E-7</v>
      </c>
      <c r="L357">
        <v>-1.3461262504895941E-4</v>
      </c>
      <c r="M357">
        <v>7.3091059415117353E-6</v>
      </c>
    </row>
    <row r="358" spans="1:13" x14ac:dyDescent="0.3">
      <c r="A358">
        <v>1.3273294979566967</v>
      </c>
      <c r="B358">
        <v>1.7489632390742984</v>
      </c>
      <c r="C358">
        <v>2.0394415083866</v>
      </c>
      <c r="D358">
        <v>7.7517353157749698</v>
      </c>
      <c r="F358" s="16">
        <v>-2.2671354474712956E-4</v>
      </c>
      <c r="G358">
        <v>1.9996697575434823</v>
      </c>
      <c r="H358">
        <v>-0.2802251611508757</v>
      </c>
      <c r="I358">
        <v>-0.13439055036314604</v>
      </c>
      <c r="J358">
        <v>-7.6335587967406991E-6</v>
      </c>
      <c r="K358">
        <v>7.727901433058847E-9</v>
      </c>
      <c r="L358">
        <v>-1.3344422158700255E-4</v>
      </c>
      <c r="M358">
        <v>7.510950959263447E-6</v>
      </c>
    </row>
    <row r="359" spans="1:13" x14ac:dyDescent="0.3">
      <c r="A359">
        <v>1.3545920890546714</v>
      </c>
      <c r="B359">
        <v>1.7500395257689729</v>
      </c>
      <c r="C359">
        <v>2.0668982859045717</v>
      </c>
      <c r="D359">
        <v>7.7624020016651096</v>
      </c>
      <c r="F359" s="16">
        <v>-2.1946982676829594E-4</v>
      </c>
      <c r="G359">
        <v>2.0025826465997953</v>
      </c>
      <c r="H359">
        <v>-0.26911089902420171</v>
      </c>
      <c r="I359">
        <v>-0.12739796482630469</v>
      </c>
      <c r="J359">
        <v>-7.4675584696305892E-6</v>
      </c>
      <c r="K359">
        <v>2.0518692972565771E-7</v>
      </c>
      <c r="L359">
        <v>-1.302963499971727E-4</v>
      </c>
      <c r="M359">
        <v>8.1545537925087093E-6</v>
      </c>
    </row>
    <row r="360" spans="1:13" x14ac:dyDescent="0.3">
      <c r="A360">
        <v>1.3719530698073821</v>
      </c>
      <c r="B360">
        <v>1.8899550340280982</v>
      </c>
      <c r="C360">
        <v>2.0758271155816193</v>
      </c>
      <c r="D360">
        <v>8.6704527770236233</v>
      </c>
      <c r="F360" s="16">
        <v>-2.1097714960190118E-4</v>
      </c>
      <c r="G360">
        <v>2.0226451649768609</v>
      </c>
      <c r="H360">
        <v>-0.2641524252896007</v>
      </c>
      <c r="I360">
        <v>-0.12270420465526723</v>
      </c>
      <c r="J360">
        <v>-7.3673967167387037E-6</v>
      </c>
      <c r="K360">
        <v>2.8045779861504499E-7</v>
      </c>
      <c r="L360">
        <v>-1.1125303002437771E-4</v>
      </c>
      <c r="M360">
        <v>8.3884866842061498E-6</v>
      </c>
    </row>
    <row r="361" spans="1:13" x14ac:dyDescent="0.3">
      <c r="A361">
        <v>1.4274424906754777</v>
      </c>
      <c r="B361">
        <v>1.9069523696257389</v>
      </c>
      <c r="C361">
        <v>2.1124768493020758</v>
      </c>
      <c r="D361">
        <v>9.224846422119148</v>
      </c>
      <c r="F361" s="16">
        <v>-2.1085686097156747E-4</v>
      </c>
      <c r="G361">
        <v>2.0314294018457941</v>
      </c>
      <c r="H361">
        <v>-0.25821042562786517</v>
      </c>
      <c r="I361">
        <v>-0.11910181682888794</v>
      </c>
      <c r="J361">
        <v>-7.0304367323865032E-6</v>
      </c>
      <c r="K361">
        <v>4.2087999886191154E-7</v>
      </c>
      <c r="L361">
        <v>-9.6536875659180012E-5</v>
      </c>
      <c r="M361">
        <v>9.6748560024682396E-6</v>
      </c>
    </row>
    <row r="362" spans="1:13" x14ac:dyDescent="0.3">
      <c r="A362">
        <v>1.4479730920688316</v>
      </c>
      <c r="B362">
        <v>1.9160093023591087</v>
      </c>
      <c r="C362">
        <v>2.1203871738655673</v>
      </c>
      <c r="D362">
        <v>10.153016398070324</v>
      </c>
      <c r="F362" s="16">
        <v>-1.9708831196780654E-4</v>
      </c>
      <c r="G362">
        <v>2.0324762212879262</v>
      </c>
      <c r="H362">
        <v>-0.24672085628554652</v>
      </c>
      <c r="I362">
        <v>-0.11652769745682566</v>
      </c>
      <c r="J362">
        <v>-6.5098335991262294E-6</v>
      </c>
      <c r="K362">
        <v>6.2720753525579751E-7</v>
      </c>
      <c r="L362">
        <v>-9.3880268916800261E-5</v>
      </c>
      <c r="M362">
        <v>9.8426754042501245E-6</v>
      </c>
    </row>
    <row r="363" spans="1:13" x14ac:dyDescent="0.3">
      <c r="A363">
        <v>1.4753680432172216</v>
      </c>
      <c r="B363">
        <v>1.9559864146970356</v>
      </c>
      <c r="C363">
        <v>2.2010463984664703</v>
      </c>
      <c r="D363">
        <v>11.457354713261321</v>
      </c>
      <c r="F363" s="16">
        <v>-1.9657996983251131E-4</v>
      </c>
      <c r="G363">
        <v>2.0510886086087754</v>
      </c>
      <c r="H363">
        <v>-0.21968085210636318</v>
      </c>
      <c r="I363">
        <v>-0.11153373127300308</v>
      </c>
      <c r="J363">
        <v>-6.1366200429615979E-6</v>
      </c>
      <c r="K363">
        <v>8.4242883655276223E-7</v>
      </c>
      <c r="L363">
        <v>-9.0477227919767906E-5</v>
      </c>
      <c r="M363">
        <v>1.0193974851662589E-5</v>
      </c>
    </row>
    <row r="364" spans="1:13" x14ac:dyDescent="0.3">
      <c r="A364">
        <v>1.4823839512203631</v>
      </c>
      <c r="B364">
        <v>1.9941959056858947</v>
      </c>
      <c r="C364">
        <v>2.2260226363445259</v>
      </c>
      <c r="D364">
        <v>11.975136198318072</v>
      </c>
      <c r="F364" s="16">
        <v>-1.7643350439166102E-4</v>
      </c>
      <c r="G364">
        <v>2.1493909601439887</v>
      </c>
      <c r="H364">
        <v>-0.2187146994296332</v>
      </c>
      <c r="I364">
        <v>-0.10777583992295529</v>
      </c>
      <c r="J364">
        <v>-5.8247566782889063E-6</v>
      </c>
      <c r="K364">
        <v>9.0121592783965361E-7</v>
      </c>
      <c r="L364">
        <v>-8.7559591874430617E-5</v>
      </c>
      <c r="M364">
        <v>1.237300953544945E-5</v>
      </c>
    </row>
    <row r="365" spans="1:13" x14ac:dyDescent="0.3">
      <c r="A365">
        <v>1.5831802122183369</v>
      </c>
      <c r="B365">
        <v>2.0157136385200172</v>
      </c>
      <c r="C365">
        <v>2.2285718897205755</v>
      </c>
      <c r="F365" s="16">
        <v>-1.5760497508913066E-4</v>
      </c>
      <c r="G365">
        <v>2.1979762595423487</v>
      </c>
      <c r="H365">
        <v>-0.21194343684068193</v>
      </c>
      <c r="I365">
        <v>-0.10483891329180965</v>
      </c>
      <c r="J365">
        <v>-5.3083747413683869E-6</v>
      </c>
      <c r="K365">
        <v>1.0733811185101939E-6</v>
      </c>
      <c r="L365">
        <v>-8.6280976325729322E-5</v>
      </c>
      <c r="M365">
        <v>1.2631100594214101E-5</v>
      </c>
    </row>
    <row r="366" spans="1:13" x14ac:dyDescent="0.3">
      <c r="A366">
        <v>1.6089120710316138</v>
      </c>
      <c r="B366">
        <v>2.0701284332230903</v>
      </c>
      <c r="C366">
        <v>2.2436909466399797</v>
      </c>
      <c r="F366" s="16">
        <v>-1.1664607803297885E-4</v>
      </c>
      <c r="G366">
        <v>2.2191393394361638</v>
      </c>
      <c r="H366">
        <v>-0.20397668696744475</v>
      </c>
      <c r="I366">
        <v>-0.10295923110719743</v>
      </c>
      <c r="J366">
        <v>-4.4916847288952632E-6</v>
      </c>
      <c r="K366">
        <v>1.0777266974422493E-6</v>
      </c>
      <c r="L366">
        <v>-6.3189911559709817E-5</v>
      </c>
      <c r="M366">
        <v>1.2646566018645334E-5</v>
      </c>
    </row>
    <row r="367" spans="1:13" x14ac:dyDescent="0.3">
      <c r="A367">
        <v>1.6166968752384041</v>
      </c>
      <c r="B367">
        <v>2.0761140934063071</v>
      </c>
      <c r="C367">
        <v>2.2953307454839846</v>
      </c>
      <c r="F367" s="16">
        <v>-1.0725310619857788E-4</v>
      </c>
      <c r="G367">
        <v>2.2269642314893101</v>
      </c>
      <c r="H367">
        <v>-0.19424947376197976</v>
      </c>
      <c r="I367">
        <v>-9.58999625453896E-2</v>
      </c>
      <c r="J367">
        <v>-4.1914503922718578E-6</v>
      </c>
      <c r="K367">
        <v>1.2457643352023379E-6</v>
      </c>
      <c r="L367">
        <v>-4.2354849906994644E-5</v>
      </c>
      <c r="M367">
        <v>1.3134554296835275E-5</v>
      </c>
    </row>
    <row r="368" spans="1:13" x14ac:dyDescent="0.3">
      <c r="A368">
        <v>1.6439492398778253</v>
      </c>
      <c r="B368">
        <v>2.0832131159901173</v>
      </c>
      <c r="C368">
        <v>2.3089369967222826</v>
      </c>
      <c r="F368" s="16">
        <v>-9.9015015060074485E-5</v>
      </c>
      <c r="G368">
        <v>2.2708769941987179</v>
      </c>
      <c r="H368">
        <v>-0.17810337963405662</v>
      </c>
      <c r="I368">
        <v>-7.86154466089697E-2</v>
      </c>
      <c r="J368">
        <v>-4.1389466791614156E-6</v>
      </c>
      <c r="K368">
        <v>1.2637195961576229E-6</v>
      </c>
      <c r="L368">
        <v>-2.6484378897425404E-5</v>
      </c>
      <c r="M368">
        <v>1.3555426453485094E-5</v>
      </c>
    </row>
    <row r="369" spans="1:13" x14ac:dyDescent="0.3">
      <c r="A369">
        <v>1.6657726437732006</v>
      </c>
      <c r="B369">
        <v>2.1315770448650624</v>
      </c>
      <c r="C369">
        <v>2.4151923539802791</v>
      </c>
      <c r="F369" s="16">
        <v>-7.3734021214276113E-5</v>
      </c>
      <c r="G369">
        <v>2.2769934764150568</v>
      </c>
      <c r="H369">
        <v>-0.14056904857230071</v>
      </c>
      <c r="I369">
        <v>-7.3669765272939378E-2</v>
      </c>
      <c r="J369">
        <v>-3.9527718518451654E-6</v>
      </c>
      <c r="K369">
        <v>1.413992311557896E-6</v>
      </c>
      <c r="L369">
        <v>-1.7507691199437906E-5</v>
      </c>
      <c r="M369">
        <v>1.376613463971957E-5</v>
      </c>
    </row>
    <row r="370" spans="1:13" x14ac:dyDescent="0.3">
      <c r="A370">
        <v>1.7323314368433758</v>
      </c>
      <c r="B370">
        <v>2.2244975518550483</v>
      </c>
      <c r="C370">
        <v>2.4482613132959274</v>
      </c>
      <c r="F370" s="16">
        <v>-6.0559988145310179E-5</v>
      </c>
      <c r="G370">
        <v>2.3102812578516412</v>
      </c>
      <c r="H370">
        <v>-0.1372712019626276</v>
      </c>
      <c r="I370">
        <v>-6.1668339962753324E-2</v>
      </c>
      <c r="J370">
        <v>-3.7924495159664841E-6</v>
      </c>
      <c r="K370">
        <v>1.4903166003681275E-6</v>
      </c>
      <c r="L370">
        <v>-1.6086335535011835E-5</v>
      </c>
      <c r="M370">
        <v>1.6428874214990149E-5</v>
      </c>
    </row>
    <row r="371" spans="1:13" x14ac:dyDescent="0.3">
      <c r="A371">
        <v>1.7945528828145052</v>
      </c>
      <c r="B371">
        <v>2.246852394442711</v>
      </c>
      <c r="C371">
        <v>2.4502546435525931</v>
      </c>
      <c r="F371" s="16">
        <v>-5.7675041601689859E-5</v>
      </c>
      <c r="G371">
        <v>2.3275700414287526</v>
      </c>
      <c r="H371">
        <v>-0.10478082993453317</v>
      </c>
      <c r="I371">
        <v>-5.9476472055828351E-2</v>
      </c>
      <c r="J371">
        <v>-3.5712424617286563E-6</v>
      </c>
      <c r="K371">
        <v>1.6725955155449577E-6</v>
      </c>
      <c r="L371">
        <v>-1.5625894517134718E-5</v>
      </c>
      <c r="M371">
        <v>1.7604692338718554E-5</v>
      </c>
    </row>
    <row r="372" spans="1:13" x14ac:dyDescent="0.3">
      <c r="A372">
        <v>1.7965361249832372</v>
      </c>
      <c r="B372">
        <v>2.2812437585582681</v>
      </c>
      <c r="C372">
        <v>2.5277773801249284</v>
      </c>
      <c r="F372" s="16">
        <v>-5.645451525442635E-5</v>
      </c>
      <c r="G372">
        <v>2.3351112572715302</v>
      </c>
      <c r="H372">
        <v>-0.10343687929924233</v>
      </c>
      <c r="I372">
        <v>-5.8984279246250319E-2</v>
      </c>
      <c r="J372">
        <v>-3.4303214117421074E-6</v>
      </c>
      <c r="K372">
        <v>1.8124659373769112E-6</v>
      </c>
      <c r="L372">
        <v>-1.4510001238880545E-5</v>
      </c>
      <c r="M372">
        <v>2.2388436756389298E-5</v>
      </c>
    </row>
    <row r="373" spans="1:13" x14ac:dyDescent="0.3">
      <c r="A373">
        <v>1.8442453597679944</v>
      </c>
      <c r="B373">
        <v>2.3367748028454827</v>
      </c>
      <c r="C373">
        <v>2.5487489067939109</v>
      </c>
      <c r="F373" s="16">
        <v>-4.935336064406504E-5</v>
      </c>
      <c r="G373">
        <v>2.4834494092649546</v>
      </c>
      <c r="H373">
        <v>-9.736470751846249E-2</v>
      </c>
      <c r="I373">
        <v>-5.7146953029944075E-2</v>
      </c>
      <c r="J373">
        <v>-3.2713059032356973E-6</v>
      </c>
      <c r="K373">
        <v>1.8329241829658832E-6</v>
      </c>
      <c r="L373">
        <v>-1.0146780852752137E-5</v>
      </c>
      <c r="M373">
        <v>2.3967215160212353E-5</v>
      </c>
    </row>
    <row r="374" spans="1:13" x14ac:dyDescent="0.3">
      <c r="A374">
        <v>1.847591496216086</v>
      </c>
      <c r="B374">
        <v>2.3387749233422341</v>
      </c>
      <c r="C374">
        <v>2.6373307935870853</v>
      </c>
      <c r="F374" s="16">
        <v>-4.8950764163801421E-5</v>
      </c>
      <c r="G374">
        <v>2.5145570928725141</v>
      </c>
      <c r="H374">
        <v>-9.5832214316090014E-2</v>
      </c>
      <c r="I374">
        <v>-5.6018731920328586E-2</v>
      </c>
      <c r="J374">
        <v>-3.0534956080519835E-6</v>
      </c>
      <c r="K374">
        <v>1.9885696374407377E-6</v>
      </c>
      <c r="L374">
        <v>-9.3092164637852544E-6</v>
      </c>
      <c r="M374">
        <v>2.4153137506424982E-5</v>
      </c>
    </row>
    <row r="375" spans="1:13" x14ac:dyDescent="0.3">
      <c r="A375">
        <v>1.8725577354443368</v>
      </c>
      <c r="B375">
        <v>2.3448840370831827</v>
      </c>
      <c r="C375">
        <v>2.6555223075810708</v>
      </c>
      <c r="F375" s="16">
        <v>-4.7114755590854292E-5</v>
      </c>
      <c r="G375">
        <v>2.6761217616424209</v>
      </c>
      <c r="H375">
        <v>-8.5856197409066526E-2</v>
      </c>
      <c r="I375">
        <v>-5.3302528538696839E-2</v>
      </c>
      <c r="J375">
        <v>-2.612374070791041E-6</v>
      </c>
      <c r="K375">
        <v>2.0009902209780754E-6</v>
      </c>
      <c r="L375">
        <v>-9.0210716373901174E-6</v>
      </c>
      <c r="M375">
        <v>2.4236084798952355E-5</v>
      </c>
    </row>
    <row r="376" spans="1:13" x14ac:dyDescent="0.3">
      <c r="A376">
        <v>1.896782498893183</v>
      </c>
      <c r="B376">
        <v>2.4108825859568528</v>
      </c>
      <c r="C376">
        <v>2.6639095501102958</v>
      </c>
      <c r="F376" s="16">
        <v>-4.5821515032652249E-5</v>
      </c>
      <c r="G376">
        <v>2.7105188800741695</v>
      </c>
      <c r="H376">
        <v>-8.5831708777161966E-2</v>
      </c>
      <c r="I376">
        <v>-5.2558613483791469E-2</v>
      </c>
      <c r="J376">
        <v>-2.1843689206943634E-6</v>
      </c>
      <c r="K376">
        <v>2.2899544849758575E-6</v>
      </c>
      <c r="L376">
        <v>-7.9319228216557906E-6</v>
      </c>
      <c r="M376">
        <v>2.5515237601249611E-5</v>
      </c>
    </row>
    <row r="377" spans="1:13" x14ac:dyDescent="0.3">
      <c r="A377">
        <v>1.9117814958836479</v>
      </c>
      <c r="B377">
        <v>2.4158496210639022</v>
      </c>
      <c r="C377">
        <v>2.7311226662703731</v>
      </c>
      <c r="F377" s="16">
        <v>-4.5143347915530476E-5</v>
      </c>
      <c r="G377">
        <v>2.7172230877072217</v>
      </c>
      <c r="H377">
        <v>-8.477227440824206E-2</v>
      </c>
      <c r="I377">
        <v>-4.7412252791580893E-2</v>
      </c>
      <c r="J377">
        <v>-2.1452403059967924E-6</v>
      </c>
      <c r="K377">
        <v>3.2541195468479772E-6</v>
      </c>
      <c r="L377">
        <v>-7.3731167060187804E-6</v>
      </c>
      <c r="M377">
        <v>2.9244023678913265E-5</v>
      </c>
    </row>
    <row r="378" spans="1:13" x14ac:dyDescent="0.3">
      <c r="A378">
        <v>1.9231902583199345</v>
      </c>
      <c r="B378">
        <v>2.4596128103160089</v>
      </c>
      <c r="C378">
        <v>2.7670561790392441</v>
      </c>
      <c r="F378" s="16">
        <v>-4.2161765671453952E-5</v>
      </c>
      <c r="G378">
        <v>2.7185177495402586</v>
      </c>
      <c r="H378">
        <v>-6.6148823160771433E-2</v>
      </c>
      <c r="I378">
        <v>-4.1850121577372772E-2</v>
      </c>
      <c r="J378">
        <v>-1.9952662706479984E-6</v>
      </c>
      <c r="K378">
        <v>3.4744346292131248E-6</v>
      </c>
      <c r="L378">
        <v>-7.1854148231018429E-6</v>
      </c>
      <c r="M378">
        <v>3.554163921689671E-5</v>
      </c>
    </row>
    <row r="379" spans="1:13" x14ac:dyDescent="0.3">
      <c r="A379">
        <v>1.9276557518513135</v>
      </c>
      <c r="B379">
        <v>2.4787127856688929</v>
      </c>
      <c r="C379">
        <v>2.7801595561833521</v>
      </c>
      <c r="F379" s="16">
        <v>-4.0872708845762175E-5</v>
      </c>
      <c r="G379">
        <v>2.7397624470064805</v>
      </c>
      <c r="H379">
        <v>-6.3757109718012919E-2</v>
      </c>
      <c r="I379">
        <v>-3.2473261436057735E-2</v>
      </c>
      <c r="J379">
        <v>-1.9601586290356809E-6</v>
      </c>
      <c r="K379">
        <v>3.7094658244060082E-6</v>
      </c>
      <c r="L379">
        <v>-6.6795340376794152E-6</v>
      </c>
      <c r="M379">
        <v>4.1077687994010795E-5</v>
      </c>
    </row>
    <row r="380" spans="1:13" x14ac:dyDescent="0.3">
      <c r="A380">
        <v>1.9290388667239422</v>
      </c>
      <c r="B380">
        <v>2.5468954502685146</v>
      </c>
      <c r="C380">
        <v>2.7839369473530891</v>
      </c>
      <c r="F380" s="16">
        <v>-4.0276667448969038E-5</v>
      </c>
      <c r="G380">
        <v>2.7444004044728687</v>
      </c>
      <c r="H380">
        <v>-5.1412567166093923E-2</v>
      </c>
      <c r="I380">
        <v>-3.1377600373071829E-2</v>
      </c>
      <c r="J380">
        <v>-1.9319534433211675E-6</v>
      </c>
      <c r="K380">
        <v>3.7867356240006274E-6</v>
      </c>
      <c r="L380">
        <v>-6.1582351348858825E-6</v>
      </c>
      <c r="M380">
        <v>4.1105448877277484E-5</v>
      </c>
    </row>
    <row r="381" spans="1:13" x14ac:dyDescent="0.3">
      <c r="A381">
        <v>1.9477180684529496</v>
      </c>
      <c r="B381">
        <v>2.5988440340389829</v>
      </c>
      <c r="C381">
        <v>2.8792187613973934</v>
      </c>
      <c r="F381" s="16">
        <v>-3.8668600292739314E-5</v>
      </c>
      <c r="G381">
        <v>2.7518417945218419</v>
      </c>
      <c r="H381">
        <v>-4.8002694137119023E-2</v>
      </c>
      <c r="I381">
        <v>-1.3813564399378744E-2</v>
      </c>
      <c r="J381">
        <v>-1.5518911725692272E-6</v>
      </c>
      <c r="K381">
        <v>4.1096895742447234E-6</v>
      </c>
      <c r="L381">
        <v>-4.7410457818231567E-6</v>
      </c>
      <c r="M381">
        <v>4.5839520458711569E-5</v>
      </c>
    </row>
    <row r="382" spans="1:13" x14ac:dyDescent="0.3">
      <c r="A382">
        <v>2.0290825439532876</v>
      </c>
      <c r="B382">
        <v>2.6755503269262833</v>
      </c>
      <c r="C382">
        <v>2.8927434656448274</v>
      </c>
      <c r="F382" s="16">
        <v>-2.9226804455528766E-5</v>
      </c>
      <c r="G382">
        <v>2.7545127125910134</v>
      </c>
      <c r="H382">
        <v>-3.5473583988750647E-2</v>
      </c>
      <c r="I382">
        <v>-1.2600063045312216E-2</v>
      </c>
      <c r="J382">
        <v>-1.437649551793747E-6</v>
      </c>
      <c r="K382">
        <v>4.336954808614019E-6</v>
      </c>
      <c r="L382">
        <v>-4.5905982072247599E-6</v>
      </c>
      <c r="M382">
        <v>4.6266366287217199E-5</v>
      </c>
    </row>
    <row r="383" spans="1:13" x14ac:dyDescent="0.3">
      <c r="A383">
        <v>2.0628538139276418</v>
      </c>
      <c r="B383">
        <v>2.6891161660313037</v>
      </c>
      <c r="C383">
        <v>2.9458682209773901</v>
      </c>
      <c r="F383" s="16">
        <v>-2.8725128687425493E-5</v>
      </c>
      <c r="G383">
        <v>2.8117764472221678</v>
      </c>
      <c r="H383">
        <v>-2.409544484823439E-2</v>
      </c>
      <c r="I383">
        <v>-6.3931514990501447E-3</v>
      </c>
      <c r="J383">
        <v>-9.2808572881011487E-7</v>
      </c>
      <c r="K383">
        <v>4.9988275990220544E-6</v>
      </c>
      <c r="L383">
        <v>-4.3546517342273238E-6</v>
      </c>
      <c r="M383">
        <v>4.7995917868013369E-5</v>
      </c>
    </row>
    <row r="384" spans="1:13" x14ac:dyDescent="0.3">
      <c r="A384">
        <v>2.0850652276169868</v>
      </c>
      <c r="B384">
        <v>2.691462595018606</v>
      </c>
      <c r="C384">
        <v>2.9481223618542858</v>
      </c>
      <c r="F384" s="16">
        <v>-2.7065789966259503E-5</v>
      </c>
      <c r="G384">
        <v>2.8158176669585764</v>
      </c>
      <c r="H384">
        <v>-2.2578288161053679E-2</v>
      </c>
      <c r="I384">
        <v>-2.1831843533128194E-3</v>
      </c>
      <c r="J384">
        <v>-6.0756079287747455E-7</v>
      </c>
      <c r="K384">
        <v>5.110449826786473E-6</v>
      </c>
      <c r="L384">
        <v>-3.939907467859167E-6</v>
      </c>
      <c r="M384">
        <v>4.9170722095382009E-5</v>
      </c>
    </row>
    <row r="385" spans="1:13" x14ac:dyDescent="0.3">
      <c r="A385">
        <v>2.1202569274691294</v>
      </c>
      <c r="B385">
        <v>2.8248549415029025</v>
      </c>
      <c r="C385">
        <v>2.9737986578099393</v>
      </c>
      <c r="F385" s="16">
        <v>-2.6606936292772116E-5</v>
      </c>
      <c r="G385">
        <v>2.8434168561151338</v>
      </c>
      <c r="H385">
        <v>-2.2209837637970364E-2</v>
      </c>
      <c r="I385">
        <v>-8.2408454666212062E-4</v>
      </c>
      <c r="J385">
        <v>-5.8893810405042655E-7</v>
      </c>
      <c r="K385">
        <v>5.1942627767299248E-6</v>
      </c>
      <c r="L385">
        <v>-3.6471095175284464E-6</v>
      </c>
      <c r="M385">
        <v>5.3985899352288597E-5</v>
      </c>
    </row>
    <row r="386" spans="1:13" x14ac:dyDescent="0.3">
      <c r="A386">
        <v>2.1281396176865019</v>
      </c>
      <c r="B386">
        <v>2.8418650858864365</v>
      </c>
      <c r="C386">
        <v>2.9992074039265106</v>
      </c>
      <c r="F386" s="16">
        <v>-2.6055212449428794E-5</v>
      </c>
      <c r="G386">
        <v>2.9598739459926309</v>
      </c>
      <c r="H386">
        <v>-2.1795862097611907E-2</v>
      </c>
      <c r="I386">
        <v>-7.2811598585286071E-4</v>
      </c>
      <c r="J386">
        <v>-5.589473105474006E-7</v>
      </c>
      <c r="K386">
        <v>5.8580019484995084E-6</v>
      </c>
      <c r="L386">
        <v>-3.5614980294096455E-6</v>
      </c>
      <c r="M386">
        <v>7.7835390174259319E-5</v>
      </c>
    </row>
    <row r="387" spans="1:13" x14ac:dyDescent="0.3">
      <c r="A387">
        <v>2.1554522211208531</v>
      </c>
      <c r="B387">
        <v>2.9487181256345871</v>
      </c>
      <c r="C387">
        <v>3.0419888272741531</v>
      </c>
      <c r="F387" s="16">
        <v>-2.4344758307245148E-5</v>
      </c>
      <c r="G387">
        <v>3.0382694534726249</v>
      </c>
      <c r="H387">
        <v>-2.0070679288377538E-2</v>
      </c>
      <c r="I387">
        <v>-6.4223144910963701E-4</v>
      </c>
      <c r="J387">
        <v>-5.0227533377746701E-7</v>
      </c>
      <c r="K387">
        <v>6.3890216116082441E-6</v>
      </c>
      <c r="L387">
        <v>-3.0559677465849924E-6</v>
      </c>
      <c r="M387">
        <v>9.2957492019680326E-5</v>
      </c>
    </row>
    <row r="388" spans="1:13" x14ac:dyDescent="0.3">
      <c r="A388">
        <v>2.1800535239082524</v>
      </c>
      <c r="B388">
        <v>3.0101489642660049</v>
      </c>
      <c r="C388">
        <v>3.2382686724604905</v>
      </c>
      <c r="F388" s="16">
        <v>-2.3574642274693199E-5</v>
      </c>
      <c r="G388">
        <v>3.120872116774061</v>
      </c>
      <c r="H388">
        <v>-1.7924240184317236E-2</v>
      </c>
      <c r="I388">
        <v>-5.7587169952917324E-4</v>
      </c>
      <c r="J388">
        <v>-3.5851085176285673E-7</v>
      </c>
      <c r="K388">
        <v>1.109052472738426E-5</v>
      </c>
      <c r="L388">
        <v>-2.5716355298585565E-6</v>
      </c>
      <c r="M388">
        <v>9.3994392049758538E-5</v>
      </c>
    </row>
    <row r="389" spans="1:13" x14ac:dyDescent="0.3">
      <c r="A389">
        <v>2.1838908782318636</v>
      </c>
      <c r="B389">
        <v>3.078166330679768</v>
      </c>
      <c r="C389">
        <v>3.2396562825052948</v>
      </c>
      <c r="F389" s="16">
        <v>-2.2654185286523544E-5</v>
      </c>
      <c r="G389">
        <v>3.234276146210318</v>
      </c>
      <c r="H389">
        <v>-1.5057225681437652E-2</v>
      </c>
      <c r="I389">
        <v>-4.9322825020617638E-4</v>
      </c>
      <c r="J389">
        <v>-3.3357491249788699E-7</v>
      </c>
      <c r="K389">
        <v>1.1657565423721113E-5</v>
      </c>
      <c r="L389">
        <v>-2.3973600167164276E-6</v>
      </c>
      <c r="M389">
        <v>9.7953847410718964E-5</v>
      </c>
    </row>
    <row r="390" spans="1:13" x14ac:dyDescent="0.3">
      <c r="A390">
        <v>2.190946949403668</v>
      </c>
      <c r="B390">
        <v>3.1172867353410143</v>
      </c>
      <c r="C390">
        <v>3.2746870400852073</v>
      </c>
      <c r="F390" s="16">
        <v>-2.1972600695741252E-5</v>
      </c>
      <c r="G390">
        <v>3.2511804196575462</v>
      </c>
      <c r="H390">
        <v>-1.3994233274200289E-2</v>
      </c>
      <c r="I390">
        <v>-4.3187702636856093E-4</v>
      </c>
      <c r="J390">
        <v>-2.2305455647632423E-7</v>
      </c>
      <c r="K390">
        <v>1.227725547131629E-5</v>
      </c>
      <c r="L390">
        <v>-1.4559653846733515E-6</v>
      </c>
      <c r="M390">
        <v>1.0013757813639097E-4</v>
      </c>
    </row>
    <row r="391" spans="1:13" x14ac:dyDescent="0.3">
      <c r="A391">
        <v>2.1977260449886908</v>
      </c>
      <c r="B391">
        <v>3.1892356455240112</v>
      </c>
      <c r="C391">
        <v>3.3150283527635471</v>
      </c>
      <c r="F391" s="16">
        <v>-2.1914249159072938E-5</v>
      </c>
      <c r="G391">
        <v>3.2781252533493559</v>
      </c>
      <c r="H391">
        <v>-1.1672986098162785E-2</v>
      </c>
      <c r="I391">
        <v>-3.9364313844574787E-4</v>
      </c>
      <c r="J391">
        <v>4.0873380395080757E-8</v>
      </c>
      <c r="K391">
        <v>1.3434760079075402E-5</v>
      </c>
      <c r="L391">
        <v>-1.4153998922060667E-6</v>
      </c>
      <c r="M391">
        <v>1.036238729594217E-4</v>
      </c>
    </row>
    <row r="392" spans="1:13" x14ac:dyDescent="0.3">
      <c r="A392">
        <v>2.1987260376873916</v>
      </c>
      <c r="B392">
        <v>3.3798250005300652</v>
      </c>
      <c r="C392">
        <v>3.369598707739879</v>
      </c>
      <c r="F392" s="16">
        <v>-2.1146880397891573E-5</v>
      </c>
      <c r="G392">
        <v>3.2986647022289519</v>
      </c>
      <c r="H392">
        <v>-1.1619147521708076E-3</v>
      </c>
      <c r="I392">
        <v>-2.9743876552973614E-4</v>
      </c>
      <c r="J392">
        <v>3.1551330154382433E-7</v>
      </c>
      <c r="K392">
        <v>1.5589504048990229E-5</v>
      </c>
      <c r="L392">
        <v>-1.3875567842439485E-6</v>
      </c>
      <c r="M392">
        <v>1.2491157970246996E-4</v>
      </c>
    </row>
    <row r="393" spans="1:13" x14ac:dyDescent="0.3">
      <c r="A393">
        <v>2.1992633365990915</v>
      </c>
      <c r="B393">
        <v>3.3929439307862395</v>
      </c>
      <c r="C393">
        <v>3.405771897184616</v>
      </c>
      <c r="F393" s="16">
        <v>-2.0194841070564726E-5</v>
      </c>
      <c r="G393">
        <v>3.3597654159854216</v>
      </c>
      <c r="H393">
        <v>-6.198087980164227E-4</v>
      </c>
      <c r="I393">
        <v>-2.6303828960824082E-4</v>
      </c>
      <c r="J393">
        <v>5.7736261866121964E-7</v>
      </c>
      <c r="K393">
        <v>2.0143234346154983E-5</v>
      </c>
      <c r="L393">
        <v>-1.3695972458252543E-6</v>
      </c>
      <c r="M393">
        <v>1.4872500642125317E-4</v>
      </c>
    </row>
    <row r="394" spans="1:13" x14ac:dyDescent="0.3">
      <c r="A394">
        <v>2.2155212130506601</v>
      </c>
      <c r="B394">
        <v>3.4306350930110514</v>
      </c>
      <c r="C394">
        <v>3.4095398505966172</v>
      </c>
      <c r="F394" s="16">
        <v>-1.7103370453299285E-5</v>
      </c>
      <c r="G394">
        <v>3.4710271203432006</v>
      </c>
      <c r="H394">
        <v>-5.9134572195615053E-4</v>
      </c>
      <c r="I394">
        <v>-2.51086491130288E-4</v>
      </c>
      <c r="J394">
        <v>7.0667925981283969E-7</v>
      </c>
      <c r="K394">
        <v>2.1170535207164678E-5</v>
      </c>
      <c r="L394">
        <v>-1.348074372670379E-6</v>
      </c>
      <c r="M394">
        <v>1.49443283620775E-4</v>
      </c>
    </row>
    <row r="395" spans="1:13" x14ac:dyDescent="0.3">
      <c r="A395">
        <v>2.2522061325352403</v>
      </c>
      <c r="B395">
        <v>3.439831265666454</v>
      </c>
      <c r="C395">
        <v>3.4406977339487019</v>
      </c>
      <c r="F395" s="16">
        <v>-1.5947065085322045E-5</v>
      </c>
      <c r="G395">
        <v>3.4813044523402343</v>
      </c>
      <c r="H395">
        <v>-4.8656988072315766E-4</v>
      </c>
      <c r="I395">
        <v>-2.3084078569124568E-4</v>
      </c>
      <c r="J395">
        <v>7.994559273957514E-7</v>
      </c>
      <c r="K395">
        <v>2.4399579361712988E-5</v>
      </c>
      <c r="L395">
        <v>-1.3319351054076946E-6</v>
      </c>
      <c r="M395">
        <v>1.7328206900055399E-4</v>
      </c>
    </row>
    <row r="396" spans="1:13" x14ac:dyDescent="0.3">
      <c r="A396">
        <v>2.2728004104573802</v>
      </c>
      <c r="B396">
        <v>3.4714168104190688</v>
      </c>
      <c r="C396">
        <v>3.5039229172208928</v>
      </c>
      <c r="F396" s="16">
        <v>-1.4911578764676735E-5</v>
      </c>
      <c r="G396">
        <v>3.5645363949024005</v>
      </c>
      <c r="H396">
        <v>-3.3558356973612002E-4</v>
      </c>
      <c r="I396">
        <v>-2.2341344933565294E-4</v>
      </c>
      <c r="J396">
        <v>8.4571236678907321E-7</v>
      </c>
      <c r="K396">
        <v>2.476784146439063E-5</v>
      </c>
      <c r="L396">
        <v>-1.2328263632844361E-6</v>
      </c>
      <c r="M396">
        <v>2.2981676265491983E-4</v>
      </c>
    </row>
    <row r="397" spans="1:13" x14ac:dyDescent="0.3">
      <c r="A397">
        <v>2.2766281238252506</v>
      </c>
      <c r="B397">
        <v>3.4929861770403603</v>
      </c>
      <c r="C397">
        <v>3.6728493182690025</v>
      </c>
      <c r="F397" s="16">
        <v>-1.4140206409601578E-5</v>
      </c>
      <c r="G397">
        <v>3.6051520733032252</v>
      </c>
      <c r="H397">
        <v>-2.7566414737306076E-4</v>
      </c>
      <c r="I397">
        <v>-2.1450468134851259E-4</v>
      </c>
      <c r="J397">
        <v>8.7824391474750252E-7</v>
      </c>
      <c r="K397">
        <v>2.489638042313149E-5</v>
      </c>
      <c r="L397">
        <v>-1.0976645175230505E-6</v>
      </c>
      <c r="M397">
        <v>2.5399276840093395E-4</v>
      </c>
    </row>
    <row r="398" spans="1:13" x14ac:dyDescent="0.3">
      <c r="A398">
        <v>2.2948733665064962</v>
      </c>
      <c r="B398">
        <v>3.5242343987794786</v>
      </c>
      <c r="C398">
        <v>3.720778859478763</v>
      </c>
      <c r="F398" s="16">
        <v>-1.0677057534111189E-5</v>
      </c>
      <c r="G398">
        <v>3.7516332957173741</v>
      </c>
      <c r="H398">
        <v>-2.3938840856781466E-4</v>
      </c>
      <c r="I398">
        <v>-1.8973702263305433E-4</v>
      </c>
      <c r="J398">
        <v>1.1632409679193782E-6</v>
      </c>
      <c r="K398">
        <v>3.0915971861488135E-5</v>
      </c>
      <c r="L398">
        <v>-9.2105660791359639E-7</v>
      </c>
      <c r="M398">
        <v>2.5930227976472413E-4</v>
      </c>
    </row>
    <row r="399" spans="1:13" x14ac:dyDescent="0.3">
      <c r="A399">
        <v>2.3502412292120973</v>
      </c>
      <c r="B399">
        <v>3.5432805359094264</v>
      </c>
      <c r="C399">
        <v>3.7713982767913268</v>
      </c>
      <c r="F399" s="16">
        <v>-1.0229565387255031E-5</v>
      </c>
      <c r="G399">
        <v>3.8330901907868635</v>
      </c>
      <c r="H399">
        <v>-2.3687184296315446E-4</v>
      </c>
      <c r="I399">
        <v>-1.8580194174228822E-4</v>
      </c>
      <c r="J399">
        <v>1.2249036612688317E-6</v>
      </c>
      <c r="K399">
        <v>3.2317945386017303E-5</v>
      </c>
      <c r="L399">
        <v>-6.7800238975043381E-7</v>
      </c>
      <c r="M399">
        <v>3.1110157858133507E-4</v>
      </c>
    </row>
    <row r="400" spans="1:13" x14ac:dyDescent="0.3">
      <c r="A400">
        <v>2.3689174521219396</v>
      </c>
      <c r="B400">
        <v>3.6530855502533996</v>
      </c>
      <c r="C400">
        <v>3.8559031866317337</v>
      </c>
      <c r="F400" s="16">
        <v>-1.01550571434904E-5</v>
      </c>
      <c r="G400">
        <v>3.8359082597038663</v>
      </c>
      <c r="H400">
        <v>-2.0737889126372846E-4</v>
      </c>
      <c r="I400">
        <v>-1.8465308473750934E-4</v>
      </c>
      <c r="J400">
        <v>1.5769699597076557E-6</v>
      </c>
      <c r="K400">
        <v>3.7231276017570606E-5</v>
      </c>
      <c r="L400">
        <v>-5.9917161523152488E-7</v>
      </c>
      <c r="M400">
        <v>4.8780381493157207E-4</v>
      </c>
    </row>
    <row r="401" spans="1:13" x14ac:dyDescent="0.3">
      <c r="A401">
        <v>2.3935728982911728</v>
      </c>
      <c r="B401">
        <v>3.8795705873567883</v>
      </c>
      <c r="C401">
        <v>3.8606451540094255</v>
      </c>
      <c r="F401" s="16">
        <v>-9.8430762212683619E-6</v>
      </c>
      <c r="G401">
        <v>4.0635978253321996</v>
      </c>
      <c r="H401">
        <v>-1.5647872078576044E-4</v>
      </c>
      <c r="I401">
        <v>-1.7432198339734331E-4</v>
      </c>
      <c r="J401">
        <v>1.6881669199570186E-6</v>
      </c>
      <c r="K401">
        <v>4.2906056886050909E-5</v>
      </c>
      <c r="L401">
        <v>-4.1030993975203594E-7</v>
      </c>
      <c r="M401">
        <v>7.7188720808365465E-4</v>
      </c>
    </row>
    <row r="402" spans="1:13" x14ac:dyDescent="0.3">
      <c r="A402">
        <v>2.3997577018722565</v>
      </c>
      <c r="B402">
        <v>3.9361499270078322</v>
      </c>
      <c r="C402">
        <v>3.9188847086942098</v>
      </c>
      <c r="F402" s="16">
        <v>-9.8356311410675277E-6</v>
      </c>
      <c r="G402">
        <v>4.1737827680587953</v>
      </c>
      <c r="H402">
        <v>-1.5566397759389787E-4</v>
      </c>
      <c r="I402">
        <v>-1.7241188883130578E-4</v>
      </c>
      <c r="J402">
        <v>1.9131477798468285E-6</v>
      </c>
      <c r="K402">
        <v>4.4067478889422383E-5</v>
      </c>
      <c r="L402">
        <v>-3.0362904521947958E-7</v>
      </c>
      <c r="M402">
        <v>9.0734736496737552E-4</v>
      </c>
    </row>
    <row r="403" spans="1:13" x14ac:dyDescent="0.3">
      <c r="A403">
        <v>2.4109989930305211</v>
      </c>
      <c r="B403">
        <v>4.3272497341095315</v>
      </c>
      <c r="C403">
        <v>3.9780059800493319</v>
      </c>
      <c r="F403" s="16">
        <v>-9.5202302215818568E-6</v>
      </c>
      <c r="G403">
        <v>4.2065272507689588</v>
      </c>
      <c r="H403">
        <v>-1.5098364598337507E-4</v>
      </c>
      <c r="I403">
        <v>-1.31383684356587E-4</v>
      </c>
      <c r="J403">
        <v>2.2238042928646704E-6</v>
      </c>
      <c r="K403">
        <v>5.3100192282177149E-5</v>
      </c>
      <c r="L403">
        <v>-1.2428346270002818E-8</v>
      </c>
      <c r="M403">
        <v>1.015773405080717E-3</v>
      </c>
    </row>
    <row r="404" spans="1:13" x14ac:dyDescent="0.3">
      <c r="A404">
        <v>2.4582936105541893</v>
      </c>
      <c r="B404">
        <v>4.4075880965744769</v>
      </c>
      <c r="C404">
        <v>3.9944340226764319</v>
      </c>
      <c r="F404" s="16">
        <v>-9.1557425584393465E-6</v>
      </c>
      <c r="G404">
        <v>4.2170024732969056</v>
      </c>
      <c r="H404">
        <v>-1.4418730428117417E-4</v>
      </c>
      <c r="I404">
        <v>-1.299163599799351E-4</v>
      </c>
      <c r="J404">
        <v>2.418372979486199E-6</v>
      </c>
      <c r="K404">
        <v>5.5106147983936503E-5</v>
      </c>
      <c r="L404">
        <v>1.1011356598020905E-7</v>
      </c>
      <c r="M404">
        <v>1.1555753369549336E-3</v>
      </c>
    </row>
    <row r="405" spans="1:13" x14ac:dyDescent="0.3">
      <c r="A405">
        <v>2.4677265922020677</v>
      </c>
      <c r="B405">
        <v>4.42050109479813</v>
      </c>
      <c r="C405">
        <v>4.0692849337220283</v>
      </c>
      <c r="F405" s="16">
        <v>-8.6448294546481176E-6</v>
      </c>
      <c r="G405">
        <v>4.2495254891587484</v>
      </c>
      <c r="H405">
        <v>-1.1197788725362357E-4</v>
      </c>
      <c r="I405">
        <v>-1.2819430887123115E-4</v>
      </c>
      <c r="J405">
        <v>2.7761181478671206E-6</v>
      </c>
      <c r="K405">
        <v>5.5620548245161623E-5</v>
      </c>
      <c r="L405">
        <v>2.8514209044858609E-7</v>
      </c>
      <c r="M405">
        <v>1.2212002471349507E-3</v>
      </c>
    </row>
    <row r="406" spans="1:13" x14ac:dyDescent="0.3">
      <c r="A406">
        <v>2.4730861943297917</v>
      </c>
      <c r="B406">
        <v>4.4236408394897921</v>
      </c>
      <c r="C406">
        <v>4.0852537735877288</v>
      </c>
      <c r="F406" s="16">
        <v>-8.20861737819297E-6</v>
      </c>
      <c r="G406">
        <v>4.4623549164431333</v>
      </c>
      <c r="H406">
        <v>-1.0776531742562963E-4</v>
      </c>
      <c r="I406">
        <v>-1.2410691336877189E-4</v>
      </c>
      <c r="J406">
        <v>3.8547875687907278E-6</v>
      </c>
      <c r="K406">
        <v>6.158798246838092E-5</v>
      </c>
      <c r="L406">
        <v>4.1413491324771277E-7</v>
      </c>
      <c r="M406">
        <v>3.5051905341572938E-2</v>
      </c>
    </row>
    <row r="407" spans="1:13" x14ac:dyDescent="0.3">
      <c r="A407">
        <v>2.5261199066922355</v>
      </c>
      <c r="B407">
        <v>4.4317735443060311</v>
      </c>
      <c r="C407">
        <v>4.3219416734037575</v>
      </c>
      <c r="F407" s="16">
        <v>-7.724397794660072E-6</v>
      </c>
      <c r="G407">
        <v>4.5589236214451709</v>
      </c>
      <c r="H407">
        <v>-1.0613581097433184E-4</v>
      </c>
      <c r="I407">
        <v>-9.2941784470115986E-5</v>
      </c>
      <c r="J407">
        <v>3.9798935858564703E-6</v>
      </c>
      <c r="K407">
        <v>6.2277779516255459E-5</v>
      </c>
      <c r="L407">
        <v>4.5881018238115994E-7</v>
      </c>
      <c r="M407">
        <v>4.5312468907193947E-2</v>
      </c>
    </row>
    <row r="408" spans="1:13" x14ac:dyDescent="0.3">
      <c r="A408">
        <v>2.5274850029367824</v>
      </c>
      <c r="B408">
        <v>4.4588673502083811</v>
      </c>
      <c r="C408">
        <v>4.3370496744411096</v>
      </c>
      <c r="F408" s="16">
        <v>-7.590122569277507E-6</v>
      </c>
      <c r="G408">
        <v>4.5709291308592075</v>
      </c>
      <c r="H408">
        <v>-1.0214036821947398E-4</v>
      </c>
      <c r="I408">
        <v>-9.0075850932009962E-5</v>
      </c>
      <c r="J408">
        <v>4.1776622768014429E-6</v>
      </c>
      <c r="K408">
        <v>6.5438070518207585E-5</v>
      </c>
      <c r="L408">
        <v>6.9949355686920589E-7</v>
      </c>
      <c r="M408">
        <v>5.6032803451724685E-2</v>
      </c>
    </row>
    <row r="409" spans="1:13" x14ac:dyDescent="0.3">
      <c r="A409">
        <v>2.5327205088245877</v>
      </c>
      <c r="B409">
        <v>4.5705254200867493</v>
      </c>
      <c r="C409">
        <v>4.4212475634747976</v>
      </c>
      <c r="F409" s="16">
        <v>-7.3128264333682588E-6</v>
      </c>
      <c r="G409">
        <v>4.7332719201906697</v>
      </c>
      <c r="H409">
        <v>-9.6991299557188428E-5</v>
      </c>
      <c r="I409">
        <v>-8.8829692045147302E-5</v>
      </c>
      <c r="J409">
        <v>4.1778289970305882E-6</v>
      </c>
      <c r="K409">
        <v>6.5604706403755956E-5</v>
      </c>
      <c r="L409">
        <v>1.2260955842068993E-6</v>
      </c>
      <c r="M409">
        <v>6.4781519667504214E-2</v>
      </c>
    </row>
    <row r="410" spans="1:13" x14ac:dyDescent="0.3">
      <c r="A410">
        <v>2.5734262710190121</v>
      </c>
      <c r="B410">
        <v>4.6906982210857064</v>
      </c>
      <c r="C410">
        <v>4.4538948246927283</v>
      </c>
      <c r="F410" s="16">
        <v>-5.8810481067539651E-6</v>
      </c>
      <c r="G410">
        <v>4.7813409952387191</v>
      </c>
      <c r="H410">
        <v>-8.2565388398881667E-5</v>
      </c>
      <c r="I410">
        <v>-8.5656059671496132E-5</v>
      </c>
      <c r="J410">
        <v>4.2523063751653382E-6</v>
      </c>
      <c r="K410">
        <v>7.7554724067735711E-5</v>
      </c>
      <c r="L410">
        <v>1.2875063852252275E-6</v>
      </c>
      <c r="M410">
        <v>6.866855008845911E-2</v>
      </c>
    </row>
    <row r="411" spans="1:13" x14ac:dyDescent="0.3">
      <c r="A411">
        <v>2.5889830179425455</v>
      </c>
      <c r="B411">
        <v>4.8011524039179809</v>
      </c>
      <c r="C411">
        <v>4.5040002166758208</v>
      </c>
      <c r="F411" s="16">
        <v>-4.7200791963213256E-6</v>
      </c>
      <c r="G411">
        <v>4.815592513565587</v>
      </c>
      <c r="H411">
        <v>-7.1200779252318796E-5</v>
      </c>
      <c r="I411">
        <v>-4.5650552195600306E-5</v>
      </c>
      <c r="J411">
        <v>4.408350238934983E-6</v>
      </c>
      <c r="K411">
        <v>8.2092122934351012E-5</v>
      </c>
      <c r="L411">
        <v>1.4156317079454929E-6</v>
      </c>
      <c r="M411">
        <v>7.113117445370136E-2</v>
      </c>
    </row>
    <row r="412" spans="1:13" x14ac:dyDescent="0.3">
      <c r="A412">
        <v>2.5968000855111066</v>
      </c>
      <c r="B412">
        <v>4.8533726038311595</v>
      </c>
      <c r="C412">
        <v>4.5186709450553479</v>
      </c>
      <c r="F412" s="16">
        <v>-4.4666469855386429E-6</v>
      </c>
      <c r="G412">
        <v>4.8751649433277633</v>
      </c>
      <c r="H412">
        <v>-6.7879361412727753E-5</v>
      </c>
      <c r="I412">
        <v>-4.4602204958438694E-5</v>
      </c>
      <c r="J412">
        <v>4.8903678498206195E-6</v>
      </c>
      <c r="K412">
        <v>8.7906153100133843E-5</v>
      </c>
      <c r="L412">
        <v>2.0595733296170261E-6</v>
      </c>
      <c r="M412">
        <v>7.2894767469861205E-2</v>
      </c>
    </row>
    <row r="413" spans="1:13" x14ac:dyDescent="0.3">
      <c r="A413">
        <v>2.6197842614159264</v>
      </c>
      <c r="B413">
        <v>5.0521969318251205</v>
      </c>
      <c r="C413">
        <v>4.5361570904844735</v>
      </c>
      <c r="F413" s="16">
        <v>-4.3387264948841527E-6</v>
      </c>
      <c r="G413">
        <v>5.0686352205031833</v>
      </c>
      <c r="H413">
        <v>-5.1171335594304823E-5</v>
      </c>
      <c r="I413">
        <v>-4.081032393152977E-5</v>
      </c>
      <c r="J413">
        <v>4.9392697494963339E-6</v>
      </c>
      <c r="K413">
        <v>8.8726482127450461E-5</v>
      </c>
      <c r="L413">
        <v>2.3395256200772612E-6</v>
      </c>
      <c r="M413">
        <v>9.2258054800746239E-2</v>
      </c>
    </row>
    <row r="414" spans="1:13" x14ac:dyDescent="0.3">
      <c r="A414">
        <v>2.6346170279011694</v>
      </c>
      <c r="B414">
        <v>5.0913023388321488</v>
      </c>
      <c r="C414">
        <v>4.5839307168277541</v>
      </c>
      <c r="F414" s="16">
        <v>-3.9956694826048075E-6</v>
      </c>
      <c r="G414">
        <v>5.1249984837844638</v>
      </c>
      <c r="H414">
        <v>-5.0739750592941916E-5</v>
      </c>
      <c r="I414">
        <v>-3.8255596086582186E-5</v>
      </c>
      <c r="J414">
        <v>5.3192334730114422E-6</v>
      </c>
      <c r="K414">
        <v>9.217289418413842E-5</v>
      </c>
      <c r="L414">
        <v>3.1406294924259872E-6</v>
      </c>
      <c r="M414">
        <v>9.3756485139175852E-2</v>
      </c>
    </row>
    <row r="415" spans="1:13" x14ac:dyDescent="0.3">
      <c r="A415">
        <v>2.7415540882656773</v>
      </c>
      <c r="B415">
        <v>5.1985611110345618</v>
      </c>
      <c r="C415">
        <v>4.6122735598167761</v>
      </c>
      <c r="F415" s="16">
        <v>-3.9119397538882244E-6</v>
      </c>
      <c r="G415">
        <v>5.1671698226537632</v>
      </c>
      <c r="H415">
        <v>-4.8250816488405749E-5</v>
      </c>
      <c r="I415">
        <v>-3.7324336715153701E-5</v>
      </c>
      <c r="J415">
        <v>6.3314063486210977E-6</v>
      </c>
      <c r="K415">
        <v>9.7488151178256477E-5</v>
      </c>
      <c r="L415">
        <v>3.3823050270735177E-6</v>
      </c>
      <c r="M415">
        <v>0.10415279368092172</v>
      </c>
    </row>
    <row r="416" spans="1:13" x14ac:dyDescent="0.3">
      <c r="A416">
        <v>2.7610580904253608</v>
      </c>
      <c r="B416">
        <v>5.37857877382217</v>
      </c>
      <c r="C416">
        <v>4.6870078739082102</v>
      </c>
      <c r="F416" s="16">
        <v>-3.8151502570533857E-6</v>
      </c>
      <c r="G416">
        <v>5.2262607999193733</v>
      </c>
      <c r="H416">
        <v>-4.5974009637599106E-5</v>
      </c>
      <c r="I416">
        <v>-3.6915542111251365E-5</v>
      </c>
      <c r="J416">
        <v>6.3747343413590607E-6</v>
      </c>
      <c r="K416">
        <v>1.0446150994571305E-4</v>
      </c>
      <c r="L416">
        <v>3.9397972070566662E-6</v>
      </c>
      <c r="M416">
        <v>0.11015175990276779</v>
      </c>
    </row>
    <row r="417" spans="1:13" x14ac:dyDescent="0.3">
      <c r="A417">
        <v>2.7966510807284792</v>
      </c>
      <c r="B417">
        <v>5.8159307289590876</v>
      </c>
      <c r="C417">
        <v>4.7490338453058616</v>
      </c>
      <c r="F417" s="16">
        <v>-3.2157415584382343E-6</v>
      </c>
      <c r="G417">
        <v>5.2318030680753633</v>
      </c>
      <c r="H417">
        <v>-3.8123032418565276E-5</v>
      </c>
      <c r="I417">
        <v>-3.6385145017639795E-5</v>
      </c>
      <c r="J417">
        <v>6.4946014691573378E-6</v>
      </c>
      <c r="K417">
        <v>1.0665881682010506E-4</v>
      </c>
      <c r="L417">
        <v>4.1701698347795532E-6</v>
      </c>
      <c r="M417">
        <v>0.12703366854540507</v>
      </c>
    </row>
    <row r="418" spans="1:13" x14ac:dyDescent="0.3">
      <c r="A418">
        <v>2.8316643212499102</v>
      </c>
      <c r="B418">
        <v>5.8255845597150202</v>
      </c>
      <c r="C418">
        <v>4.752021824755805</v>
      </c>
      <c r="F418" s="16">
        <v>-2.6711393225726284E-6</v>
      </c>
      <c r="G418">
        <v>5.2445846158469278</v>
      </c>
      <c r="H418">
        <v>-3.7467864804258084E-5</v>
      </c>
      <c r="I418">
        <v>-3.5232829478963303E-5</v>
      </c>
      <c r="J418">
        <v>7.2455526978425237E-6</v>
      </c>
      <c r="K418">
        <v>1.1657022661837416E-4</v>
      </c>
      <c r="L418">
        <v>4.819442626570471E-6</v>
      </c>
      <c r="M418">
        <v>0.14720495464671524</v>
      </c>
    </row>
    <row r="419" spans="1:13" x14ac:dyDescent="0.3">
      <c r="A419">
        <v>2.9352733867898904</v>
      </c>
      <c r="B419">
        <v>5.8643635725967629</v>
      </c>
      <c r="C419">
        <v>4.7601932948504171</v>
      </c>
      <c r="F419" s="16">
        <v>-2.6505359461519687E-6</v>
      </c>
      <c r="G419">
        <v>5.3101032675930435</v>
      </c>
      <c r="H419">
        <v>-3.7341904466515911E-5</v>
      </c>
      <c r="I419">
        <v>-3.2868448970450679E-5</v>
      </c>
      <c r="J419">
        <v>7.2531797211955671E-6</v>
      </c>
      <c r="K419">
        <v>1.2163763527335261E-4</v>
      </c>
      <c r="L419">
        <v>6.0903745314289538E-6</v>
      </c>
      <c r="M419">
        <v>0.15057179716097377</v>
      </c>
    </row>
    <row r="420" spans="1:13" x14ac:dyDescent="0.3">
      <c r="A420">
        <v>3.0092832091002184</v>
      </c>
      <c r="B420">
        <v>5.9027649077103179</v>
      </c>
      <c r="C420">
        <v>4.7685417990049199</v>
      </c>
      <c r="F420" s="16">
        <v>-2.1151527297315608E-6</v>
      </c>
      <c r="G420">
        <v>5.3393127055172656</v>
      </c>
      <c r="H420">
        <v>-3.332800667109883E-5</v>
      </c>
      <c r="I420">
        <v>-2.4543732094348473E-5</v>
      </c>
      <c r="J420">
        <v>8.1861917007829325E-6</v>
      </c>
      <c r="K420">
        <v>1.2626704851026753E-4</v>
      </c>
      <c r="L420">
        <v>6.1883855901826444E-6</v>
      </c>
      <c r="M420">
        <v>0.15770854469508758</v>
      </c>
    </row>
    <row r="421" spans="1:13" x14ac:dyDescent="0.3">
      <c r="A421">
        <v>3.0192658331162736</v>
      </c>
      <c r="B421">
        <v>5.9871662897264839</v>
      </c>
      <c r="C421">
        <v>4.7764329102697749</v>
      </c>
      <c r="F421" s="16">
        <v>-1.2239041543746932E-6</v>
      </c>
      <c r="G421">
        <v>5.5358650764561119</v>
      </c>
      <c r="H421">
        <v>-3.3114364356272999E-5</v>
      </c>
      <c r="I421">
        <v>-2.3466462794705304E-5</v>
      </c>
      <c r="J421">
        <v>8.9814966046725478E-6</v>
      </c>
      <c r="K421">
        <v>1.2679789909491091E-4</v>
      </c>
      <c r="L421">
        <v>6.4543645402659524E-6</v>
      </c>
      <c r="M421">
        <v>0.17057832213008539</v>
      </c>
    </row>
    <row r="422" spans="1:13" x14ac:dyDescent="0.3">
      <c r="A422">
        <v>3.0623878715511301</v>
      </c>
      <c r="B422">
        <v>6.0296202840803792</v>
      </c>
      <c r="C422">
        <v>4.8283357404100409</v>
      </c>
      <c r="F422" s="16">
        <v>-1.1749911857920705E-6</v>
      </c>
      <c r="G422">
        <v>5.6169430326590755</v>
      </c>
      <c r="H422">
        <v>-2.855447282394333E-5</v>
      </c>
      <c r="I422">
        <v>-1.5925440420226396E-5</v>
      </c>
      <c r="J422">
        <v>9.3648388554331588E-6</v>
      </c>
      <c r="K422">
        <v>1.3405829860075246E-4</v>
      </c>
      <c r="L422">
        <v>7.1709921521419178E-6</v>
      </c>
      <c r="M422">
        <v>0.18877304346838086</v>
      </c>
    </row>
    <row r="423" spans="1:13" x14ac:dyDescent="0.3">
      <c r="A423">
        <v>3.1644014485375433</v>
      </c>
      <c r="B423">
        <v>6.4933969048157039</v>
      </c>
      <c r="C423">
        <v>5.031334092885003</v>
      </c>
      <c r="F423" s="16">
        <v>-1.0533915850343288E-6</v>
      </c>
      <c r="G423">
        <v>5.7378122096913318</v>
      </c>
      <c r="H423">
        <v>-2.783936085760274E-5</v>
      </c>
      <c r="I423">
        <v>-1.5608971207613545E-5</v>
      </c>
      <c r="J423">
        <v>9.6957988374470728E-6</v>
      </c>
      <c r="K423">
        <v>1.6796255638613794E-4</v>
      </c>
      <c r="L423">
        <v>8.1654623780492792E-6</v>
      </c>
      <c r="M423">
        <v>0.19198744280962027</v>
      </c>
    </row>
    <row r="424" spans="1:13" x14ac:dyDescent="0.3">
      <c r="A424">
        <v>3.166160665369306</v>
      </c>
      <c r="B424">
        <v>6.5029818793345822</v>
      </c>
      <c r="C424">
        <v>5.0372331573814701</v>
      </c>
      <c r="F424" s="16">
        <v>-9.8169319822014381E-7</v>
      </c>
      <c r="G424">
        <v>5.7547672197295148</v>
      </c>
      <c r="H424">
        <v>-2.5219461621670993E-5</v>
      </c>
      <c r="I424">
        <v>-1.3844245993208857E-5</v>
      </c>
      <c r="J424">
        <v>9.9552581626306337E-6</v>
      </c>
      <c r="K424">
        <v>1.7698227143748982E-4</v>
      </c>
      <c r="L424">
        <v>8.337603445913969E-6</v>
      </c>
      <c r="M424">
        <v>0.19999638027441546</v>
      </c>
    </row>
    <row r="425" spans="1:13" x14ac:dyDescent="0.3">
      <c r="A425">
        <v>3.1769020369914749</v>
      </c>
      <c r="B425">
        <v>6.6649038326145593</v>
      </c>
      <c r="C425">
        <v>5.0970718627814771</v>
      </c>
      <c r="F425" s="16">
        <v>-8.8296991742671126E-7</v>
      </c>
      <c r="G425">
        <v>5.8286432073195105</v>
      </c>
      <c r="H425">
        <v>-2.4718927678338013E-5</v>
      </c>
      <c r="I425">
        <v>-1.3137061337356741E-5</v>
      </c>
      <c r="J425">
        <v>1.0079208121525371E-5</v>
      </c>
      <c r="K425">
        <v>1.8382900546556839E-4</v>
      </c>
      <c r="L425">
        <v>9.3710906316353098E-6</v>
      </c>
      <c r="M425">
        <v>0.2438083880785652</v>
      </c>
    </row>
    <row r="426" spans="1:13" x14ac:dyDescent="0.3">
      <c r="A426">
        <v>3.260996822780081</v>
      </c>
      <c r="B426">
        <v>7.7609990565151392</v>
      </c>
      <c r="C426">
        <v>5.2587875393555432</v>
      </c>
      <c r="F426" s="16">
        <v>-5.7940631548354924E-7</v>
      </c>
      <c r="G426">
        <v>5.8445356320472879</v>
      </c>
      <c r="H426">
        <v>-2.2613900989205344E-5</v>
      </c>
      <c r="I426">
        <v>-1.2260870740106611E-5</v>
      </c>
      <c r="J426">
        <v>1.0440478920455223E-5</v>
      </c>
      <c r="K426">
        <v>2.0538616994110275E-4</v>
      </c>
      <c r="L426">
        <v>9.4100976600806751E-6</v>
      </c>
      <c r="M426">
        <v>0.24565649047792598</v>
      </c>
    </row>
    <row r="427" spans="1:13" x14ac:dyDescent="0.3">
      <c r="A427">
        <v>3.4463326646967114</v>
      </c>
      <c r="B427">
        <v>8.2088785834688096</v>
      </c>
      <c r="C427">
        <v>5.7803220356601841</v>
      </c>
      <c r="F427" s="16">
        <v>-5.5654400637155064E-7</v>
      </c>
      <c r="G427">
        <v>6.0015581575294181</v>
      </c>
      <c r="H427">
        <v>-2.2096595477099254E-5</v>
      </c>
      <c r="I427">
        <v>-1.1707056275452536E-5</v>
      </c>
      <c r="J427">
        <v>1.0959984879512454E-5</v>
      </c>
      <c r="K427">
        <v>2.1593857706971877E-4</v>
      </c>
      <c r="L427">
        <v>9.7945974218964548E-6</v>
      </c>
      <c r="M427">
        <v>0.25049802832221596</v>
      </c>
    </row>
    <row r="428" spans="1:13" x14ac:dyDescent="0.3">
      <c r="A428">
        <v>3.478488453806504</v>
      </c>
      <c r="B428">
        <v>8.8708700499680884</v>
      </c>
      <c r="C428">
        <v>6.0120084493441031</v>
      </c>
      <c r="F428" s="16">
        <v>-5.4947919292684876E-7</v>
      </c>
      <c r="G428">
        <v>6.0084559279860343</v>
      </c>
      <c r="H428">
        <v>-2.1827788207389714E-5</v>
      </c>
      <c r="I428">
        <v>-1.1271864427493672E-5</v>
      </c>
      <c r="J428">
        <v>1.1117012328907605E-5</v>
      </c>
      <c r="K428">
        <v>2.3385657289404476E-4</v>
      </c>
      <c r="L428">
        <v>1.1049406233833544E-5</v>
      </c>
      <c r="M428">
        <v>0.27312411029220857</v>
      </c>
    </row>
    <row r="429" spans="1:13" x14ac:dyDescent="0.3">
      <c r="A429">
        <v>3.5100149974126249</v>
      </c>
      <c r="B429">
        <v>9.154069366072271</v>
      </c>
      <c r="C429">
        <v>6.1025160560948741</v>
      </c>
      <c r="F429" s="16">
        <v>-2.4515118602149913E-7</v>
      </c>
      <c r="G429">
        <v>6.0615241340434256</v>
      </c>
      <c r="H429">
        <v>-2.1524260030290349E-5</v>
      </c>
      <c r="I429">
        <v>-1.0687441571489004E-5</v>
      </c>
      <c r="J429">
        <v>1.2244503882032138E-5</v>
      </c>
      <c r="K429">
        <v>2.3753398773944387E-4</v>
      </c>
      <c r="L429">
        <v>1.2842066923418132E-5</v>
      </c>
      <c r="M429">
        <v>0.27579061120328408</v>
      </c>
    </row>
    <row r="430" spans="1:13" x14ac:dyDescent="0.3">
      <c r="A430">
        <v>3.6214895820428388</v>
      </c>
      <c r="B430">
        <v>9.8617156886260791</v>
      </c>
      <c r="C430">
        <v>6.1052992984737786</v>
      </c>
      <c r="F430" s="16">
        <v>-1.5110343909529974E-8</v>
      </c>
      <c r="G430">
        <v>6.6973781933000343</v>
      </c>
      <c r="H430">
        <v>-1.9771429307268311E-5</v>
      </c>
      <c r="I430">
        <v>-9.0688170659216183E-6</v>
      </c>
      <c r="J430">
        <v>1.3035241648176146E-5</v>
      </c>
      <c r="K430">
        <v>2.4129435014826363E-4</v>
      </c>
      <c r="L430">
        <v>1.322252148915334E-5</v>
      </c>
      <c r="M430">
        <v>0.28378640973800567</v>
      </c>
    </row>
    <row r="431" spans="1:13" x14ac:dyDescent="0.3">
      <c r="A431">
        <v>3.6306666250190669</v>
      </c>
      <c r="B431">
        <v>9.9005002344356345</v>
      </c>
      <c r="C431">
        <v>6.4337708932718813</v>
      </c>
      <c r="F431" s="16">
        <v>-4.5950393501114569E-9</v>
      </c>
      <c r="G431">
        <v>6.7720124445727743</v>
      </c>
      <c r="H431">
        <v>-1.93818694115012E-5</v>
      </c>
      <c r="I431">
        <v>-7.969709432532647E-6</v>
      </c>
      <c r="J431">
        <v>1.5040052298891251E-5</v>
      </c>
      <c r="K431">
        <v>2.430723549008752E-4</v>
      </c>
      <c r="L431">
        <v>1.3974447402868626E-5</v>
      </c>
      <c r="M431">
        <v>0.30287414430508075</v>
      </c>
    </row>
    <row r="432" spans="1:13" x14ac:dyDescent="0.3">
      <c r="A432">
        <v>3.72342852806401</v>
      </c>
      <c r="B432">
        <v>10.82291276705929</v>
      </c>
      <c r="C432">
        <v>6.4726015128508143</v>
      </c>
      <c r="F432" s="16">
        <v>1.2823145587615242E-7</v>
      </c>
      <c r="G432">
        <v>6.7835978412770572</v>
      </c>
      <c r="H432">
        <v>-1.8902949046756323E-5</v>
      </c>
      <c r="I432">
        <v>-5.5044730912728813E-6</v>
      </c>
      <c r="J432">
        <v>1.5512362831428141E-5</v>
      </c>
      <c r="K432">
        <v>3.2374650517044543E-4</v>
      </c>
      <c r="L432">
        <v>1.5985538403952376E-5</v>
      </c>
      <c r="M432">
        <v>0.31292357451403952</v>
      </c>
    </row>
    <row r="433" spans="1:13" x14ac:dyDescent="0.3">
      <c r="A433">
        <v>3.7322616838485354</v>
      </c>
      <c r="B433">
        <v>17.997254145287741</v>
      </c>
      <c r="C433">
        <v>6.7430646454744823</v>
      </c>
      <c r="F433" s="16">
        <v>1.2874385235498862E-7</v>
      </c>
      <c r="G433">
        <v>6.8828012083149659</v>
      </c>
      <c r="H433">
        <v>-1.747756887557197E-5</v>
      </c>
      <c r="I433">
        <v>-4.4786758355800775E-6</v>
      </c>
      <c r="J433">
        <v>1.6644511470364744E-5</v>
      </c>
      <c r="K433">
        <v>3.2481961683697349E-4</v>
      </c>
      <c r="L433">
        <v>1.8147939472618729E-5</v>
      </c>
      <c r="M433">
        <v>0.35188986732268973</v>
      </c>
    </row>
    <row r="434" spans="1:13" x14ac:dyDescent="0.3">
      <c r="A434">
        <v>3.802133229197334</v>
      </c>
      <c r="C434">
        <v>6.8953335398997142</v>
      </c>
      <c r="F434" s="16">
        <v>4.4003928923327296E-7</v>
      </c>
      <c r="G434">
        <v>6.9038230446794566</v>
      </c>
      <c r="H434">
        <v>-1.6002317996824582E-5</v>
      </c>
      <c r="I434">
        <v>-4.2101739674465016E-6</v>
      </c>
      <c r="J434">
        <v>1.6848780126013019E-5</v>
      </c>
      <c r="K434">
        <v>4.2425944031424141E-4</v>
      </c>
      <c r="L434">
        <v>2.3036921485243648E-5</v>
      </c>
      <c r="M434">
        <v>0.35733095300909584</v>
      </c>
    </row>
    <row r="435" spans="1:13" x14ac:dyDescent="0.3">
      <c r="A435">
        <v>3.8043465362715954</v>
      </c>
      <c r="C435">
        <v>6.9946170750747232</v>
      </c>
      <c r="F435" s="16">
        <v>6.3550748993054918E-7</v>
      </c>
      <c r="G435">
        <v>7.1893252561141763</v>
      </c>
      <c r="H435">
        <v>-1.584172757702676E-5</v>
      </c>
      <c r="I435">
        <v>-4.1593767524072864E-6</v>
      </c>
      <c r="J435">
        <v>1.6925048467516917E-5</v>
      </c>
      <c r="K435">
        <v>4.8212423353631199E-4</v>
      </c>
      <c r="L435">
        <v>2.6286053012231729E-5</v>
      </c>
      <c r="M435">
        <v>0.35966779484359773</v>
      </c>
    </row>
    <row r="436" spans="1:13" x14ac:dyDescent="0.3">
      <c r="A436">
        <v>3.8575554922523652</v>
      </c>
      <c r="C436">
        <v>7.0225289171244754</v>
      </c>
      <c r="F436" s="16">
        <v>8.451781773935493E-7</v>
      </c>
      <c r="G436">
        <v>7.3617285074653651</v>
      </c>
      <c r="H436">
        <v>-1.5801649656588989E-5</v>
      </c>
      <c r="I436">
        <v>-4.0615364673174225E-6</v>
      </c>
      <c r="J436">
        <v>1.701531540105005E-5</v>
      </c>
      <c r="K436">
        <v>5.0373826428039726E-4</v>
      </c>
      <c r="L436">
        <v>2.8847764066709062E-5</v>
      </c>
      <c r="M436">
        <v>0.35991782709050019</v>
      </c>
    </row>
    <row r="437" spans="1:13" x14ac:dyDescent="0.3">
      <c r="A437">
        <v>3.8716215245533805</v>
      </c>
      <c r="C437">
        <v>7.0487254035986879</v>
      </c>
      <c r="F437" s="16">
        <v>8.7401810202948028E-7</v>
      </c>
      <c r="G437">
        <v>8.1937794541454831</v>
      </c>
      <c r="H437">
        <v>-1.4835281858342307E-5</v>
      </c>
      <c r="I437">
        <v>-3.9573577223546546E-6</v>
      </c>
      <c r="J437">
        <v>1.7781287380038296E-5</v>
      </c>
      <c r="K437">
        <v>6.5661496637669278E-4</v>
      </c>
      <c r="L437">
        <v>2.9084023659141633E-5</v>
      </c>
      <c r="M437">
        <v>0.37114720069622908</v>
      </c>
    </row>
    <row r="438" spans="1:13" x14ac:dyDescent="0.3">
      <c r="A438">
        <v>3.8747405359059872</v>
      </c>
      <c r="C438">
        <v>7.3801674789770288</v>
      </c>
      <c r="F438" s="16">
        <v>1.0868805003397277E-6</v>
      </c>
      <c r="G438">
        <v>8.4295026017676342</v>
      </c>
      <c r="H438">
        <v>-1.4019985014401756E-5</v>
      </c>
      <c r="I438">
        <v>-3.8401500522240544E-6</v>
      </c>
      <c r="J438">
        <v>1.9218607055252276E-5</v>
      </c>
      <c r="K438">
        <v>6.5929529764024021E-4</v>
      </c>
      <c r="L438">
        <v>3.1057939733546639E-5</v>
      </c>
      <c r="M438">
        <v>0.38018497410872054</v>
      </c>
    </row>
    <row r="439" spans="1:13" x14ac:dyDescent="0.3">
      <c r="A439">
        <v>4.0031279705000777</v>
      </c>
      <c r="C439">
        <v>7.5722927406996456</v>
      </c>
      <c r="F439" s="16">
        <v>1.1469300153270781E-6</v>
      </c>
      <c r="G439">
        <v>8.5074877122815398</v>
      </c>
      <c r="H439">
        <v>-1.3890275872646205E-5</v>
      </c>
      <c r="I439">
        <v>-3.7568550786320071E-6</v>
      </c>
      <c r="J439">
        <v>1.9463341992918092E-5</v>
      </c>
      <c r="K439">
        <v>6.6699582509704514E-4</v>
      </c>
      <c r="L439">
        <v>3.3007443114344009E-5</v>
      </c>
      <c r="M439">
        <v>0.39170358381836279</v>
      </c>
    </row>
    <row r="440" spans="1:13" x14ac:dyDescent="0.3">
      <c r="A440">
        <v>4.0823769435833874</v>
      </c>
      <c r="C440">
        <v>7.9059520339670355</v>
      </c>
      <c r="F440" s="16">
        <v>1.229219369857846E-6</v>
      </c>
      <c r="G440">
        <v>8.90241933808087</v>
      </c>
      <c r="H440">
        <v>-1.302963929097279E-5</v>
      </c>
      <c r="I440">
        <v>-3.5703808242670484E-6</v>
      </c>
      <c r="J440">
        <v>1.9685570179261308E-5</v>
      </c>
      <c r="K440">
        <v>1.2600250913134571E-3</v>
      </c>
      <c r="L440">
        <v>3.8653420483040426E-5</v>
      </c>
      <c r="M440">
        <v>0.39756386913020203</v>
      </c>
    </row>
    <row r="441" spans="1:13" x14ac:dyDescent="0.3">
      <c r="A441">
        <v>4.1496379727360155</v>
      </c>
      <c r="C441">
        <v>8.2788015127474939</v>
      </c>
      <c r="F441" s="16">
        <v>1.4554329782577943E-6</v>
      </c>
      <c r="G441">
        <v>8.9725502263634969</v>
      </c>
      <c r="H441">
        <v>-1.2753874493465412E-5</v>
      </c>
      <c r="I441">
        <v>-2.9479363933054443E-6</v>
      </c>
      <c r="J441">
        <v>1.969362979179017E-5</v>
      </c>
      <c r="K441">
        <v>5.0658728866854109E-2</v>
      </c>
      <c r="L441">
        <v>3.9525329431084881E-5</v>
      </c>
      <c r="M441">
        <v>0.42387007811094218</v>
      </c>
    </row>
    <row r="442" spans="1:13" x14ac:dyDescent="0.3">
      <c r="A442">
        <v>4.2186340842092269</v>
      </c>
      <c r="C442">
        <v>8.4732920489434136</v>
      </c>
      <c r="F442" s="16">
        <v>1.6788185910733909E-6</v>
      </c>
      <c r="G442">
        <v>9.5348452208510235</v>
      </c>
      <c r="H442">
        <v>-1.1564202943985047E-5</v>
      </c>
      <c r="I442">
        <v>-2.7943406521588646E-6</v>
      </c>
      <c r="J442">
        <v>1.9726796381665024E-5</v>
      </c>
      <c r="K442">
        <v>6.7161325583160097E-2</v>
      </c>
      <c r="L442">
        <v>4.1738196715640629E-5</v>
      </c>
      <c r="M442">
        <v>0.43240505757656439</v>
      </c>
    </row>
    <row r="443" spans="1:13" x14ac:dyDescent="0.3">
      <c r="A443">
        <v>4.3896656853844362</v>
      </c>
      <c r="C443">
        <v>8.4890392495302009</v>
      </c>
      <c r="F443" s="16">
        <v>1.6799750092446596E-6</v>
      </c>
      <c r="G443">
        <v>9.5465599443342519</v>
      </c>
      <c r="H443">
        <v>-1.1271510124998144E-5</v>
      </c>
      <c r="I443">
        <v>-2.6451810886793459E-6</v>
      </c>
      <c r="J443">
        <v>2.5666572167773391E-5</v>
      </c>
      <c r="K443">
        <v>7.304334042716254E-2</v>
      </c>
      <c r="L443">
        <v>4.3861345457241696E-5</v>
      </c>
      <c r="M443">
        <v>0.43916479596109387</v>
      </c>
    </row>
    <row r="444" spans="1:13" x14ac:dyDescent="0.3">
      <c r="A444">
        <v>4.5168085071601807</v>
      </c>
      <c r="C444">
        <v>8.6492154047751946</v>
      </c>
      <c r="F444" s="16">
        <v>1.7260330322682005E-6</v>
      </c>
      <c r="G444">
        <v>9.5923150272762268</v>
      </c>
      <c r="H444">
        <v>-1.0408384201374826E-5</v>
      </c>
      <c r="I444">
        <v>-2.3082015056545147E-6</v>
      </c>
      <c r="J444">
        <v>2.5872416114467098E-5</v>
      </c>
      <c r="K444">
        <v>7.5881857242543926E-2</v>
      </c>
      <c r="L444">
        <v>5.0915230629822168E-5</v>
      </c>
      <c r="M444">
        <v>0.45311648999250786</v>
      </c>
    </row>
    <row r="445" spans="1:13" x14ac:dyDescent="0.3">
      <c r="A445">
        <v>4.5298134873406015</v>
      </c>
      <c r="C445">
        <v>9.7433387480188767</v>
      </c>
      <c r="F445" s="16">
        <v>1.7972042500202556E-6</v>
      </c>
      <c r="G445">
        <v>9.9977744667013155</v>
      </c>
      <c r="H445">
        <v>-9.7560644198947551E-6</v>
      </c>
      <c r="I445">
        <v>-2.2610751323840124E-6</v>
      </c>
      <c r="J445">
        <v>2.7556503593190286E-5</v>
      </c>
      <c r="K445">
        <v>7.7963727503537611E-2</v>
      </c>
      <c r="L445">
        <v>5.2877768632046346E-5</v>
      </c>
      <c r="M445">
        <v>0.45640159303796651</v>
      </c>
    </row>
    <row r="446" spans="1:13" x14ac:dyDescent="0.3">
      <c r="A446">
        <v>4.6694903223110424</v>
      </c>
      <c r="C446">
        <v>9.9866714941590082</v>
      </c>
      <c r="F446" s="16">
        <v>1.9117565661970379E-6</v>
      </c>
      <c r="G446">
        <v>10.066976746678948</v>
      </c>
      <c r="H446">
        <v>-9.4786305261980576E-6</v>
      </c>
      <c r="I446">
        <v>-1.9455098494870044E-6</v>
      </c>
      <c r="J446">
        <v>2.858368266715372E-5</v>
      </c>
      <c r="K446">
        <v>8.0252033496429814E-2</v>
      </c>
      <c r="L446">
        <v>5.7936576322036429E-5</v>
      </c>
      <c r="M446">
        <v>0.45839943854601484</v>
      </c>
    </row>
    <row r="447" spans="1:13" x14ac:dyDescent="0.3">
      <c r="A447">
        <v>4.9533621832776138</v>
      </c>
      <c r="C447">
        <v>11.992678150990262</v>
      </c>
      <c r="F447" s="16">
        <v>2.0650994269284381E-6</v>
      </c>
      <c r="G447">
        <v>10.736307498197615</v>
      </c>
      <c r="H447">
        <v>-9.1413258226278173E-6</v>
      </c>
      <c r="I447">
        <v>-1.7208114719856981E-6</v>
      </c>
      <c r="J447">
        <v>2.9132244217353536E-5</v>
      </c>
      <c r="K447">
        <v>0.11426829925495589</v>
      </c>
      <c r="L447">
        <v>6.4700171854262538E-5</v>
      </c>
      <c r="M447">
        <v>0.46459174480353849</v>
      </c>
    </row>
    <row r="448" spans="1:13" x14ac:dyDescent="0.3">
      <c r="A448">
        <v>5.1243288500280135</v>
      </c>
      <c r="C448">
        <v>12.453195149930231</v>
      </c>
      <c r="F448" s="16">
        <v>2.5222761304910428E-6</v>
      </c>
      <c r="H448">
        <v>-8.3998328786322716E-6</v>
      </c>
      <c r="I448">
        <v>-1.6575167382581345E-6</v>
      </c>
      <c r="J448">
        <v>2.9233014204301726E-5</v>
      </c>
      <c r="K448">
        <v>0.1229945280785784</v>
      </c>
      <c r="L448">
        <v>6.4986953021561682E-5</v>
      </c>
      <c r="M448">
        <v>0.46945906479660821</v>
      </c>
    </row>
    <row r="449" spans="1:13" x14ac:dyDescent="0.3">
      <c r="A449">
        <v>5.1674552408493302</v>
      </c>
      <c r="C449">
        <v>12.665167910540145</v>
      </c>
      <c r="F449" s="16">
        <v>2.9795629194412212E-6</v>
      </c>
      <c r="H449">
        <v>-8.0518419170915287E-6</v>
      </c>
      <c r="I449">
        <v>-1.6341979844408064E-6</v>
      </c>
      <c r="J449">
        <v>3.1054008189782285E-5</v>
      </c>
      <c r="K449">
        <v>0.12878412939013295</v>
      </c>
      <c r="L449">
        <v>6.5881611918911946E-5</v>
      </c>
      <c r="M449">
        <v>0.47266826409328844</v>
      </c>
    </row>
    <row r="450" spans="1:13" x14ac:dyDescent="0.3">
      <c r="A450">
        <v>5.1701550452021738</v>
      </c>
      <c r="F450" s="16">
        <v>3.5916058745211421E-6</v>
      </c>
      <c r="H450">
        <v>-7.2103761247399678E-6</v>
      </c>
      <c r="I450">
        <v>-1.4956788858751613E-6</v>
      </c>
      <c r="J450">
        <v>3.4636604200598277E-5</v>
      </c>
      <c r="K450">
        <v>0.16951043299951446</v>
      </c>
      <c r="L450">
        <v>7.5471238873061559E-5</v>
      </c>
      <c r="M450">
        <v>0.47795352870912738</v>
      </c>
    </row>
    <row r="451" spans="1:13" x14ac:dyDescent="0.3">
      <c r="A451">
        <v>5.1797753485797502</v>
      </c>
      <c r="F451" s="16">
        <v>4.250494958797412E-6</v>
      </c>
      <c r="H451">
        <v>-6.3058055844965821E-6</v>
      </c>
      <c r="I451">
        <v>-1.4827157198887167E-6</v>
      </c>
      <c r="J451">
        <v>3.5321954936154392E-5</v>
      </c>
      <c r="K451">
        <v>0.17278268008184891</v>
      </c>
      <c r="L451">
        <v>7.8576038759834129E-5</v>
      </c>
      <c r="M451">
        <v>0.49199178789856829</v>
      </c>
    </row>
    <row r="452" spans="1:13" x14ac:dyDescent="0.3">
      <c r="A452">
        <v>5.1992810245656411</v>
      </c>
      <c r="F452" s="16">
        <v>4.3809343965134177E-6</v>
      </c>
      <c r="H452">
        <v>-5.6600480236725944E-6</v>
      </c>
      <c r="I452">
        <v>-1.2168806313881542E-6</v>
      </c>
      <c r="J452">
        <v>3.8663619189740305E-5</v>
      </c>
      <c r="K452">
        <v>0.1737680519423184</v>
      </c>
      <c r="L452">
        <v>8.0608092650225638E-5</v>
      </c>
      <c r="M452">
        <v>0.52036724879116236</v>
      </c>
    </row>
    <row r="453" spans="1:13" x14ac:dyDescent="0.3">
      <c r="A453">
        <v>5.3340689060070057</v>
      </c>
      <c r="F453" s="16">
        <v>7.0283820588929026E-6</v>
      </c>
      <c r="H453">
        <v>-5.1260988385320834E-6</v>
      </c>
      <c r="I453">
        <v>-1.1965996361581858E-6</v>
      </c>
      <c r="J453">
        <v>3.9227572066240823E-5</v>
      </c>
      <c r="K453">
        <v>0.18189791006397826</v>
      </c>
      <c r="L453">
        <v>8.4194376253250656E-5</v>
      </c>
      <c r="M453">
        <v>0.54259314539201142</v>
      </c>
    </row>
    <row r="454" spans="1:13" x14ac:dyDescent="0.3">
      <c r="A454">
        <v>5.3817748650149202</v>
      </c>
      <c r="F454" s="16">
        <v>7.0374040042734564E-6</v>
      </c>
      <c r="H454">
        <v>-4.2085606870819666E-6</v>
      </c>
      <c r="I454">
        <v>-8.6478858338887944E-7</v>
      </c>
      <c r="J454">
        <v>4.0319460567829885E-5</v>
      </c>
      <c r="K454">
        <v>0.18451306479470819</v>
      </c>
      <c r="L454">
        <v>8.892033934340511E-5</v>
      </c>
      <c r="M454">
        <v>0.54554885820439081</v>
      </c>
    </row>
    <row r="455" spans="1:13" x14ac:dyDescent="0.3">
      <c r="A455">
        <v>5.3851120514733024</v>
      </c>
      <c r="F455" s="16">
        <v>7.8313810558314066E-6</v>
      </c>
      <c r="H455">
        <v>-3.7136399660846311E-6</v>
      </c>
      <c r="I455">
        <v>2.7821840028271242E-7</v>
      </c>
      <c r="J455">
        <v>4.0478119956521578E-5</v>
      </c>
      <c r="K455">
        <v>0.18914470124841426</v>
      </c>
      <c r="L455">
        <v>9.4610576495963723E-5</v>
      </c>
      <c r="M455">
        <v>0.56540438251564962</v>
      </c>
    </row>
    <row r="456" spans="1:13" x14ac:dyDescent="0.3">
      <c r="A456">
        <v>5.4556682540955599</v>
      </c>
      <c r="F456" s="16">
        <v>8.2626745665726357E-6</v>
      </c>
      <c r="H456">
        <v>-3.6769701158715912E-6</v>
      </c>
      <c r="I456">
        <v>3.3996163968481221E-7</v>
      </c>
      <c r="J456">
        <v>4.1873844480359153E-5</v>
      </c>
      <c r="K456">
        <v>0.19819492430632274</v>
      </c>
      <c r="L456">
        <v>1.0569613926686833E-4</v>
      </c>
      <c r="M456">
        <v>0.5668583522420485</v>
      </c>
    </row>
    <row r="457" spans="1:13" x14ac:dyDescent="0.3">
      <c r="A457">
        <v>5.5441078816247362</v>
      </c>
      <c r="F457" s="16">
        <v>8.7249309430478949E-6</v>
      </c>
      <c r="H457">
        <v>-3.6361977959718235E-6</v>
      </c>
      <c r="I457">
        <v>7.7705717978773284E-7</v>
      </c>
      <c r="J457">
        <v>4.3433339202432217E-5</v>
      </c>
      <c r="K457">
        <v>0.21479201840048753</v>
      </c>
      <c r="L457">
        <v>1.1086904732225684E-4</v>
      </c>
      <c r="M457">
        <v>0.57432213762836137</v>
      </c>
    </row>
    <row r="458" spans="1:13" x14ac:dyDescent="0.3">
      <c r="A458">
        <v>5.5900263083213169</v>
      </c>
      <c r="F458" s="16">
        <v>1.0316130535480805E-5</v>
      </c>
      <c r="H458">
        <v>-3.4220140847169794E-6</v>
      </c>
      <c r="I458">
        <v>8.4493018746821194E-7</v>
      </c>
      <c r="J458">
        <v>4.5876764254110225E-5</v>
      </c>
      <c r="K458">
        <v>0.23414721249269796</v>
      </c>
      <c r="L458">
        <v>1.228817329289714E-4</v>
      </c>
      <c r="M458">
        <v>0.6084786275192946</v>
      </c>
    </row>
    <row r="459" spans="1:13" x14ac:dyDescent="0.3">
      <c r="A459">
        <v>5.6373960805036933</v>
      </c>
      <c r="F459" s="16">
        <v>1.1365834004890331E-5</v>
      </c>
      <c r="H459">
        <v>-3.2881244933114741E-6</v>
      </c>
      <c r="I459">
        <v>9.8209797944152044E-7</v>
      </c>
      <c r="J459">
        <v>4.7021367154785676E-5</v>
      </c>
      <c r="K459">
        <v>0.2646120157311283</v>
      </c>
      <c r="L459">
        <v>1.2447705560429909E-4</v>
      </c>
      <c r="M459">
        <v>0.62559824192892044</v>
      </c>
    </row>
    <row r="460" spans="1:13" x14ac:dyDescent="0.3">
      <c r="A460">
        <v>5.7772758872713004</v>
      </c>
      <c r="F460" s="16">
        <v>1.3266150525969366E-5</v>
      </c>
      <c r="H460">
        <v>-2.8633382297313272E-6</v>
      </c>
      <c r="I460">
        <v>1.0128536470946961E-6</v>
      </c>
      <c r="J460">
        <v>5.02439601268904E-5</v>
      </c>
      <c r="K460">
        <v>0.26563311933260186</v>
      </c>
      <c r="L460">
        <v>1.309854778715008E-4</v>
      </c>
      <c r="M460">
        <v>0.63017053028655523</v>
      </c>
    </row>
    <row r="461" spans="1:13" x14ac:dyDescent="0.3">
      <c r="A461">
        <v>5.8548475804565712</v>
      </c>
      <c r="F461" s="16">
        <v>1.4872076681695257E-5</v>
      </c>
      <c r="H461">
        <v>-2.5253144364056933E-6</v>
      </c>
      <c r="I461">
        <v>1.0701621892207629E-6</v>
      </c>
      <c r="J461">
        <v>5.2018463212863725E-5</v>
      </c>
      <c r="K461">
        <v>0.29555084999232278</v>
      </c>
      <c r="L461">
        <v>1.3121663293107392E-4</v>
      </c>
      <c r="M461">
        <v>0.65320555713108608</v>
      </c>
    </row>
    <row r="462" spans="1:13" x14ac:dyDescent="0.3">
      <c r="A462">
        <v>6.0619548600168454</v>
      </c>
      <c r="F462" s="16">
        <v>1.498937162408323E-5</v>
      </c>
      <c r="H462">
        <v>-2.1371701332882178E-6</v>
      </c>
      <c r="I462">
        <v>1.3654224627190844E-6</v>
      </c>
      <c r="J462">
        <v>5.714184654601642E-5</v>
      </c>
      <c r="K462">
        <v>0.29924693946553288</v>
      </c>
      <c r="L462">
        <v>1.3897120347032045E-4</v>
      </c>
      <c r="M462">
        <v>0.65808762955595945</v>
      </c>
    </row>
    <row r="463" spans="1:13" x14ac:dyDescent="0.3">
      <c r="A463">
        <v>6.4146241115933771</v>
      </c>
      <c r="F463" s="16">
        <v>1.5202691816868742E-5</v>
      </c>
      <c r="H463">
        <v>-2.0194898213539676E-6</v>
      </c>
      <c r="I463">
        <v>1.4200846684141456E-6</v>
      </c>
      <c r="J463">
        <v>5.742245036471083E-5</v>
      </c>
      <c r="K463">
        <v>0.30484581774483999</v>
      </c>
      <c r="L463">
        <v>1.4293896948476496E-4</v>
      </c>
      <c r="M463">
        <v>0.66008975874903109</v>
      </c>
    </row>
    <row r="464" spans="1:13" x14ac:dyDescent="0.3">
      <c r="A464">
        <v>6.4311328647974397</v>
      </c>
      <c r="F464" s="16">
        <v>1.537566614875167E-5</v>
      </c>
      <c r="H464">
        <v>-2.0194324241122229E-6</v>
      </c>
      <c r="I464">
        <v>2.0958261932992736E-6</v>
      </c>
      <c r="J464">
        <v>5.9496478717878206E-5</v>
      </c>
      <c r="K464">
        <v>0.30524739982377769</v>
      </c>
      <c r="L464">
        <v>1.4903331127396881E-4</v>
      </c>
      <c r="M464">
        <v>0.66942354947788774</v>
      </c>
    </row>
    <row r="465" spans="1:13" x14ac:dyDescent="0.3">
      <c r="A465">
        <v>6.5838292662117883</v>
      </c>
      <c r="F465" s="16">
        <v>1.6286439156142074E-5</v>
      </c>
      <c r="H465">
        <v>-1.9620812912303187E-6</v>
      </c>
      <c r="I465">
        <v>2.3336205979509326E-6</v>
      </c>
      <c r="J465">
        <v>6.3938512806608372E-5</v>
      </c>
      <c r="K465">
        <v>0.30570877429131271</v>
      </c>
      <c r="L465">
        <v>1.6104868053658906E-4</v>
      </c>
      <c r="M465">
        <v>0.67820865706441502</v>
      </c>
    </row>
    <row r="466" spans="1:13" x14ac:dyDescent="0.3">
      <c r="A466">
        <v>6.6944951306439782</v>
      </c>
      <c r="F466" s="16">
        <v>1.6655504325086716E-5</v>
      </c>
      <c r="H466">
        <v>-1.9565399884867293E-6</v>
      </c>
      <c r="I466">
        <v>2.454889835103779E-6</v>
      </c>
      <c r="J466">
        <v>6.4181350527868641E-5</v>
      </c>
      <c r="K466">
        <v>0.30803296667606378</v>
      </c>
      <c r="L466">
        <v>1.7194234387587511E-4</v>
      </c>
      <c r="M466">
        <v>0.6863110803217517</v>
      </c>
    </row>
    <row r="467" spans="1:13" x14ac:dyDescent="0.3">
      <c r="A467">
        <v>6.8358121510854657</v>
      </c>
      <c r="F467" s="16">
        <v>1.7025304022923079E-5</v>
      </c>
      <c r="H467">
        <v>-1.9313272657715917E-6</v>
      </c>
      <c r="I467">
        <v>2.6210269212047521E-6</v>
      </c>
      <c r="J467">
        <v>7.3480865814392208E-5</v>
      </c>
      <c r="K467">
        <v>0.31072080393648938</v>
      </c>
      <c r="L467">
        <v>1.8749752076114052E-4</v>
      </c>
      <c r="M467">
        <v>0.68982498773405843</v>
      </c>
    </row>
    <row r="468" spans="1:13" x14ac:dyDescent="0.3">
      <c r="A468">
        <v>7.0796135934730637</v>
      </c>
      <c r="F468" s="16">
        <v>1.7406497781520026E-5</v>
      </c>
      <c r="H468">
        <v>-1.644508213788857E-6</v>
      </c>
      <c r="I468">
        <v>2.6985981353447619E-6</v>
      </c>
      <c r="J468">
        <v>7.4190303562372158E-5</v>
      </c>
      <c r="K468">
        <v>0.31707707828986503</v>
      </c>
      <c r="L468">
        <v>1.8798460550070021E-4</v>
      </c>
      <c r="M468">
        <v>0.69321347731598348</v>
      </c>
    </row>
    <row r="469" spans="1:13" x14ac:dyDescent="0.3">
      <c r="A469">
        <v>7.1213375068639992</v>
      </c>
      <c r="F469" s="16">
        <v>1.8093170447367776E-5</v>
      </c>
      <c r="H469">
        <v>-1.4962583623564748E-6</v>
      </c>
      <c r="I469">
        <v>2.7413289263331131E-6</v>
      </c>
      <c r="J469">
        <v>7.7799190617334598E-5</v>
      </c>
      <c r="K469">
        <v>0.32498311233609534</v>
      </c>
      <c r="L469">
        <v>1.9610560562659878E-4</v>
      </c>
      <c r="M469">
        <v>0.6945975522942851</v>
      </c>
    </row>
    <row r="470" spans="1:13" x14ac:dyDescent="0.3">
      <c r="A470">
        <v>7.5793591135395886</v>
      </c>
      <c r="F470" s="16">
        <v>1.8683091976505389E-5</v>
      </c>
      <c r="H470">
        <v>-1.4256537470199315E-6</v>
      </c>
      <c r="I470">
        <v>2.8595396776847297E-6</v>
      </c>
      <c r="J470">
        <v>8.5893225137098389E-5</v>
      </c>
      <c r="K470">
        <v>0.327060514062333</v>
      </c>
      <c r="L470">
        <v>1.9652427981174997E-4</v>
      </c>
      <c r="M470">
        <v>0.69805728827182068</v>
      </c>
    </row>
    <row r="471" spans="1:13" x14ac:dyDescent="0.3">
      <c r="A471">
        <v>7.7270697801277297</v>
      </c>
      <c r="F471" s="16">
        <v>1.8765914551775803E-5</v>
      </c>
      <c r="H471">
        <v>-1.3679941855687232E-6</v>
      </c>
      <c r="I471">
        <v>3.5185818696577387E-6</v>
      </c>
      <c r="J471">
        <v>8.8917536064665533E-5</v>
      </c>
      <c r="K471">
        <v>0.35843079466500344</v>
      </c>
      <c r="L471">
        <v>2.37991802665906E-4</v>
      </c>
      <c r="M471">
        <v>0.70474293894283369</v>
      </c>
    </row>
    <row r="472" spans="1:13" x14ac:dyDescent="0.3">
      <c r="A472">
        <v>8.0743595765060903</v>
      </c>
      <c r="F472" s="16">
        <v>1.9774940481969779E-5</v>
      </c>
      <c r="H472">
        <v>-1.1821421936658959E-6</v>
      </c>
      <c r="I472">
        <v>3.9061378805837259E-6</v>
      </c>
      <c r="J472">
        <v>1.0014485356163569E-4</v>
      </c>
      <c r="K472">
        <v>0.3665681117378507</v>
      </c>
      <c r="L472">
        <v>2.6081683619040097E-4</v>
      </c>
      <c r="M472">
        <v>0.74458567153980626</v>
      </c>
    </row>
    <row r="473" spans="1:13" x14ac:dyDescent="0.3">
      <c r="A473">
        <v>8.3519670758956117</v>
      </c>
      <c r="F473" s="16">
        <v>2.0273193312353786E-5</v>
      </c>
      <c r="H473">
        <v>-9.1766926338620744E-7</v>
      </c>
      <c r="I473">
        <v>4.0447406111728629E-6</v>
      </c>
      <c r="J473">
        <v>1.003330151658953E-4</v>
      </c>
      <c r="K473">
        <v>0.37128518136799582</v>
      </c>
      <c r="L473">
        <v>2.6340349031217758E-4</v>
      </c>
      <c r="M473">
        <v>0.74647652721460811</v>
      </c>
    </row>
    <row r="474" spans="1:13" x14ac:dyDescent="0.3">
      <c r="A474">
        <v>8.6545470009751106</v>
      </c>
      <c r="F474" s="16">
        <v>2.1049012659725456E-5</v>
      </c>
      <c r="H474">
        <v>-6.6348945226240725E-7</v>
      </c>
      <c r="I474">
        <v>4.5295756904476801E-6</v>
      </c>
      <c r="J474">
        <v>1.1091915420866626E-4</v>
      </c>
      <c r="K474">
        <v>0.38178581283134794</v>
      </c>
      <c r="L474">
        <v>3.0378099294713263E-4</v>
      </c>
      <c r="M474">
        <v>0.77668192227752408</v>
      </c>
    </row>
    <row r="475" spans="1:13" x14ac:dyDescent="0.3">
      <c r="A475">
        <v>9.8718975683682508</v>
      </c>
      <c r="F475" s="16">
        <v>2.3441247891693553E-5</v>
      </c>
      <c r="H475">
        <v>-5.8161487920777257E-7</v>
      </c>
      <c r="I475">
        <v>4.6988737661493666E-6</v>
      </c>
      <c r="J475">
        <v>1.24178119251539E-4</v>
      </c>
      <c r="K475">
        <v>0.41095857038420486</v>
      </c>
      <c r="L475">
        <v>3.217030821052408E-4</v>
      </c>
      <c r="M475">
        <v>0.78101042642767138</v>
      </c>
    </row>
    <row r="476" spans="1:13" x14ac:dyDescent="0.3">
      <c r="A476">
        <v>10.31097138951173</v>
      </c>
      <c r="F476" s="16">
        <v>2.3567811223898365E-5</v>
      </c>
      <c r="H476">
        <v>-5.5515718875791938E-7</v>
      </c>
      <c r="I476">
        <v>5.0700877620078328E-6</v>
      </c>
      <c r="J476">
        <v>1.2916794275030869E-4</v>
      </c>
      <c r="K476">
        <v>0.41267946029724961</v>
      </c>
      <c r="L476">
        <v>3.4992783992663978E-4</v>
      </c>
      <c r="M476">
        <v>0.80073615324083003</v>
      </c>
    </row>
    <row r="477" spans="1:13" x14ac:dyDescent="0.3">
      <c r="A477">
        <v>10.74585123909949</v>
      </c>
      <c r="F477" s="16">
        <v>2.5354566857929463E-5</v>
      </c>
      <c r="H477">
        <v>-4.5974416219484995E-7</v>
      </c>
      <c r="I477">
        <v>5.1738713989636257E-6</v>
      </c>
      <c r="J477">
        <v>1.3185316061830327E-4</v>
      </c>
      <c r="K477">
        <v>0.41796182808103005</v>
      </c>
      <c r="L477">
        <v>4.7782418313030412E-4</v>
      </c>
      <c r="M477">
        <v>0.80467861374767546</v>
      </c>
    </row>
    <row r="478" spans="1:13" x14ac:dyDescent="0.3">
      <c r="F478" s="16">
        <v>2.5530373418887708E-5</v>
      </c>
      <c r="H478">
        <v>-4.5095974183414695E-7</v>
      </c>
      <c r="I478">
        <v>5.4268791360043345E-6</v>
      </c>
      <c r="J478">
        <v>1.3544546035553845E-4</v>
      </c>
      <c r="K478">
        <v>0.4229816387793679</v>
      </c>
      <c r="L478">
        <v>6.2475901711484168E-4</v>
      </c>
      <c r="M478">
        <v>0.81248821963839868</v>
      </c>
    </row>
    <row r="479" spans="1:13" x14ac:dyDescent="0.3">
      <c r="F479" s="16">
        <v>2.5795296605098548E-5</v>
      </c>
      <c r="H479">
        <v>-3.410343576309026E-7</v>
      </c>
      <c r="I479">
        <v>5.4592889583838994E-6</v>
      </c>
      <c r="J479">
        <v>1.5250339082845775E-4</v>
      </c>
      <c r="K479">
        <v>0.44180540566391768</v>
      </c>
      <c r="L479">
        <v>7.8504131593321188E-4</v>
      </c>
      <c r="M479">
        <v>0.8134069205671286</v>
      </c>
    </row>
    <row r="480" spans="1:13" x14ac:dyDescent="0.3">
      <c r="F480" s="16">
        <v>2.5810153598666794E-5</v>
      </c>
      <c r="H480">
        <v>-3.0528676611011124E-7</v>
      </c>
      <c r="I480">
        <v>6.4142882505243431E-6</v>
      </c>
      <c r="J480">
        <v>1.719763227013658E-4</v>
      </c>
      <c r="K480">
        <v>0.44472067490941541</v>
      </c>
      <c r="L480">
        <v>8.5319650854814909E-4</v>
      </c>
      <c r="M480">
        <v>0.83298472021391279</v>
      </c>
    </row>
    <row r="481" spans="6:13" x14ac:dyDescent="0.3">
      <c r="F481" s="16">
        <v>2.6337956164124625E-5</v>
      </c>
      <c r="H481">
        <v>-2.392469556387711E-7</v>
      </c>
      <c r="I481">
        <v>6.8877145100956601E-6</v>
      </c>
      <c r="J481">
        <v>1.9021511256782473E-4</v>
      </c>
      <c r="K481">
        <v>0.44833384896397038</v>
      </c>
      <c r="L481">
        <v>1.0470633456889705E-3</v>
      </c>
      <c r="M481">
        <v>0.85155702413025303</v>
      </c>
    </row>
    <row r="482" spans="6:13" x14ac:dyDescent="0.3">
      <c r="F482" s="16">
        <v>2.6834961274263979E-5</v>
      </c>
      <c r="H482">
        <v>-2.3363656003850374E-7</v>
      </c>
      <c r="I482">
        <v>7.0649569084808234E-6</v>
      </c>
      <c r="J482">
        <v>1.933277014280561E-4</v>
      </c>
      <c r="K482">
        <v>0.45875527018317097</v>
      </c>
      <c r="L482">
        <v>1.0620599320116915E-3</v>
      </c>
      <c r="M482">
        <v>0.87565629849429749</v>
      </c>
    </row>
    <row r="483" spans="6:13" x14ac:dyDescent="0.3">
      <c r="F483" s="16">
        <v>2.8130587949687742E-5</v>
      </c>
      <c r="H483">
        <v>-2.30834602736827E-7</v>
      </c>
      <c r="I483">
        <v>7.3895885796760319E-6</v>
      </c>
      <c r="J483">
        <v>2.4951661627126858E-4</v>
      </c>
      <c r="K483">
        <v>0.46904932864634108</v>
      </c>
      <c r="L483">
        <v>1.0846215494642267E-3</v>
      </c>
      <c r="M483">
        <v>0.87714593811054342</v>
      </c>
    </row>
    <row r="484" spans="6:13" x14ac:dyDescent="0.3">
      <c r="F484" s="16">
        <v>2.822966455384881E-5</v>
      </c>
      <c r="H484">
        <v>-2.0958856173946067E-7</v>
      </c>
      <c r="I484">
        <v>7.7527029355213001E-6</v>
      </c>
      <c r="J484">
        <v>2.5293419321572983E-4</v>
      </c>
      <c r="K484">
        <v>0.46958325175671345</v>
      </c>
      <c r="L484">
        <v>1.1340833658988908E-3</v>
      </c>
      <c r="M484">
        <v>0.88351414957122376</v>
      </c>
    </row>
    <row r="485" spans="6:13" x14ac:dyDescent="0.3">
      <c r="F485" s="16">
        <v>2.8696091961933875E-5</v>
      </c>
      <c r="H485">
        <v>-1.602631709170836E-7</v>
      </c>
      <c r="I485">
        <v>1.0167951655297945E-5</v>
      </c>
      <c r="J485">
        <v>2.5683696249776745E-4</v>
      </c>
      <c r="K485">
        <v>0.48090212118990566</v>
      </c>
      <c r="L485">
        <v>2.2392341228500987E-3</v>
      </c>
      <c r="M485">
        <v>0.8875027356894386</v>
      </c>
    </row>
    <row r="486" spans="6:13" x14ac:dyDescent="0.3">
      <c r="F486" s="16">
        <v>3.3546453410861584E-5</v>
      </c>
      <c r="H486">
        <v>3.7860770976799642E-8</v>
      </c>
      <c r="I486">
        <v>1.1324324305740196E-5</v>
      </c>
      <c r="J486">
        <v>2.6263504807751777E-4</v>
      </c>
      <c r="K486">
        <v>0.56002363529396282</v>
      </c>
      <c r="L486">
        <v>2.3321359261271365E-2</v>
      </c>
      <c r="M486">
        <v>0.8965492999622543</v>
      </c>
    </row>
    <row r="487" spans="6:13" x14ac:dyDescent="0.3">
      <c r="F487" s="16">
        <v>3.6640761189710826E-5</v>
      </c>
      <c r="H487">
        <v>1.2789069407731157E-7</v>
      </c>
      <c r="I487">
        <v>1.1524127408007955E-5</v>
      </c>
      <c r="J487">
        <v>2.9842448944740924E-4</v>
      </c>
      <c r="K487">
        <v>0.56354686295153134</v>
      </c>
      <c r="L487">
        <v>2.8924974970839297E-2</v>
      </c>
      <c r="M487">
        <v>0.90586465128681337</v>
      </c>
    </row>
    <row r="488" spans="6:13" x14ac:dyDescent="0.3">
      <c r="F488" s="16">
        <v>4.26766032776426E-5</v>
      </c>
      <c r="H488">
        <v>1.3437351579173506E-7</v>
      </c>
      <c r="I488">
        <v>1.38831433277038E-5</v>
      </c>
      <c r="J488">
        <v>3.2182957304105686E-4</v>
      </c>
      <c r="K488">
        <v>0.56809139662014274</v>
      </c>
      <c r="L488">
        <v>3.3370207779355454E-2</v>
      </c>
      <c r="M488">
        <v>0.90710234739442375</v>
      </c>
    </row>
    <row r="489" spans="6:13" x14ac:dyDescent="0.3">
      <c r="F489" s="16">
        <v>4.4382743059282307E-5</v>
      </c>
      <c r="H489">
        <v>1.3677271213354262E-7</v>
      </c>
      <c r="I489">
        <v>1.4233002735015921E-5</v>
      </c>
      <c r="J489">
        <v>3.288834340122539E-4</v>
      </c>
      <c r="K489">
        <v>0.58189686046959821</v>
      </c>
      <c r="L489">
        <v>3.6668638267937329E-2</v>
      </c>
      <c r="M489">
        <v>0.92766468503628852</v>
      </c>
    </row>
    <row r="490" spans="6:13" x14ac:dyDescent="0.3">
      <c r="F490" s="16">
        <v>4.474248705102773E-5</v>
      </c>
      <c r="H490">
        <v>1.5527804781532444E-7</v>
      </c>
      <c r="I490">
        <v>1.4650643072092473E-5</v>
      </c>
      <c r="J490">
        <v>3.4530037396537325E-4</v>
      </c>
      <c r="K490">
        <v>0.5865668105890447</v>
      </c>
      <c r="L490">
        <v>3.7025096015011402E-2</v>
      </c>
      <c r="M490">
        <v>0.9485016391837584</v>
      </c>
    </row>
    <row r="491" spans="6:13" x14ac:dyDescent="0.3">
      <c r="F491" s="16">
        <v>5.4533702921116463E-5</v>
      </c>
      <c r="H491">
        <v>2.1235514830137968E-7</v>
      </c>
      <c r="I491">
        <v>1.6248700151181086E-5</v>
      </c>
      <c r="J491">
        <v>4.0813903614786396E-4</v>
      </c>
      <c r="K491">
        <v>0.59057083603732941</v>
      </c>
      <c r="L491">
        <v>4.7452931969454881E-2</v>
      </c>
      <c r="M491">
        <v>0.96476531140240207</v>
      </c>
    </row>
    <row r="492" spans="6:13" x14ac:dyDescent="0.3">
      <c r="F492" s="16">
        <v>6.0158559177544833E-5</v>
      </c>
      <c r="H492">
        <v>2.6962941141246555E-7</v>
      </c>
      <c r="I492">
        <v>1.6698452092130427E-5</v>
      </c>
      <c r="J492">
        <v>4.7875174788315658E-4</v>
      </c>
      <c r="K492">
        <v>0.5976632636202327</v>
      </c>
      <c r="L492">
        <v>5.3448812040993741E-2</v>
      </c>
      <c r="M492">
        <v>0.9811691978176823</v>
      </c>
    </row>
    <row r="493" spans="6:13" x14ac:dyDescent="0.3">
      <c r="F493" s="16">
        <v>6.3856609631783768E-5</v>
      </c>
      <c r="H493">
        <v>3.5300626723410442E-7</v>
      </c>
      <c r="I493">
        <v>1.6824372050297888E-5</v>
      </c>
      <c r="J493">
        <v>5.0873543160429068E-4</v>
      </c>
      <c r="K493">
        <v>0.60405791485612426</v>
      </c>
      <c r="L493">
        <v>8.4490921354521034E-2</v>
      </c>
      <c r="M493">
        <v>0.98130225660486137</v>
      </c>
    </row>
    <row r="494" spans="6:13" x14ac:dyDescent="0.3">
      <c r="F494" s="16">
        <v>8.0092611547338775E-5</v>
      </c>
      <c r="H494">
        <v>5.4725051194106142E-7</v>
      </c>
      <c r="I494">
        <v>2.039556066420062E-5</v>
      </c>
      <c r="J494">
        <v>6.6365971907810092E-4</v>
      </c>
      <c r="K494">
        <v>0.61449268187684503</v>
      </c>
      <c r="L494">
        <v>9.276190892665985E-2</v>
      </c>
      <c r="M494">
        <v>1.0196321670154223</v>
      </c>
    </row>
    <row r="495" spans="6:13" x14ac:dyDescent="0.3">
      <c r="F495" s="16">
        <v>9.0521511903260255E-5</v>
      </c>
      <c r="H495">
        <v>5.6623082767705015E-7</v>
      </c>
      <c r="I495">
        <v>2.1103845287061823E-5</v>
      </c>
      <c r="J495">
        <v>6.989010161903064E-4</v>
      </c>
      <c r="K495">
        <v>0.64162686944315206</v>
      </c>
      <c r="L495">
        <v>9.9350410159276967E-2</v>
      </c>
      <c r="M495">
        <v>1.0744317682524116</v>
      </c>
    </row>
    <row r="496" spans="6:13" x14ac:dyDescent="0.3">
      <c r="F496" s="16">
        <v>9.7602481494924232E-5</v>
      </c>
      <c r="H496">
        <v>7.6831511018344498E-7</v>
      </c>
      <c r="I496">
        <v>2.3735939760990152E-5</v>
      </c>
      <c r="J496">
        <v>1.093217456861401E-3</v>
      </c>
      <c r="K496">
        <v>0.65708194365231742</v>
      </c>
      <c r="L496">
        <v>9.9559071980314745E-2</v>
      </c>
      <c r="M496">
        <v>1.0834771695463259</v>
      </c>
    </row>
    <row r="497" spans="6:13" x14ac:dyDescent="0.3">
      <c r="F497" s="16">
        <v>1.0022900165529648E-4</v>
      </c>
      <c r="H497">
        <v>8.9528164139178813E-7</v>
      </c>
      <c r="I497">
        <v>2.4160187523778317E-5</v>
      </c>
      <c r="J497">
        <v>1.0976436797795444E-3</v>
      </c>
      <c r="K497">
        <v>0.68586018362620338</v>
      </c>
      <c r="L497">
        <v>0.107707346341458</v>
      </c>
      <c r="M497">
        <v>1.1220170786342492</v>
      </c>
    </row>
    <row r="498" spans="6:13" x14ac:dyDescent="0.3">
      <c r="F498" s="16">
        <v>1.0900010965617943E-4</v>
      </c>
      <c r="H498">
        <v>9.1146524023838375E-7</v>
      </c>
      <c r="I498">
        <v>2.9871157304477189E-5</v>
      </c>
      <c r="J498">
        <v>1.2443136159508506E-3</v>
      </c>
      <c r="K498">
        <v>0.69216249748383318</v>
      </c>
      <c r="L498">
        <v>0.11213626454898401</v>
      </c>
      <c r="M498">
        <v>1.1703398780457503</v>
      </c>
    </row>
    <row r="499" spans="6:13" x14ac:dyDescent="0.3">
      <c r="F499" s="16">
        <v>1.1247457082031093E-4</v>
      </c>
      <c r="H499">
        <v>1.1553624930387109E-6</v>
      </c>
      <c r="I499">
        <v>3.1042691615647109E-5</v>
      </c>
      <c r="J499">
        <v>1.3509015825288698E-3</v>
      </c>
      <c r="K499">
        <v>0.70522880645349428</v>
      </c>
      <c r="L499">
        <v>0.11295449402214065</v>
      </c>
      <c r="M499">
        <v>1.185045820021764</v>
      </c>
    </row>
    <row r="500" spans="6:13" x14ac:dyDescent="0.3">
      <c r="F500" s="16">
        <v>1.5532773563159131E-4</v>
      </c>
      <c r="H500">
        <v>1.1756564676047228E-6</v>
      </c>
      <c r="I500">
        <v>3.5738102833898991E-5</v>
      </c>
      <c r="J500">
        <v>1.487868003105821E-3</v>
      </c>
      <c r="K500">
        <v>0.71300186460711323</v>
      </c>
      <c r="L500">
        <v>0.11602551751679065</v>
      </c>
      <c r="M500">
        <v>1.186960794688088</v>
      </c>
    </row>
    <row r="501" spans="6:13" x14ac:dyDescent="0.3">
      <c r="F501" s="16">
        <v>1.6385652405434076E-4</v>
      </c>
      <c r="H501">
        <v>1.2531695263392169E-6</v>
      </c>
      <c r="I501">
        <v>3.5997424878116266E-5</v>
      </c>
      <c r="J501">
        <v>1.9816418138531864E-3</v>
      </c>
      <c r="K501">
        <v>0.76212348566106558</v>
      </c>
      <c r="L501">
        <v>0.11686388610864754</v>
      </c>
      <c r="M501">
        <v>1.1902153797118153</v>
      </c>
    </row>
    <row r="502" spans="6:13" x14ac:dyDescent="0.3">
      <c r="F502" s="16">
        <v>2.003816841734135E-4</v>
      </c>
      <c r="H502">
        <v>1.4693405480333362E-6</v>
      </c>
      <c r="I502">
        <v>3.6460304567779315E-5</v>
      </c>
      <c r="J502">
        <v>2.0281061725845474E-3</v>
      </c>
      <c r="K502">
        <v>0.76455674161337261</v>
      </c>
      <c r="L502">
        <v>0.12285631894352059</v>
      </c>
      <c r="M502">
        <v>1.1962409412594235</v>
      </c>
    </row>
    <row r="503" spans="6:13" x14ac:dyDescent="0.3">
      <c r="F503" s="16">
        <v>2.1648056390019085E-4</v>
      </c>
      <c r="H503">
        <v>1.638279310471935E-6</v>
      </c>
      <c r="I503">
        <v>3.7000754949119778E-5</v>
      </c>
      <c r="J503">
        <v>2.1940025742913398E-3</v>
      </c>
      <c r="K503">
        <v>0.76958678357209342</v>
      </c>
      <c r="L503">
        <v>0.13167506951975347</v>
      </c>
      <c r="M503">
        <v>1.1999681577314494</v>
      </c>
    </row>
    <row r="504" spans="6:13" x14ac:dyDescent="0.3">
      <c r="F504" s="16">
        <v>2.3080890582563866E-4</v>
      </c>
      <c r="H504">
        <v>1.675464317663386E-6</v>
      </c>
      <c r="I504">
        <v>3.7942305293720273E-5</v>
      </c>
      <c r="J504">
        <v>2.9353249062930532E-3</v>
      </c>
      <c r="K504">
        <v>0.78394700838964693</v>
      </c>
      <c r="L504">
        <v>0.13310647997156946</v>
      </c>
      <c r="M504">
        <v>1.2102004310468786</v>
      </c>
    </row>
    <row r="505" spans="6:13" x14ac:dyDescent="0.3">
      <c r="F505" s="16">
        <v>2.4524775965947273E-4</v>
      </c>
      <c r="H505">
        <v>1.8136178900618851E-6</v>
      </c>
      <c r="I505">
        <v>3.8817423904626697E-5</v>
      </c>
      <c r="J505">
        <v>2.1523836316677314E-2</v>
      </c>
      <c r="K505">
        <v>0.78896796453094864</v>
      </c>
      <c r="L505">
        <v>0.14358223600213943</v>
      </c>
      <c r="M505">
        <v>1.2449884729073468</v>
      </c>
    </row>
    <row r="506" spans="6:13" x14ac:dyDescent="0.3">
      <c r="F506" s="16">
        <v>2.4581928330687686E-4</v>
      </c>
      <c r="H506">
        <v>1.9448179893116344E-6</v>
      </c>
      <c r="I506">
        <v>4.047911905258933E-5</v>
      </c>
      <c r="J506">
        <v>2.6761721050100967E-2</v>
      </c>
      <c r="K506">
        <v>0.79212885360116692</v>
      </c>
      <c r="L506">
        <v>0.16524254663010826</v>
      </c>
      <c r="M506">
        <v>1.2477921603901634</v>
      </c>
    </row>
    <row r="507" spans="6:13" x14ac:dyDescent="0.3">
      <c r="F507" s="16">
        <v>3.0372981446963364E-4</v>
      </c>
      <c r="H507">
        <v>2.1153189051371462E-6</v>
      </c>
      <c r="I507">
        <v>4.0908170872667431E-5</v>
      </c>
      <c r="J507">
        <v>3.3890249194327468E-2</v>
      </c>
      <c r="K507">
        <v>0.80119414230290287</v>
      </c>
      <c r="L507">
        <v>0.16585333055896123</v>
      </c>
      <c r="M507">
        <v>1.2763694036330344</v>
      </c>
    </row>
    <row r="508" spans="6:13" x14ac:dyDescent="0.3">
      <c r="F508" s="16">
        <v>3.0586021898405092E-4</v>
      </c>
      <c r="H508">
        <v>2.1501830113408986E-6</v>
      </c>
      <c r="I508">
        <v>4.1826957424616431E-5</v>
      </c>
      <c r="J508">
        <v>4.6350068156491682E-2</v>
      </c>
      <c r="K508">
        <v>0.82430788576508507</v>
      </c>
      <c r="L508">
        <v>0.18490929784452984</v>
      </c>
      <c r="M508">
        <v>1.2847367687189886</v>
      </c>
    </row>
    <row r="509" spans="6:13" x14ac:dyDescent="0.3">
      <c r="F509" s="16">
        <v>3.2493656015256101E-4</v>
      </c>
      <c r="H509">
        <v>2.2550695972263272E-6</v>
      </c>
      <c r="I509">
        <v>4.4500120350756553E-5</v>
      </c>
      <c r="J509">
        <v>4.9142324566777577E-2</v>
      </c>
      <c r="K509">
        <v>0.85097374448538243</v>
      </c>
      <c r="L509">
        <v>0.20043802064867691</v>
      </c>
      <c r="M509">
        <v>1.3117366516203903</v>
      </c>
    </row>
    <row r="510" spans="6:13" x14ac:dyDescent="0.3">
      <c r="F510" s="16">
        <v>3.2968637011468758E-4</v>
      </c>
      <c r="H510">
        <v>2.2656984347843282E-6</v>
      </c>
      <c r="I510">
        <v>4.5259313782398402E-5</v>
      </c>
      <c r="J510">
        <v>6.0322481115478027E-2</v>
      </c>
      <c r="K510">
        <v>0.90997126786005644</v>
      </c>
      <c r="L510">
        <v>0.20279529369720772</v>
      </c>
      <c r="M510">
        <v>1.3320693867673716</v>
      </c>
    </row>
    <row r="511" spans="6:13" x14ac:dyDescent="0.3">
      <c r="F511" s="16">
        <v>4.0520919804979864E-4</v>
      </c>
      <c r="H511">
        <v>2.6256166285248293E-6</v>
      </c>
      <c r="I511">
        <v>5.5925452005173773E-5</v>
      </c>
      <c r="J511">
        <v>6.5884318074904538E-2</v>
      </c>
      <c r="K511">
        <v>0.91536916964592896</v>
      </c>
      <c r="L511">
        <v>0.21044669179923267</v>
      </c>
      <c r="M511">
        <v>1.3580694734620329</v>
      </c>
    </row>
    <row r="512" spans="6:13" x14ac:dyDescent="0.3">
      <c r="F512" s="16">
        <v>4.3333352973191409E-4</v>
      </c>
      <c r="H512">
        <v>2.6810376552578323E-6</v>
      </c>
      <c r="I512">
        <v>5.9957318834095649E-5</v>
      </c>
      <c r="J512">
        <v>7.3431751329054884E-2</v>
      </c>
      <c r="K512">
        <v>0.93649524363058156</v>
      </c>
      <c r="L512">
        <v>0.21355915941902071</v>
      </c>
      <c r="M512">
        <v>1.3888725501506387</v>
      </c>
    </row>
    <row r="513" spans="6:13" x14ac:dyDescent="0.3">
      <c r="F513" s="16">
        <v>4.7300094387364629E-4</v>
      </c>
      <c r="H513">
        <v>3.3196577401579104E-6</v>
      </c>
      <c r="I513">
        <v>6.0851098793080281E-5</v>
      </c>
      <c r="J513">
        <v>7.8876014927110716E-2</v>
      </c>
      <c r="K513">
        <v>0.95011292551525661</v>
      </c>
      <c r="L513">
        <v>0.23110678324304124</v>
      </c>
      <c r="M513">
        <v>1.3900496541651202</v>
      </c>
    </row>
    <row r="514" spans="6:13" x14ac:dyDescent="0.3">
      <c r="F514" s="16">
        <v>7.454892890990714E-4</v>
      </c>
      <c r="H514">
        <v>3.4903045042356188E-6</v>
      </c>
      <c r="I514">
        <v>6.1680267437298373E-5</v>
      </c>
      <c r="J514">
        <v>9.1286548288348812E-2</v>
      </c>
      <c r="K514">
        <v>0.95158068258536566</v>
      </c>
      <c r="L514">
        <v>0.23899396843592105</v>
      </c>
      <c r="M514">
        <v>1.3983425874233837</v>
      </c>
    </row>
    <row r="515" spans="6:13" x14ac:dyDescent="0.3">
      <c r="F515" s="16">
        <v>8.0906866583879829E-4</v>
      </c>
      <c r="H515">
        <v>3.6155582260186614E-6</v>
      </c>
      <c r="I515">
        <v>6.4013395326791592E-5</v>
      </c>
      <c r="J515">
        <v>0.10084397728992109</v>
      </c>
      <c r="K515">
        <v>0.96321571004300732</v>
      </c>
      <c r="L515">
        <v>0.25532722731852708</v>
      </c>
      <c r="M515">
        <v>1.4336596358305549</v>
      </c>
    </row>
    <row r="516" spans="6:13" x14ac:dyDescent="0.3">
      <c r="F516" s="16">
        <v>1.0568232619795046E-3</v>
      </c>
      <c r="H516">
        <v>4.1509110582890386E-6</v>
      </c>
      <c r="I516">
        <v>6.4827502129083926E-5</v>
      </c>
      <c r="J516">
        <v>0.14579929089764429</v>
      </c>
      <c r="K516">
        <v>0.97725797904930756</v>
      </c>
      <c r="L516">
        <v>0.27050007254044195</v>
      </c>
      <c r="M516">
        <v>1.4736956940825547</v>
      </c>
    </row>
    <row r="517" spans="6:13" x14ac:dyDescent="0.3">
      <c r="F517" s="16">
        <v>1.3542000173080238E-3</v>
      </c>
      <c r="H517">
        <v>4.2228367823255387E-6</v>
      </c>
      <c r="I517">
        <v>6.6232341833774501E-5</v>
      </c>
      <c r="J517">
        <v>0.15564724489474444</v>
      </c>
      <c r="K517">
        <v>0.97749741042559224</v>
      </c>
      <c r="L517">
        <v>0.27050910763199543</v>
      </c>
      <c r="M517">
        <v>1.4742549642972147</v>
      </c>
    </row>
    <row r="518" spans="6:13" x14ac:dyDescent="0.3">
      <c r="F518" s="16">
        <v>1.3886431821618903E-3</v>
      </c>
      <c r="H518">
        <v>4.2725569373328716E-6</v>
      </c>
      <c r="I518">
        <v>7.0694732178981897E-5</v>
      </c>
      <c r="J518">
        <v>0.17034805348222398</v>
      </c>
      <c r="K518">
        <v>1.0458195970300468</v>
      </c>
      <c r="L518">
        <v>0.27687161674811234</v>
      </c>
      <c r="M518">
        <v>1.4773584678250533</v>
      </c>
    </row>
    <row r="519" spans="6:13" x14ac:dyDescent="0.3">
      <c r="F519" s="16">
        <v>1.522016293038501E-3</v>
      </c>
      <c r="H519">
        <v>4.549141903816031E-6</v>
      </c>
      <c r="I519">
        <v>7.5278382234833676E-5</v>
      </c>
      <c r="J519">
        <v>0.17057715047804251</v>
      </c>
      <c r="K519">
        <v>1.0652873803895071</v>
      </c>
      <c r="L519">
        <v>0.31605208474403007</v>
      </c>
      <c r="M519">
        <v>1.478111893329263</v>
      </c>
    </row>
    <row r="520" spans="6:13" x14ac:dyDescent="0.3">
      <c r="F520" s="16">
        <v>1.5809825575257609E-3</v>
      </c>
      <c r="H520">
        <v>4.6867214939428954E-6</v>
      </c>
      <c r="I520">
        <v>8.0270351579802505E-5</v>
      </c>
      <c r="J520">
        <v>0.18254845599747174</v>
      </c>
      <c r="K520">
        <v>1.0899862505960185</v>
      </c>
      <c r="L520">
        <v>0.31664458868201123</v>
      </c>
      <c r="M520">
        <v>1.4904551182056811</v>
      </c>
    </row>
    <row r="521" spans="6:13" x14ac:dyDescent="0.3">
      <c r="F521" s="16">
        <v>1.6022832851899716E-3</v>
      </c>
      <c r="H521">
        <v>4.7114771111640256E-6</v>
      </c>
      <c r="I521">
        <v>8.0446479733330354E-5</v>
      </c>
      <c r="J521">
        <v>0.19695192321064683</v>
      </c>
      <c r="K521">
        <v>1.0981240097096592</v>
      </c>
      <c r="L521">
        <v>0.32186381620860849</v>
      </c>
      <c r="M521">
        <v>1.4930618496870165</v>
      </c>
    </row>
    <row r="522" spans="6:13" x14ac:dyDescent="0.3">
      <c r="F522" s="16">
        <v>1.6740573521276309E-3</v>
      </c>
      <c r="H522">
        <v>4.7376638920177516E-6</v>
      </c>
      <c r="I522">
        <v>8.480781479855426E-5</v>
      </c>
      <c r="J522">
        <v>0.20006002678396501</v>
      </c>
      <c r="K522">
        <v>1.1186403410834429</v>
      </c>
      <c r="L522">
        <v>0.3227851482916847</v>
      </c>
      <c r="M522">
        <v>1.5278128487702869</v>
      </c>
    </row>
    <row r="523" spans="6:13" x14ac:dyDescent="0.3">
      <c r="F523" s="16">
        <v>1.9662505958058245E-3</v>
      </c>
      <c r="H523">
        <v>5.0710816137721431E-6</v>
      </c>
      <c r="I523">
        <v>9.2204023188519315E-5</v>
      </c>
      <c r="J523">
        <v>0.20120827291707513</v>
      </c>
      <c r="K523">
        <v>1.1226487846980657</v>
      </c>
      <c r="L523">
        <v>0.3229379085745227</v>
      </c>
      <c r="M523">
        <v>1.54676025371613</v>
      </c>
    </row>
    <row r="524" spans="6:13" x14ac:dyDescent="0.3">
      <c r="F524" s="16">
        <v>2.188922088482103E-3</v>
      </c>
      <c r="H524">
        <v>5.0719079383242809E-6</v>
      </c>
      <c r="I524">
        <v>9.6497420787317663E-5</v>
      </c>
      <c r="J524">
        <v>0.21282514658526241</v>
      </c>
      <c r="K524">
        <v>1.1556212771535255</v>
      </c>
      <c r="L524">
        <v>0.34992005546837607</v>
      </c>
      <c r="M524">
        <v>1.5527524056673065</v>
      </c>
    </row>
    <row r="525" spans="6:13" x14ac:dyDescent="0.3">
      <c r="F525" s="16">
        <v>2.4680873225571601E-3</v>
      </c>
      <c r="H525">
        <v>5.7392134531512196E-6</v>
      </c>
      <c r="I525">
        <v>9.786100524621506E-5</v>
      </c>
      <c r="J525">
        <v>0.21708997869030114</v>
      </c>
      <c r="K525">
        <v>1.1574751910953913</v>
      </c>
      <c r="L525">
        <v>0.35316860978833953</v>
      </c>
      <c r="M525">
        <v>1.5550427352076195</v>
      </c>
    </row>
    <row r="526" spans="6:13" x14ac:dyDescent="0.3">
      <c r="F526" s="16">
        <v>9.5990342942904525E-3</v>
      </c>
      <c r="H526">
        <v>6.5422992093368049E-6</v>
      </c>
      <c r="I526">
        <v>9.8744821872675048E-5</v>
      </c>
      <c r="J526">
        <v>0.2244406967597754</v>
      </c>
      <c r="K526">
        <v>1.1622667919989413</v>
      </c>
      <c r="L526">
        <v>0.35639085730214015</v>
      </c>
      <c r="M526">
        <v>1.5718767873724073</v>
      </c>
    </row>
    <row r="527" spans="6:13" x14ac:dyDescent="0.3">
      <c r="F527" s="16">
        <v>1.3505866052005129E-2</v>
      </c>
      <c r="H527">
        <v>6.7993813679802834E-6</v>
      </c>
      <c r="I527">
        <v>1.0039431480976212E-4</v>
      </c>
      <c r="J527">
        <v>0.22841697197503061</v>
      </c>
      <c r="K527">
        <v>1.1700470396566454</v>
      </c>
      <c r="L527">
        <v>0.37061230861458272</v>
      </c>
      <c r="M527">
        <v>1.5962057555654017</v>
      </c>
    </row>
    <row r="528" spans="6:13" x14ac:dyDescent="0.3">
      <c r="F528" s="16">
        <v>3.9201165479191578E-2</v>
      </c>
      <c r="H528">
        <v>7.0874754668835477E-6</v>
      </c>
      <c r="I528">
        <v>1.0728916182556899E-4</v>
      </c>
      <c r="J528">
        <v>0.22881594436754948</v>
      </c>
      <c r="K528">
        <v>1.1770222655867055</v>
      </c>
      <c r="L528">
        <v>0.37213887256724815</v>
      </c>
      <c r="M528">
        <v>1.6008229436583126</v>
      </c>
    </row>
    <row r="529" spans="6:13" x14ac:dyDescent="0.3">
      <c r="F529" s="16">
        <v>4.5139357587579303E-2</v>
      </c>
      <c r="H529">
        <v>7.6954671635605112E-6</v>
      </c>
      <c r="I529">
        <v>1.0874307396848041E-4</v>
      </c>
      <c r="J529">
        <v>0.23501881784209788</v>
      </c>
      <c r="K529">
        <v>1.179233682083882</v>
      </c>
      <c r="L529">
        <v>0.37308150343814411</v>
      </c>
      <c r="M529">
        <v>1.602869995863843</v>
      </c>
    </row>
    <row r="530" spans="6:13" x14ac:dyDescent="0.3">
      <c r="F530" s="16">
        <v>4.698185877108043E-2</v>
      </c>
      <c r="H530">
        <v>8.2081511036524854E-6</v>
      </c>
      <c r="I530">
        <v>1.1573720245512992E-4</v>
      </c>
      <c r="J530">
        <v>0.23799579342567448</v>
      </c>
      <c r="K530">
        <v>1.1822188034302634</v>
      </c>
      <c r="L530">
        <v>0.37761195985168666</v>
      </c>
      <c r="M530">
        <v>1.6191217127348105</v>
      </c>
    </row>
    <row r="531" spans="6:13" x14ac:dyDescent="0.3">
      <c r="F531" s="16">
        <v>5.3117233699715716E-2</v>
      </c>
      <c r="H531">
        <v>9.077545064521624E-6</v>
      </c>
      <c r="I531">
        <v>1.2557647670030037E-4</v>
      </c>
      <c r="J531">
        <v>0.23978094372276193</v>
      </c>
      <c r="K531">
        <v>1.1832179501086426</v>
      </c>
      <c r="L531">
        <v>0.37969922752750074</v>
      </c>
      <c r="M531">
        <v>1.6556802518443738</v>
      </c>
    </row>
    <row r="532" spans="6:13" x14ac:dyDescent="0.3">
      <c r="F532" s="16">
        <v>5.4724066784802336E-2</v>
      </c>
      <c r="H532">
        <v>9.2258319887857986E-6</v>
      </c>
      <c r="I532">
        <v>1.2675187662633316E-4</v>
      </c>
      <c r="J532">
        <v>0.24148043542426786</v>
      </c>
      <c r="K532">
        <v>1.1925691105817724</v>
      </c>
      <c r="L532">
        <v>0.38102753076368473</v>
      </c>
      <c r="M532">
        <v>1.6684508099468067</v>
      </c>
    </row>
    <row r="533" spans="6:13" x14ac:dyDescent="0.3">
      <c r="F533" s="16">
        <v>7.3003509278439377E-2</v>
      </c>
      <c r="H533">
        <v>9.5541644910503552E-6</v>
      </c>
      <c r="I533">
        <v>1.3498015146714003E-4</v>
      </c>
      <c r="J533">
        <v>0.27924635093088829</v>
      </c>
      <c r="K533">
        <v>1.2117655202805422</v>
      </c>
      <c r="L533">
        <v>0.38826167819049684</v>
      </c>
      <c r="M533">
        <v>1.675922991833283</v>
      </c>
    </row>
    <row r="534" spans="6:13" x14ac:dyDescent="0.3">
      <c r="F534" s="16">
        <v>7.9120314806882835E-2</v>
      </c>
      <c r="H534">
        <v>9.8131179276638117E-6</v>
      </c>
      <c r="I534">
        <v>1.4150879669042266E-4</v>
      </c>
      <c r="J534">
        <v>0.27975145450055611</v>
      </c>
      <c r="K534">
        <v>1.2551333963712845</v>
      </c>
      <c r="L534">
        <v>0.3963907278608878</v>
      </c>
      <c r="M534">
        <v>1.7046110848541425</v>
      </c>
    </row>
    <row r="535" spans="6:13" x14ac:dyDescent="0.3">
      <c r="F535" s="16">
        <v>8.42746511224374E-2</v>
      </c>
      <c r="H535">
        <v>1.0629706764587591E-5</v>
      </c>
      <c r="I535">
        <v>1.4429799720468522E-4</v>
      </c>
      <c r="J535">
        <v>0.29892143135299015</v>
      </c>
      <c r="K535">
        <v>1.2576447676552562</v>
      </c>
      <c r="L535">
        <v>0.40321692263414843</v>
      </c>
      <c r="M535">
        <v>1.7097479545068066</v>
      </c>
    </row>
    <row r="536" spans="6:13" x14ac:dyDescent="0.3">
      <c r="F536" s="16">
        <v>9.1044895028927667E-2</v>
      </c>
      <c r="H536">
        <v>1.29987975490748E-5</v>
      </c>
      <c r="I536">
        <v>1.4990259752987726E-4</v>
      </c>
      <c r="J536">
        <v>0.30689820247586214</v>
      </c>
      <c r="K536">
        <v>1.2624656527351077</v>
      </c>
      <c r="L536">
        <v>0.4189587488855267</v>
      </c>
      <c r="M536">
        <v>1.7389282413478524</v>
      </c>
    </row>
    <row r="537" spans="6:13" x14ac:dyDescent="0.3">
      <c r="F537" s="16">
        <v>9.7280984704399026E-2</v>
      </c>
      <c r="H537">
        <v>1.3755960784608014E-5</v>
      </c>
      <c r="I537">
        <v>1.5168922323428446E-4</v>
      </c>
      <c r="J537">
        <v>0.30838005412442243</v>
      </c>
      <c r="K537">
        <v>1.2633046458626669</v>
      </c>
      <c r="L537">
        <v>0.42159727164174948</v>
      </c>
      <c r="M537">
        <v>1.8285306364183529</v>
      </c>
    </row>
    <row r="538" spans="6:13" x14ac:dyDescent="0.3">
      <c r="F538" s="16">
        <v>0.10148021800129896</v>
      </c>
      <c r="H538">
        <v>1.5042805482769552E-5</v>
      </c>
      <c r="I538">
        <v>1.5345328318044392E-4</v>
      </c>
      <c r="J538">
        <v>0.31272853924282706</v>
      </c>
      <c r="K538">
        <v>1.2663983897741169</v>
      </c>
      <c r="L538">
        <v>0.4561940578719289</v>
      </c>
      <c r="M538">
        <v>1.8295429504770575</v>
      </c>
    </row>
    <row r="539" spans="6:13" x14ac:dyDescent="0.3">
      <c r="F539" s="16">
        <v>0.1149554871671743</v>
      </c>
      <c r="H539">
        <v>1.621626142311278E-5</v>
      </c>
      <c r="I539">
        <v>1.6730608363066792E-4</v>
      </c>
      <c r="J539">
        <v>0.31581081327607163</v>
      </c>
      <c r="K539">
        <v>1.2757232977255586</v>
      </c>
      <c r="L539">
        <v>0.45653012619984273</v>
      </c>
      <c r="M539">
        <v>1.8446802507443325</v>
      </c>
    </row>
    <row r="540" spans="6:13" x14ac:dyDescent="0.3">
      <c r="F540" s="16">
        <v>0.11669299375392173</v>
      </c>
      <c r="H540">
        <v>1.6444237110194963E-5</v>
      </c>
      <c r="I540">
        <v>1.7721388821930934E-4</v>
      </c>
      <c r="J540">
        <v>0.3190980659952784</v>
      </c>
      <c r="K540">
        <v>1.2943537238867948</v>
      </c>
      <c r="L540">
        <v>0.45789834655768097</v>
      </c>
      <c r="M540">
        <v>1.8551070537039267</v>
      </c>
    </row>
    <row r="541" spans="6:13" x14ac:dyDescent="0.3">
      <c r="F541" s="16">
        <v>0.11973592909452876</v>
      </c>
      <c r="H541">
        <v>1.8570677613288783E-5</v>
      </c>
      <c r="I541">
        <v>2.0775024228068795E-4</v>
      </c>
      <c r="J541">
        <v>0.31928686007734353</v>
      </c>
      <c r="K541">
        <v>1.3111380593576085</v>
      </c>
      <c r="L541">
        <v>0.4844758830471011</v>
      </c>
      <c r="M541">
        <v>1.8964099485539236</v>
      </c>
    </row>
    <row r="542" spans="6:13" x14ac:dyDescent="0.3">
      <c r="F542" s="16">
        <v>0.12172157085456545</v>
      </c>
      <c r="H542">
        <v>1.9070466368457005E-5</v>
      </c>
      <c r="I542">
        <v>2.1527192336542045E-4</v>
      </c>
      <c r="J542">
        <v>0.32959938294920249</v>
      </c>
      <c r="K542">
        <v>1.3269501795145542</v>
      </c>
      <c r="L542">
        <v>0.48890623850452608</v>
      </c>
      <c r="M542">
        <v>1.908215477207742</v>
      </c>
    </row>
    <row r="543" spans="6:13" x14ac:dyDescent="0.3">
      <c r="F543" s="16">
        <v>0.12566250140817378</v>
      </c>
      <c r="H543">
        <v>2.0372730991330012E-5</v>
      </c>
      <c r="I543">
        <v>2.1825228775342428E-4</v>
      </c>
      <c r="J543">
        <v>0.33818821665462317</v>
      </c>
      <c r="K543">
        <v>1.3411436997913369</v>
      </c>
      <c r="L543">
        <v>0.49272710465819941</v>
      </c>
      <c r="M543">
        <v>1.9234862665588122</v>
      </c>
    </row>
    <row r="544" spans="6:13" x14ac:dyDescent="0.3">
      <c r="F544" s="16">
        <v>0.13302589655406544</v>
      </c>
      <c r="H544">
        <v>2.0968690056991362E-5</v>
      </c>
      <c r="I544">
        <v>2.3169251163384134E-4</v>
      </c>
      <c r="J544">
        <v>0.34407716131272642</v>
      </c>
      <c r="K544">
        <v>1.3437194308797844</v>
      </c>
      <c r="L544">
        <v>0.50461404005846733</v>
      </c>
      <c r="M544">
        <v>1.9278027571298075</v>
      </c>
    </row>
    <row r="545" spans="6:13" x14ac:dyDescent="0.3">
      <c r="F545" s="16">
        <v>0.1388156873424489</v>
      </c>
      <c r="H545">
        <v>2.2349818353729243E-5</v>
      </c>
      <c r="I545">
        <v>2.4810129464122616E-4</v>
      </c>
      <c r="J545">
        <v>0.35436565351430377</v>
      </c>
      <c r="K545">
        <v>1.3590197207854799</v>
      </c>
      <c r="L545">
        <v>0.51271087967803253</v>
      </c>
      <c r="M545">
        <v>1.9371046358967419</v>
      </c>
    </row>
    <row r="546" spans="6:13" x14ac:dyDescent="0.3">
      <c r="F546" s="16">
        <v>0.15279953215643927</v>
      </c>
      <c r="H546">
        <v>2.2506875703095481E-5</v>
      </c>
      <c r="I546">
        <v>2.6119153317254591E-4</v>
      </c>
      <c r="J546">
        <v>0.36327016651012578</v>
      </c>
      <c r="K546">
        <v>1.3592783411234397</v>
      </c>
      <c r="L546">
        <v>0.53190571402822928</v>
      </c>
      <c r="M546">
        <v>1.9386772483316927</v>
      </c>
    </row>
    <row r="547" spans="6:13" x14ac:dyDescent="0.3">
      <c r="F547" s="16">
        <v>0.15354702525985303</v>
      </c>
      <c r="H547">
        <v>2.4927004774926542E-5</v>
      </c>
      <c r="I547">
        <v>2.6877707753507026E-4</v>
      </c>
      <c r="J547">
        <v>0.36540860152393495</v>
      </c>
      <c r="K547">
        <v>1.370331365484172</v>
      </c>
      <c r="L547">
        <v>0.5406560079472742</v>
      </c>
      <c r="M547">
        <v>1.9669073618570163</v>
      </c>
    </row>
    <row r="548" spans="6:13" x14ac:dyDescent="0.3">
      <c r="F548" s="16">
        <v>0.16455370400372826</v>
      </c>
      <c r="H548">
        <v>2.4969988726308787E-5</v>
      </c>
      <c r="I548">
        <v>3.1995407616028658E-4</v>
      </c>
      <c r="J548">
        <v>0.39740929809751452</v>
      </c>
      <c r="K548">
        <v>1.4036244607734383</v>
      </c>
      <c r="L548">
        <v>0.5528364642606205</v>
      </c>
      <c r="M548">
        <v>1.9879764899413417</v>
      </c>
    </row>
    <row r="549" spans="6:13" x14ac:dyDescent="0.3">
      <c r="F549" s="16">
        <v>0.17261706911473101</v>
      </c>
      <c r="H549">
        <v>2.5787694454850303E-5</v>
      </c>
      <c r="I549">
        <v>3.8215358669044822E-4</v>
      </c>
      <c r="J549">
        <v>0.3997262000793832</v>
      </c>
      <c r="K549">
        <v>1.4356056003323812</v>
      </c>
      <c r="L549">
        <v>0.55807985289747497</v>
      </c>
      <c r="M549">
        <v>2.0144028596369776</v>
      </c>
    </row>
    <row r="550" spans="6:13" x14ac:dyDescent="0.3">
      <c r="F550" s="16">
        <v>0.18050305437271225</v>
      </c>
      <c r="H550">
        <v>2.6256431924304117E-5</v>
      </c>
      <c r="I550">
        <v>3.8703095639473144E-4</v>
      </c>
      <c r="J550">
        <v>0.41405970077363136</v>
      </c>
      <c r="K550">
        <v>1.4681130829520319</v>
      </c>
      <c r="L550">
        <v>0.59898371087543079</v>
      </c>
      <c r="M550">
        <v>2.0195262338988962</v>
      </c>
    </row>
    <row r="551" spans="6:13" x14ac:dyDescent="0.3">
      <c r="F551" s="16">
        <v>0.18820159672130968</v>
      </c>
      <c r="H551">
        <v>2.6628476258408904E-5</v>
      </c>
      <c r="I551">
        <v>4.0253385375623271E-4</v>
      </c>
      <c r="J551">
        <v>0.43353710007063218</v>
      </c>
      <c r="K551">
        <v>1.5101859475134034</v>
      </c>
      <c r="L551">
        <v>0.62754952894468174</v>
      </c>
      <c r="M551">
        <v>2.0310901298786503</v>
      </c>
    </row>
    <row r="552" spans="6:13" x14ac:dyDescent="0.3">
      <c r="F552" s="16">
        <v>0.20730118789824628</v>
      </c>
      <c r="H552">
        <v>2.7042168321363571E-5</v>
      </c>
      <c r="I552">
        <v>4.1960685406004848E-4</v>
      </c>
      <c r="J552">
        <v>0.43464499709123899</v>
      </c>
      <c r="K552">
        <v>1.5293914980283501</v>
      </c>
      <c r="L552">
        <v>0.6382610783385616</v>
      </c>
      <c r="M552">
        <v>2.063209069859921</v>
      </c>
    </row>
    <row r="553" spans="6:13" x14ac:dyDescent="0.3">
      <c r="F553" s="16">
        <v>0.20824730959986149</v>
      </c>
      <c r="H553">
        <v>2.8726117438912367E-5</v>
      </c>
      <c r="I553">
        <v>4.3474886674131185E-4</v>
      </c>
      <c r="J553">
        <v>0.44320734124001815</v>
      </c>
      <c r="K553">
        <v>1.5365883220336898</v>
      </c>
      <c r="L553">
        <v>0.65363386730580264</v>
      </c>
      <c r="M553">
        <v>2.082363731681383</v>
      </c>
    </row>
    <row r="554" spans="6:13" x14ac:dyDescent="0.3">
      <c r="F554" s="16">
        <v>0.22084057209948829</v>
      </c>
      <c r="H554">
        <v>3.1219276392690656E-5</v>
      </c>
      <c r="I554">
        <v>4.8799073754755709E-4</v>
      </c>
      <c r="J554">
        <v>0.44483170691094265</v>
      </c>
      <c r="K554">
        <v>1.5585750204064042</v>
      </c>
      <c r="L554">
        <v>0.66491210820667423</v>
      </c>
      <c r="M554">
        <v>2.1259270760822595</v>
      </c>
    </row>
    <row r="555" spans="6:13" x14ac:dyDescent="0.3">
      <c r="F555" s="16">
        <v>0.23773861383876793</v>
      </c>
      <c r="H555">
        <v>3.2737160389276948E-5</v>
      </c>
      <c r="I555">
        <v>5.0174769034119012E-4</v>
      </c>
      <c r="J555">
        <v>0.45211629186235414</v>
      </c>
      <c r="K555">
        <v>1.5668867055093554</v>
      </c>
      <c r="L555">
        <v>0.68401344348019921</v>
      </c>
      <c r="M555">
        <v>2.1297120487388401</v>
      </c>
    </row>
    <row r="556" spans="6:13" x14ac:dyDescent="0.3">
      <c r="F556" s="16">
        <v>0.24361965505884289</v>
      </c>
      <c r="H556">
        <v>3.3638219779417761E-5</v>
      </c>
      <c r="I556">
        <v>5.5662055502218432E-4</v>
      </c>
      <c r="J556">
        <v>0.45266974150694933</v>
      </c>
      <c r="K556">
        <v>1.567008468826649</v>
      </c>
      <c r="L556">
        <v>0.70755481658355612</v>
      </c>
      <c r="M556">
        <v>2.1426445953509852</v>
      </c>
    </row>
    <row r="557" spans="6:13" x14ac:dyDescent="0.3">
      <c r="F557" s="16">
        <v>0.26506999023794969</v>
      </c>
      <c r="H557">
        <v>3.8543626817562644E-5</v>
      </c>
      <c r="I557">
        <v>5.788754626485324E-4</v>
      </c>
      <c r="J557">
        <v>0.48081528926220002</v>
      </c>
      <c r="K557">
        <v>1.5749936692217588</v>
      </c>
      <c r="L557">
        <v>0.71485777099680325</v>
      </c>
      <c r="M557">
        <v>2.1525886937468748</v>
      </c>
    </row>
    <row r="558" spans="6:13" x14ac:dyDescent="0.3">
      <c r="F558" s="16">
        <v>0.26728134751157284</v>
      </c>
      <c r="H558">
        <v>4.1623482128611792E-5</v>
      </c>
      <c r="I558">
        <v>6.374475933389308E-4</v>
      </c>
      <c r="J558">
        <v>0.48267187936471667</v>
      </c>
      <c r="K558">
        <v>1.5787009876246563</v>
      </c>
      <c r="L558">
        <v>0.71521841554088128</v>
      </c>
      <c r="M558">
        <v>2.1856975308922948</v>
      </c>
    </row>
    <row r="559" spans="6:13" x14ac:dyDescent="0.3">
      <c r="F559" s="16">
        <v>0.27044695374818234</v>
      </c>
      <c r="H559">
        <v>4.2629504506291779E-5</v>
      </c>
      <c r="I559">
        <v>6.5285395666995821E-4</v>
      </c>
      <c r="J559">
        <v>0.48968353829755379</v>
      </c>
      <c r="K559">
        <v>1.5801666163177848</v>
      </c>
      <c r="L559">
        <v>0.72186709513675906</v>
      </c>
      <c r="M559">
        <v>2.1915166001050252</v>
      </c>
    </row>
    <row r="560" spans="6:13" x14ac:dyDescent="0.3">
      <c r="F560" s="16">
        <v>0.28065285862798073</v>
      </c>
      <c r="H560">
        <v>4.5252549737315673E-5</v>
      </c>
      <c r="I560">
        <v>6.5871783516169671E-4</v>
      </c>
      <c r="J560">
        <v>0.50516778469652368</v>
      </c>
      <c r="K560">
        <v>1.6080455430379064</v>
      </c>
      <c r="L560">
        <v>0.72239847142919011</v>
      </c>
      <c r="M560">
        <v>2.199581530727881</v>
      </c>
    </row>
    <row r="561" spans="6:13" x14ac:dyDescent="0.3">
      <c r="F561" s="16">
        <v>0.31393476216986954</v>
      </c>
      <c r="H561">
        <v>4.6176266994417494E-5</v>
      </c>
      <c r="I561">
        <v>6.6643744580724277E-4</v>
      </c>
      <c r="J561">
        <v>0.51099752763774076</v>
      </c>
      <c r="K561">
        <v>1.610196931599212</v>
      </c>
      <c r="L561">
        <v>0.72644366958535445</v>
      </c>
      <c r="M561">
        <v>2.2026974040885059</v>
      </c>
    </row>
    <row r="562" spans="6:13" x14ac:dyDescent="0.3">
      <c r="F562" s="16">
        <v>0.32082217810533681</v>
      </c>
      <c r="H562">
        <v>4.6877772302925237E-5</v>
      </c>
      <c r="I562">
        <v>7.2305607140763721E-4</v>
      </c>
      <c r="J562">
        <v>0.52606525441059582</v>
      </c>
      <c r="K562">
        <v>1.6409413593717357</v>
      </c>
      <c r="L562">
        <v>0.73214654989055439</v>
      </c>
      <c r="M562">
        <v>2.2123696636437185</v>
      </c>
    </row>
    <row r="563" spans="6:13" x14ac:dyDescent="0.3">
      <c r="F563" s="16">
        <v>0.33539091877395821</v>
      </c>
      <c r="H563">
        <v>5.1894420661078645E-5</v>
      </c>
      <c r="I563">
        <v>7.320426193667324E-4</v>
      </c>
      <c r="J563">
        <v>0.52606968664955489</v>
      </c>
      <c r="K563">
        <v>1.6665915843245216</v>
      </c>
      <c r="L563">
        <v>0.73619056761608526</v>
      </c>
      <c r="M563">
        <v>2.2235481557056356</v>
      </c>
    </row>
    <row r="564" spans="6:13" x14ac:dyDescent="0.3">
      <c r="F564" s="16">
        <v>0.3518876402124223</v>
      </c>
      <c r="H564">
        <v>5.3064533010478214E-5</v>
      </c>
      <c r="I564">
        <v>8.5606803136064572E-4</v>
      </c>
      <c r="J564">
        <v>0.54115998012469491</v>
      </c>
      <c r="K564">
        <v>1.6772331860439689</v>
      </c>
      <c r="L564">
        <v>0.73627625584897405</v>
      </c>
      <c r="M564">
        <v>2.2559588338918459</v>
      </c>
    </row>
    <row r="565" spans="6:13" x14ac:dyDescent="0.3">
      <c r="F565" s="16">
        <v>0.3649973190092306</v>
      </c>
      <c r="H565">
        <v>5.495501977625128E-5</v>
      </c>
      <c r="I565">
        <v>8.6978599522801825E-4</v>
      </c>
      <c r="J565">
        <v>0.58239849900484608</v>
      </c>
      <c r="K565">
        <v>1.7046240223901734</v>
      </c>
      <c r="L565">
        <v>0.76575590424277307</v>
      </c>
      <c r="M565">
        <v>2.2829247685415308</v>
      </c>
    </row>
    <row r="566" spans="6:13" x14ac:dyDescent="0.3">
      <c r="F566" s="16">
        <v>0.36792023762949311</v>
      </c>
      <c r="H566">
        <v>5.7641234723498992E-5</v>
      </c>
      <c r="I566">
        <v>9.4107281985765555E-4</v>
      </c>
      <c r="J566">
        <v>0.59378161823716158</v>
      </c>
      <c r="K566">
        <v>1.7055283817393962</v>
      </c>
      <c r="L566">
        <v>0.76600488632704156</v>
      </c>
      <c r="M566">
        <v>2.3021715613991001</v>
      </c>
    </row>
    <row r="567" spans="6:13" x14ac:dyDescent="0.3">
      <c r="F567" s="16">
        <v>0.39280125954682527</v>
      </c>
      <c r="H567">
        <v>6.1974027168378942E-5</v>
      </c>
      <c r="I567">
        <v>1.0466700733416648E-3</v>
      </c>
      <c r="J567">
        <v>0.59735915283318541</v>
      </c>
      <c r="K567">
        <v>1.7101536580399317</v>
      </c>
      <c r="L567">
        <v>0.77070585012260173</v>
      </c>
      <c r="M567">
        <v>2.3155106803430461</v>
      </c>
    </row>
    <row r="568" spans="6:13" x14ac:dyDescent="0.3">
      <c r="F568" s="16">
        <v>0.39308869205271163</v>
      </c>
      <c r="H568">
        <v>6.8750851146248009E-5</v>
      </c>
      <c r="I568">
        <v>1.0911263702232971E-3</v>
      </c>
      <c r="J568">
        <v>0.59760157501250533</v>
      </c>
      <c r="K568">
        <v>1.7267271803553152</v>
      </c>
      <c r="L568">
        <v>0.78225005076841025</v>
      </c>
      <c r="M568">
        <v>2.3255200823386222</v>
      </c>
    </row>
    <row r="569" spans="6:13" x14ac:dyDescent="0.3">
      <c r="F569" s="16">
        <v>0.39646298280400893</v>
      </c>
      <c r="H569">
        <v>7.2637413480041414E-5</v>
      </c>
      <c r="I569">
        <v>1.2744472347682102E-3</v>
      </c>
      <c r="J569">
        <v>0.59994727508399559</v>
      </c>
      <c r="K569">
        <v>1.7346276779425547</v>
      </c>
      <c r="L569">
        <v>0.78677907629820742</v>
      </c>
      <c r="M569">
        <v>2.3470953074522192</v>
      </c>
    </row>
    <row r="570" spans="6:13" x14ac:dyDescent="0.3">
      <c r="F570" s="16">
        <v>0.39900145884706029</v>
      </c>
      <c r="H570">
        <v>7.9270329307239943E-5</v>
      </c>
      <c r="I570">
        <v>3.4031330258701875E-3</v>
      </c>
      <c r="J570">
        <v>0.62451445149986906</v>
      </c>
      <c r="K570">
        <v>1.7491077535665398</v>
      </c>
      <c r="L570">
        <v>0.81465466606756076</v>
      </c>
      <c r="M570">
        <v>2.4149118000392606</v>
      </c>
    </row>
    <row r="571" spans="6:13" x14ac:dyDescent="0.3">
      <c r="F571" s="16">
        <v>0.40360970790976286</v>
      </c>
      <c r="H571">
        <v>8.2211958477988888E-5</v>
      </c>
      <c r="I571">
        <v>1.6483242752582498E-2</v>
      </c>
      <c r="J571">
        <v>0.63915517689788925</v>
      </c>
      <c r="K571">
        <v>1.7733610813361413</v>
      </c>
      <c r="L571">
        <v>0.83223941775324217</v>
      </c>
      <c r="M571">
        <v>2.4388128422458846</v>
      </c>
    </row>
    <row r="572" spans="6:13" x14ac:dyDescent="0.3">
      <c r="F572" s="16">
        <v>0.40557466724715485</v>
      </c>
      <c r="H572">
        <v>1.0930171489966093E-4</v>
      </c>
      <c r="I572">
        <v>3.5573422572542382E-2</v>
      </c>
      <c r="J572">
        <v>0.64942322133539288</v>
      </c>
      <c r="K572">
        <v>1.7839179981699007</v>
      </c>
      <c r="L572">
        <v>0.8495774037354622</v>
      </c>
      <c r="M572">
        <v>2.4825387601716828</v>
      </c>
    </row>
    <row r="573" spans="6:13" x14ac:dyDescent="0.3">
      <c r="F573" s="16">
        <v>0.41358995789833197</v>
      </c>
      <c r="H573">
        <v>1.1018384048809771E-4</v>
      </c>
      <c r="I573">
        <v>3.827998302035205E-2</v>
      </c>
      <c r="J573">
        <v>0.67765367222856654</v>
      </c>
      <c r="K573">
        <v>1.8068684549480574</v>
      </c>
      <c r="L573">
        <v>0.85630885321372419</v>
      </c>
      <c r="M573">
        <v>2.4883591509905258</v>
      </c>
    </row>
    <row r="574" spans="6:13" x14ac:dyDescent="0.3">
      <c r="F574" s="16">
        <v>0.43515332760949366</v>
      </c>
      <c r="H574">
        <v>1.1949864301106448E-4</v>
      </c>
      <c r="I574">
        <v>4.0841913424490187E-2</v>
      </c>
      <c r="J574">
        <v>0.6817358435173545</v>
      </c>
      <c r="K574">
        <v>1.8652299409690387</v>
      </c>
      <c r="L574">
        <v>0.86065580898111327</v>
      </c>
      <c r="M574">
        <v>2.4914201437345582</v>
      </c>
    </row>
    <row r="575" spans="6:13" x14ac:dyDescent="0.3">
      <c r="F575" s="16">
        <v>0.4360909011385945</v>
      </c>
      <c r="H575">
        <v>1.2285620401267339E-4</v>
      </c>
      <c r="I575">
        <v>4.507361504352965E-2</v>
      </c>
      <c r="J575">
        <v>0.68789595312035967</v>
      </c>
      <c r="K575">
        <v>1.8699520183363811</v>
      </c>
      <c r="L575">
        <v>0.8645465086453944</v>
      </c>
      <c r="M575">
        <v>2.5069778750363927</v>
      </c>
    </row>
    <row r="576" spans="6:13" x14ac:dyDescent="0.3">
      <c r="F576" s="16">
        <v>0.45239722796574938</v>
      </c>
      <c r="H576">
        <v>1.2305321784294629E-4</v>
      </c>
      <c r="I576">
        <v>5.3639313579192355E-2</v>
      </c>
      <c r="J576">
        <v>0.69161356062553081</v>
      </c>
      <c r="K576">
        <v>1.8719149785449831</v>
      </c>
      <c r="L576">
        <v>0.89965068791876635</v>
      </c>
      <c r="M576">
        <v>2.527078152854211</v>
      </c>
    </row>
    <row r="577" spans="6:13" x14ac:dyDescent="0.3">
      <c r="F577" s="16">
        <v>0.45421633363747954</v>
      </c>
      <c r="H577">
        <v>1.2343492229726814E-4</v>
      </c>
      <c r="I577">
        <v>5.6160277079134006E-2</v>
      </c>
      <c r="J577">
        <v>0.69354759753601847</v>
      </c>
      <c r="K577">
        <v>1.8762054838635942</v>
      </c>
      <c r="L577">
        <v>0.90608536920360783</v>
      </c>
      <c r="M577">
        <v>2.5278754549460642</v>
      </c>
    </row>
    <row r="578" spans="6:13" x14ac:dyDescent="0.3">
      <c r="F578" s="16">
        <v>0.46005450096217404</v>
      </c>
      <c r="H578">
        <v>1.3347786100064815E-4</v>
      </c>
      <c r="I578">
        <v>6.4909212476623679E-2</v>
      </c>
      <c r="J578">
        <v>0.69901967552294808</v>
      </c>
      <c r="K578">
        <v>1.9025275222417224</v>
      </c>
      <c r="L578">
        <v>0.90811138962299875</v>
      </c>
      <c r="M578">
        <v>2.5604255292260363</v>
      </c>
    </row>
    <row r="579" spans="6:13" x14ac:dyDescent="0.3">
      <c r="F579" s="16">
        <v>0.47485375491446852</v>
      </c>
      <c r="H579">
        <v>1.476636887431922E-4</v>
      </c>
      <c r="I579">
        <v>6.6230899906636387E-2</v>
      </c>
      <c r="J579">
        <v>0.70177527345167157</v>
      </c>
      <c r="K579">
        <v>1.9304548364383958</v>
      </c>
      <c r="L579">
        <v>0.93438160232071443</v>
      </c>
      <c r="M579">
        <v>2.5723685701576815</v>
      </c>
    </row>
    <row r="580" spans="6:13" x14ac:dyDescent="0.3">
      <c r="F580" s="16">
        <v>0.477219550911954</v>
      </c>
      <c r="H580">
        <v>1.4879566271623119E-4</v>
      </c>
      <c r="I580">
        <v>6.7732334818285223E-2</v>
      </c>
      <c r="J580">
        <v>0.70475059236488191</v>
      </c>
      <c r="K580">
        <v>1.9664433880508263</v>
      </c>
      <c r="L580">
        <v>0.94541160865420604</v>
      </c>
      <c r="M580">
        <v>2.5735005344494986</v>
      </c>
    </row>
    <row r="581" spans="6:13" x14ac:dyDescent="0.3">
      <c r="F581" s="16">
        <v>0.5058573589459886</v>
      </c>
      <c r="H581">
        <v>1.5466313914629619E-4</v>
      </c>
      <c r="I581">
        <v>7.1755384768455638E-2</v>
      </c>
      <c r="J581">
        <v>0.70662903267427368</v>
      </c>
      <c r="K581">
        <v>2.0402152346109705</v>
      </c>
      <c r="L581">
        <v>0.95741696408802002</v>
      </c>
      <c r="M581">
        <v>2.5935492121647461</v>
      </c>
    </row>
    <row r="582" spans="6:13" x14ac:dyDescent="0.3">
      <c r="F582" s="16">
        <v>0.51032596891252391</v>
      </c>
      <c r="H582">
        <v>1.7628986402131328E-4</v>
      </c>
      <c r="I582">
        <v>7.3301540755208588E-2</v>
      </c>
      <c r="J582">
        <v>0.7097926732884472</v>
      </c>
      <c r="K582">
        <v>2.0556464347489722</v>
      </c>
      <c r="L582">
        <v>0.98848301084472434</v>
      </c>
      <c r="M582">
        <v>2.6038186859022776</v>
      </c>
    </row>
    <row r="583" spans="6:13" x14ac:dyDescent="0.3">
      <c r="F583" s="16">
        <v>0.51060565488377996</v>
      </c>
      <c r="H583">
        <v>1.8195067133955695E-4</v>
      </c>
      <c r="I583">
        <v>7.4608530279833538E-2</v>
      </c>
      <c r="J583">
        <v>0.71393847291359502</v>
      </c>
      <c r="K583">
        <v>2.061156660811537</v>
      </c>
      <c r="L583">
        <v>1.0028108942517522</v>
      </c>
      <c r="M583">
        <v>2.616594068971243</v>
      </c>
    </row>
    <row r="584" spans="6:13" x14ac:dyDescent="0.3">
      <c r="F584" s="16">
        <v>0.51459236231585359</v>
      </c>
      <c r="H584">
        <v>1.9269314337951027E-4</v>
      </c>
      <c r="I584">
        <v>7.4720446079102554E-2</v>
      </c>
      <c r="J584">
        <v>0.727264465557387</v>
      </c>
      <c r="K584">
        <v>2.0818715599699527</v>
      </c>
      <c r="L584">
        <v>1.0120541244948571</v>
      </c>
      <c r="M584">
        <v>2.6211548954613146</v>
      </c>
    </row>
    <row r="585" spans="6:13" x14ac:dyDescent="0.3">
      <c r="F585" s="16">
        <v>0.51772736220757065</v>
      </c>
      <c r="H585">
        <v>2.2008148716570346E-4</v>
      </c>
      <c r="I585">
        <v>0.10196564385368018</v>
      </c>
      <c r="J585">
        <v>0.72803879771513291</v>
      </c>
      <c r="K585">
        <v>2.1020604814398607</v>
      </c>
      <c r="L585">
        <v>1.0138977975903001</v>
      </c>
      <c r="M585">
        <v>2.6326728027027086</v>
      </c>
    </row>
    <row r="586" spans="6:13" x14ac:dyDescent="0.3">
      <c r="F586" s="16">
        <v>0.52435115899467322</v>
      </c>
      <c r="H586">
        <v>2.4060095712915793E-4</v>
      </c>
      <c r="I586">
        <v>0.11064672563730751</v>
      </c>
      <c r="J586">
        <v>0.73505963674719688</v>
      </c>
      <c r="K586">
        <v>2.1205924232395366</v>
      </c>
      <c r="L586">
        <v>1.0249001426261961</v>
      </c>
      <c r="M586">
        <v>2.6972399350917922</v>
      </c>
    </row>
    <row r="587" spans="6:13" x14ac:dyDescent="0.3">
      <c r="F587" s="16">
        <v>0.53164123705848443</v>
      </c>
      <c r="H587">
        <v>2.6876779396343904E-4</v>
      </c>
      <c r="I587">
        <v>0.12737623459676056</v>
      </c>
      <c r="J587">
        <v>0.74738138981983615</v>
      </c>
      <c r="K587">
        <v>2.1326262619496084</v>
      </c>
      <c r="L587">
        <v>1.0447964637068776</v>
      </c>
      <c r="M587">
        <v>2.6989552348012089</v>
      </c>
    </row>
    <row r="588" spans="6:13" x14ac:dyDescent="0.3">
      <c r="F588" s="16">
        <v>0.53301988345690077</v>
      </c>
      <c r="H588">
        <v>2.7756553509657172E-4</v>
      </c>
      <c r="I588">
        <v>0.13155620080727551</v>
      </c>
      <c r="J588">
        <v>0.75646706089800209</v>
      </c>
      <c r="K588">
        <v>2.1892830915906871</v>
      </c>
      <c r="L588">
        <v>1.0568666394880624</v>
      </c>
      <c r="M588">
        <v>2.7575983005140645</v>
      </c>
    </row>
    <row r="589" spans="6:13" x14ac:dyDescent="0.3">
      <c r="F589" s="16">
        <v>0.54007262097218356</v>
      </c>
      <c r="H589">
        <v>2.8814203479924624E-4</v>
      </c>
      <c r="I589">
        <v>0.137734938711533</v>
      </c>
      <c r="J589">
        <v>0.77770251314805472</v>
      </c>
      <c r="K589">
        <v>2.1965856967400232</v>
      </c>
      <c r="L589">
        <v>1.0578790992733555</v>
      </c>
      <c r="M589">
        <v>2.8519456372092962</v>
      </c>
    </row>
    <row r="590" spans="6:13" x14ac:dyDescent="0.3">
      <c r="F590" s="16">
        <v>0.55864550379839861</v>
      </c>
      <c r="H590">
        <v>3.0672501233661441E-4</v>
      </c>
      <c r="I590">
        <v>0.14437917129683842</v>
      </c>
      <c r="J590">
        <v>0.77860532762497114</v>
      </c>
      <c r="K590">
        <v>2.2254273281599168</v>
      </c>
      <c r="L590">
        <v>1.0592116093488293</v>
      </c>
      <c r="M590">
        <v>2.9177277899656833</v>
      </c>
    </row>
    <row r="591" spans="6:13" x14ac:dyDescent="0.3">
      <c r="F591" s="16">
        <v>0.5703134489292464</v>
      </c>
      <c r="H591">
        <v>3.4370419175074485E-4</v>
      </c>
      <c r="I591">
        <v>0.14592296179658454</v>
      </c>
      <c r="J591">
        <v>0.78489566751413531</v>
      </c>
      <c r="K591">
        <v>2.2547488956049846</v>
      </c>
      <c r="L591">
        <v>1.0634603139238727</v>
      </c>
      <c r="M591">
        <v>2.9347032568442963</v>
      </c>
    </row>
    <row r="592" spans="6:13" x14ac:dyDescent="0.3">
      <c r="F592" s="16">
        <v>0.57273277167203818</v>
      </c>
      <c r="H592">
        <v>3.7948555906066895E-4</v>
      </c>
      <c r="I592">
        <v>0.14753041090689917</v>
      </c>
      <c r="J592">
        <v>0.78932949179069067</v>
      </c>
      <c r="K592">
        <v>2.2559398274931439</v>
      </c>
      <c r="L592">
        <v>1.0865639799588724</v>
      </c>
      <c r="M592">
        <v>2.9409304818308173</v>
      </c>
    </row>
    <row r="593" spans="6:13" x14ac:dyDescent="0.3">
      <c r="F593" s="16">
        <v>0.57799363387275005</v>
      </c>
      <c r="H593">
        <v>3.8965262311784214E-4</v>
      </c>
      <c r="I593">
        <v>0.14790856794976645</v>
      </c>
      <c r="J593">
        <v>0.81265364268963514</v>
      </c>
      <c r="K593">
        <v>2.2733717931209827</v>
      </c>
      <c r="L593">
        <v>1.1120566109382182</v>
      </c>
      <c r="M593">
        <v>2.9430263582561045</v>
      </c>
    </row>
    <row r="594" spans="6:13" x14ac:dyDescent="0.3">
      <c r="F594" s="16">
        <v>0.58978422814064735</v>
      </c>
      <c r="H594">
        <v>5.4396252236246507E-4</v>
      </c>
      <c r="I594">
        <v>0.14998158700064132</v>
      </c>
      <c r="J594">
        <v>0.82010895692224139</v>
      </c>
      <c r="K594">
        <v>2.3030309941272948</v>
      </c>
      <c r="L594">
        <v>1.1230420711429081</v>
      </c>
      <c r="M594">
        <v>2.9479715780558768</v>
      </c>
    </row>
    <row r="595" spans="6:13" x14ac:dyDescent="0.3">
      <c r="F595" s="16">
        <v>0.60696251271090129</v>
      </c>
      <c r="H595">
        <v>5.491216726998178E-4</v>
      </c>
      <c r="I595">
        <v>0.16143362848304577</v>
      </c>
      <c r="J595">
        <v>0.82358755428389774</v>
      </c>
      <c r="K595">
        <v>2.3095819641464095</v>
      </c>
      <c r="L595">
        <v>1.1256556448538708</v>
      </c>
      <c r="M595">
        <v>2.995041476982367</v>
      </c>
    </row>
    <row r="596" spans="6:13" x14ac:dyDescent="0.3">
      <c r="F596" s="16">
        <v>0.62343995559130894</v>
      </c>
      <c r="H596">
        <v>6.8643676597094077E-4</v>
      </c>
      <c r="I596">
        <v>0.16232705223153571</v>
      </c>
      <c r="J596">
        <v>0.82398734285714859</v>
      </c>
      <c r="K596">
        <v>2.336996689189732</v>
      </c>
      <c r="L596">
        <v>1.138773793933477</v>
      </c>
      <c r="M596">
        <v>3.0209279879955466</v>
      </c>
    </row>
    <row r="597" spans="6:13" x14ac:dyDescent="0.3">
      <c r="F597" s="16">
        <v>0.63566817633932549</v>
      </c>
      <c r="H597">
        <v>8.7653141777638472E-4</v>
      </c>
      <c r="I597">
        <v>0.17256292093089151</v>
      </c>
      <c r="J597">
        <v>0.82482553038003126</v>
      </c>
      <c r="K597">
        <v>2.3572863000691102</v>
      </c>
      <c r="L597">
        <v>1.1429204468717731</v>
      </c>
      <c r="M597">
        <v>3.2142939881294019</v>
      </c>
    </row>
    <row r="598" spans="6:13" x14ac:dyDescent="0.3">
      <c r="F598" s="16">
        <v>0.63660480823308518</v>
      </c>
      <c r="H598">
        <v>8.9141627446188423E-4</v>
      </c>
      <c r="I598">
        <v>0.20185853391463249</v>
      </c>
      <c r="J598">
        <v>0.84783862285028144</v>
      </c>
      <c r="K598">
        <v>2.3636622124060254</v>
      </c>
      <c r="L598">
        <v>1.1451876568466297</v>
      </c>
      <c r="M598">
        <v>3.2283371200942463</v>
      </c>
    </row>
    <row r="599" spans="6:13" x14ac:dyDescent="0.3">
      <c r="F599" s="16">
        <v>0.66112217417995733</v>
      </c>
      <c r="H599">
        <v>1.121394801290711E-3</v>
      </c>
      <c r="I599">
        <v>0.20186374057020851</v>
      </c>
      <c r="J599">
        <v>0.85217211979367824</v>
      </c>
      <c r="K599">
        <v>2.3649787108548246</v>
      </c>
      <c r="L599">
        <v>1.1700931883293721</v>
      </c>
      <c r="M599">
        <v>3.2487595695461287</v>
      </c>
    </row>
    <row r="600" spans="6:13" x14ac:dyDescent="0.3">
      <c r="F600" s="16">
        <v>0.67364892518783082</v>
      </c>
      <c r="H600">
        <v>1.0377145105032605E-2</v>
      </c>
      <c r="I600">
        <v>0.21079739885936519</v>
      </c>
      <c r="J600">
        <v>0.85625356380614714</v>
      </c>
      <c r="K600">
        <v>2.3669254969913003</v>
      </c>
      <c r="L600">
        <v>1.17313302557787</v>
      </c>
      <c r="M600">
        <v>3.2582975102503688</v>
      </c>
    </row>
    <row r="601" spans="6:13" x14ac:dyDescent="0.3">
      <c r="F601" s="16">
        <v>0.68478835298102914</v>
      </c>
      <c r="H601">
        <v>1.4017157478016587E-2</v>
      </c>
      <c r="I601">
        <v>0.21755718363766691</v>
      </c>
      <c r="J601">
        <v>0.87633952175813457</v>
      </c>
      <c r="K601">
        <v>2.4340026970504596</v>
      </c>
      <c r="L601">
        <v>1.2057624242402829</v>
      </c>
      <c r="M601">
        <v>3.2673746100287357</v>
      </c>
    </row>
    <row r="602" spans="6:13" x14ac:dyDescent="0.3">
      <c r="F602" s="16">
        <v>0.69193296295551265</v>
      </c>
      <c r="H602">
        <v>1.6719613103412845E-2</v>
      </c>
      <c r="I602">
        <v>0.22348492790453703</v>
      </c>
      <c r="J602">
        <v>0.87640175873299475</v>
      </c>
      <c r="K602">
        <v>2.4387711271991668</v>
      </c>
      <c r="L602">
        <v>1.2101013971727113</v>
      </c>
      <c r="M602">
        <v>3.2704153727385354</v>
      </c>
    </row>
    <row r="603" spans="6:13" x14ac:dyDescent="0.3">
      <c r="F603" s="16">
        <v>0.73057623079264655</v>
      </c>
      <c r="H603">
        <v>1.9080718298932424E-2</v>
      </c>
      <c r="I603">
        <v>0.23216941496775637</v>
      </c>
      <c r="J603">
        <v>0.917990869212437</v>
      </c>
      <c r="K603">
        <v>2.4434141130395819</v>
      </c>
      <c r="L603">
        <v>1.2244094639235061</v>
      </c>
      <c r="M603">
        <v>3.2972382263148803</v>
      </c>
    </row>
    <row r="604" spans="6:13" x14ac:dyDescent="0.3">
      <c r="F604" s="16">
        <v>0.74472626118635898</v>
      </c>
      <c r="H604">
        <v>2.0211603701674595E-2</v>
      </c>
      <c r="I604">
        <v>0.23232540629835302</v>
      </c>
      <c r="J604">
        <v>0.94438926688581315</v>
      </c>
      <c r="K604">
        <v>2.4447149615882093</v>
      </c>
      <c r="L604">
        <v>1.2437642858189688</v>
      </c>
      <c r="M604">
        <v>3.3057529156350998</v>
      </c>
    </row>
    <row r="605" spans="6:13" x14ac:dyDescent="0.3">
      <c r="F605" s="16">
        <v>0.77717581540539959</v>
      </c>
      <c r="H605">
        <v>2.8326930384713768E-2</v>
      </c>
      <c r="I605">
        <v>0.2379858173662637</v>
      </c>
      <c r="J605">
        <v>0.94797133477105611</v>
      </c>
      <c r="K605">
        <v>2.4632260509332795</v>
      </c>
      <c r="L605">
        <v>1.2477473170306017</v>
      </c>
      <c r="M605">
        <v>3.3620495811559903</v>
      </c>
    </row>
    <row r="606" spans="6:13" x14ac:dyDescent="0.3">
      <c r="F606" s="16">
        <v>0.78313064923214348</v>
      </c>
      <c r="H606">
        <v>2.9263320564874785E-2</v>
      </c>
      <c r="I606">
        <v>0.23931498315924415</v>
      </c>
      <c r="J606">
        <v>0.95575591610234778</v>
      </c>
      <c r="K606">
        <v>2.4641195165807734</v>
      </c>
      <c r="L606">
        <v>1.2554406532475861</v>
      </c>
      <c r="M606">
        <v>3.3642273358432049</v>
      </c>
    </row>
    <row r="607" spans="6:13" x14ac:dyDescent="0.3">
      <c r="F607" s="16">
        <v>0.78609498036978764</v>
      </c>
      <c r="H607">
        <v>3.4384599011219742E-2</v>
      </c>
      <c r="I607">
        <v>0.23985170940630679</v>
      </c>
      <c r="J607">
        <v>0.95750714226456612</v>
      </c>
      <c r="K607">
        <v>2.4795445117195172</v>
      </c>
      <c r="L607">
        <v>1.2694502075482632</v>
      </c>
      <c r="M607">
        <v>3.4016036574195252</v>
      </c>
    </row>
    <row r="608" spans="6:13" x14ac:dyDescent="0.3">
      <c r="F608" s="16">
        <v>0.78854215343663103</v>
      </c>
      <c r="H608">
        <v>4.2996893373875994E-2</v>
      </c>
      <c r="I608">
        <v>0.25594407825148174</v>
      </c>
      <c r="J608">
        <v>0.96525376950167796</v>
      </c>
      <c r="K608">
        <v>2.4992849085917395</v>
      </c>
      <c r="L608">
        <v>1.2734149135172634</v>
      </c>
      <c r="M608">
        <v>3.408103030946104</v>
      </c>
    </row>
    <row r="609" spans="6:13" x14ac:dyDescent="0.3">
      <c r="F609" s="16">
        <v>0.80041646620242191</v>
      </c>
      <c r="H609">
        <v>4.5735770763836517E-2</v>
      </c>
      <c r="I609">
        <v>0.25986480859535777</v>
      </c>
      <c r="J609">
        <v>0.96555797584483016</v>
      </c>
      <c r="K609">
        <v>2.5235133612767866</v>
      </c>
      <c r="L609">
        <v>1.2806718720940584</v>
      </c>
      <c r="M609">
        <v>3.41952504755089</v>
      </c>
    </row>
    <row r="610" spans="6:13" x14ac:dyDescent="0.3">
      <c r="F610" s="16">
        <v>0.80118440450340311</v>
      </c>
      <c r="H610">
        <v>4.786034082165451E-2</v>
      </c>
      <c r="I610">
        <v>0.2679863785657462</v>
      </c>
      <c r="J610">
        <v>0.96803272712826915</v>
      </c>
      <c r="K610">
        <v>2.5319670943221202</v>
      </c>
      <c r="L610">
        <v>1.2845766959247689</v>
      </c>
      <c r="M610">
        <v>3.4389976136147653</v>
      </c>
    </row>
    <row r="611" spans="6:13" x14ac:dyDescent="0.3">
      <c r="F611" s="16">
        <v>0.80597216393931326</v>
      </c>
      <c r="H611">
        <v>5.0186271233161009E-2</v>
      </c>
      <c r="I611">
        <v>0.27738387557308913</v>
      </c>
      <c r="J611">
        <v>0.96834201626370531</v>
      </c>
      <c r="K611">
        <v>2.5369987329219104</v>
      </c>
      <c r="L611">
        <v>1.2875434115615119</v>
      </c>
      <c r="M611">
        <v>3.4557547974089489</v>
      </c>
    </row>
    <row r="612" spans="6:13" x14ac:dyDescent="0.3">
      <c r="F612" s="16">
        <v>0.81376006853375282</v>
      </c>
      <c r="H612">
        <v>5.4096226434393525E-2</v>
      </c>
      <c r="I612">
        <v>0.27766761870018064</v>
      </c>
      <c r="J612">
        <v>0.97096798707589793</v>
      </c>
      <c r="K612">
        <v>2.5818532049293932</v>
      </c>
      <c r="L612">
        <v>1.3103536880338369</v>
      </c>
      <c r="M612">
        <v>3.4674586130373801</v>
      </c>
    </row>
    <row r="613" spans="6:13" x14ac:dyDescent="0.3">
      <c r="F613" s="16">
        <v>0.81469440608185562</v>
      </c>
      <c r="H613">
        <v>5.490523248526083E-2</v>
      </c>
      <c r="I613">
        <v>0.28298160638676689</v>
      </c>
      <c r="J613">
        <v>0.98103256499800484</v>
      </c>
      <c r="K613">
        <v>2.5872992392613376</v>
      </c>
      <c r="L613">
        <v>1.331087699395076</v>
      </c>
      <c r="M613">
        <v>3.4884143256308522</v>
      </c>
    </row>
    <row r="614" spans="6:13" x14ac:dyDescent="0.3">
      <c r="F614" s="16">
        <v>0.83785563180523437</v>
      </c>
      <c r="H614">
        <v>7.3991626675270053E-2</v>
      </c>
      <c r="I614">
        <v>0.29137610606332059</v>
      </c>
      <c r="J614">
        <v>0.989271305405519</v>
      </c>
      <c r="K614">
        <v>2.6126611564548785</v>
      </c>
      <c r="L614">
        <v>1.3423947354250916</v>
      </c>
      <c r="M614">
        <v>3.5646835209462928</v>
      </c>
    </row>
    <row r="615" spans="6:13" x14ac:dyDescent="0.3">
      <c r="F615" s="16">
        <v>0.8516220633360102</v>
      </c>
      <c r="H615">
        <v>8.1224473636483954E-2</v>
      </c>
      <c r="I615">
        <v>0.29399231337018045</v>
      </c>
      <c r="J615">
        <v>0.99842924792170973</v>
      </c>
      <c r="K615">
        <v>2.672020224314533</v>
      </c>
      <c r="L615">
        <v>1.3444076739924655</v>
      </c>
      <c r="M615">
        <v>3.610997659536725</v>
      </c>
    </row>
    <row r="616" spans="6:13" x14ac:dyDescent="0.3">
      <c r="F616" s="16">
        <v>0.85326095125825063</v>
      </c>
      <c r="H616">
        <v>9.7782607980146888E-2</v>
      </c>
      <c r="I616">
        <v>0.30901373265097037</v>
      </c>
      <c r="J616">
        <v>1.0044788717760911</v>
      </c>
      <c r="K616">
        <v>2.7188859884413104</v>
      </c>
      <c r="L616">
        <v>1.355340890433242</v>
      </c>
      <c r="M616">
        <v>3.6257370914833027</v>
      </c>
    </row>
    <row r="617" spans="6:13" x14ac:dyDescent="0.3">
      <c r="F617" s="16">
        <v>0.85437817539711602</v>
      </c>
      <c r="H617">
        <v>0.10264059076976149</v>
      </c>
      <c r="I617">
        <v>0.31351884613273773</v>
      </c>
      <c r="J617">
        <v>1.0150126037936638</v>
      </c>
      <c r="K617">
        <v>2.751823658135153</v>
      </c>
      <c r="L617">
        <v>1.3928758384857907</v>
      </c>
      <c r="M617">
        <v>3.6314429871073202</v>
      </c>
    </row>
    <row r="618" spans="6:13" x14ac:dyDescent="0.3">
      <c r="F618" s="16">
        <v>0.85834501237570371</v>
      </c>
      <c r="H618">
        <v>0.11573866313226958</v>
      </c>
      <c r="I618">
        <v>0.31829073361680155</v>
      </c>
      <c r="J618">
        <v>1.0328945299005741</v>
      </c>
      <c r="K618">
        <v>2.8530955628321144</v>
      </c>
      <c r="L618">
        <v>1.4048492636355452</v>
      </c>
      <c r="M618">
        <v>3.6327961619365876</v>
      </c>
    </row>
    <row r="619" spans="6:13" x14ac:dyDescent="0.3">
      <c r="F619" s="16">
        <v>0.87405533598106155</v>
      </c>
      <c r="H619">
        <v>0.1184624527231902</v>
      </c>
      <c r="I619">
        <v>0.33196708571281391</v>
      </c>
      <c r="J619">
        <v>1.0368758380514709</v>
      </c>
      <c r="K619">
        <v>2.8639975400417605</v>
      </c>
      <c r="L619">
        <v>1.407988008512868</v>
      </c>
      <c r="M619">
        <v>3.6554935113065574</v>
      </c>
    </row>
    <row r="620" spans="6:13" x14ac:dyDescent="0.3">
      <c r="F620" s="16">
        <v>0.87564130599904888</v>
      </c>
      <c r="H620">
        <v>0.14678843481632395</v>
      </c>
      <c r="I620">
        <v>0.34007870013005503</v>
      </c>
      <c r="J620">
        <v>1.0380077010946496</v>
      </c>
      <c r="K620">
        <v>2.888406502383698</v>
      </c>
      <c r="L620">
        <v>1.4114373948089394</v>
      </c>
      <c r="M620">
        <v>3.6590025402696611</v>
      </c>
    </row>
    <row r="621" spans="6:13" x14ac:dyDescent="0.3">
      <c r="F621" s="16">
        <v>0.8796475174220546</v>
      </c>
      <c r="H621">
        <v>0.15634800741832108</v>
      </c>
      <c r="I621">
        <v>0.3549439350372543</v>
      </c>
      <c r="J621">
        <v>1.0385196226802964</v>
      </c>
      <c r="K621">
        <v>2.8975465063080446</v>
      </c>
      <c r="L621">
        <v>1.4582927717659595</v>
      </c>
      <c r="M621">
        <v>3.6830711344036406</v>
      </c>
    </row>
    <row r="622" spans="6:13" x14ac:dyDescent="0.3">
      <c r="F622" s="16">
        <v>0.88845964627005325</v>
      </c>
      <c r="H622">
        <v>0.1632990838306792</v>
      </c>
      <c r="I622">
        <v>0.36347016537966442</v>
      </c>
      <c r="J622">
        <v>1.0542379067324583</v>
      </c>
      <c r="K622">
        <v>2.908205297431754</v>
      </c>
      <c r="L622">
        <v>1.4585210587054926</v>
      </c>
      <c r="M622">
        <v>3.6865415286913215</v>
      </c>
    </row>
    <row r="623" spans="6:13" x14ac:dyDescent="0.3">
      <c r="F623" s="16">
        <v>0.89031463873523953</v>
      </c>
      <c r="H623">
        <v>0.16340517583567257</v>
      </c>
      <c r="I623">
        <v>0.36783928463202459</v>
      </c>
      <c r="J623">
        <v>1.0874291189780332</v>
      </c>
      <c r="K623">
        <v>2.9191180354761785</v>
      </c>
      <c r="L623">
        <v>1.4662545352117886</v>
      </c>
      <c r="M623">
        <v>3.7344575208017714</v>
      </c>
    </row>
    <row r="624" spans="6:13" x14ac:dyDescent="0.3">
      <c r="F624" s="16">
        <v>0.89093891903157585</v>
      </c>
      <c r="H624">
        <v>0.17127133838004135</v>
      </c>
      <c r="I624">
        <v>0.37031589211403854</v>
      </c>
      <c r="J624">
        <v>1.1128055810630104</v>
      </c>
      <c r="K624">
        <v>2.9381020131828235</v>
      </c>
      <c r="L624">
        <v>1.482790002967981</v>
      </c>
      <c r="M624">
        <v>3.7437357760903662</v>
      </c>
    </row>
    <row r="625" spans="6:13" x14ac:dyDescent="0.3">
      <c r="F625" s="16">
        <v>0.90982696492796167</v>
      </c>
      <c r="H625">
        <v>0.17616142570925963</v>
      </c>
      <c r="I625">
        <v>0.37797914085980699</v>
      </c>
      <c r="J625">
        <v>1.1228927554194996</v>
      </c>
      <c r="K625">
        <v>3.0390598384143943</v>
      </c>
      <c r="L625">
        <v>1.4898787734374559</v>
      </c>
      <c r="M625">
        <v>3.7814595501115758</v>
      </c>
    </row>
    <row r="626" spans="6:13" x14ac:dyDescent="0.3">
      <c r="F626" s="16">
        <v>0.94365752664599434</v>
      </c>
      <c r="H626">
        <v>0.18730105731720154</v>
      </c>
      <c r="I626">
        <v>0.38984090853518294</v>
      </c>
      <c r="J626">
        <v>1.1359299690444624</v>
      </c>
      <c r="K626">
        <v>3.0512534747094708</v>
      </c>
      <c r="L626">
        <v>1.5049765791497998</v>
      </c>
      <c r="M626">
        <v>3.7944105015606682</v>
      </c>
    </row>
    <row r="627" spans="6:13" x14ac:dyDescent="0.3">
      <c r="F627" s="16">
        <v>0.97613591165266222</v>
      </c>
      <c r="H627">
        <v>0.20386969873705715</v>
      </c>
      <c r="I627">
        <v>0.39082265777362574</v>
      </c>
      <c r="J627">
        <v>1.1571534777129686</v>
      </c>
      <c r="K627">
        <v>3.0577394008336167</v>
      </c>
      <c r="L627">
        <v>1.5064327768655328</v>
      </c>
      <c r="M627">
        <v>3.8580268853271504</v>
      </c>
    </row>
    <row r="628" spans="6:13" x14ac:dyDescent="0.3">
      <c r="F628" s="16">
        <v>0.97653030939363639</v>
      </c>
      <c r="H628">
        <v>0.21583510769975803</v>
      </c>
      <c r="I628">
        <v>0.39736794348378124</v>
      </c>
      <c r="J628">
        <v>1.1661008672190227</v>
      </c>
      <c r="K628">
        <v>3.0774720015794466</v>
      </c>
      <c r="L628">
        <v>1.511257654376909</v>
      </c>
      <c r="M628">
        <v>3.8638533719817727</v>
      </c>
    </row>
    <row r="629" spans="6:13" x14ac:dyDescent="0.3">
      <c r="F629" s="16">
        <v>0.97890761417711891</v>
      </c>
      <c r="H629">
        <v>0.22533084493586586</v>
      </c>
      <c r="I629">
        <v>0.40875798312693795</v>
      </c>
      <c r="J629">
        <v>1.1764562479694243</v>
      </c>
      <c r="K629">
        <v>3.0967953214906685</v>
      </c>
      <c r="L629">
        <v>1.5384851840933842</v>
      </c>
      <c r="M629">
        <v>3.8664591213010824</v>
      </c>
    </row>
    <row r="630" spans="6:13" x14ac:dyDescent="0.3">
      <c r="F630" s="16">
        <v>0.98417291127095086</v>
      </c>
      <c r="H630">
        <v>0.2256744327280259</v>
      </c>
      <c r="I630">
        <v>0.40910170571145366</v>
      </c>
      <c r="J630">
        <v>1.2073484593725579</v>
      </c>
      <c r="K630">
        <v>3.1096542075597688</v>
      </c>
      <c r="L630">
        <v>1.5636884625036442</v>
      </c>
      <c r="M630">
        <v>3.878476841897581</v>
      </c>
    </row>
    <row r="631" spans="6:13" x14ac:dyDescent="0.3">
      <c r="F631" s="16">
        <v>1.0043474105307169</v>
      </c>
      <c r="H631">
        <v>0.23979043293824417</v>
      </c>
      <c r="I631">
        <v>0.42499259841499348</v>
      </c>
      <c r="J631">
        <v>1.2424495843431933</v>
      </c>
      <c r="K631">
        <v>3.1741944932432027</v>
      </c>
      <c r="L631">
        <v>1.5662012214080565</v>
      </c>
      <c r="M631">
        <v>3.940717908064312</v>
      </c>
    </row>
    <row r="632" spans="6:13" x14ac:dyDescent="0.3">
      <c r="F632" s="16">
        <v>1.0094031508299155</v>
      </c>
      <c r="H632">
        <v>0.25536153177440829</v>
      </c>
      <c r="I632">
        <v>0.42558282389863678</v>
      </c>
      <c r="J632">
        <v>1.2485253132813776</v>
      </c>
      <c r="K632">
        <v>3.1747810445700422</v>
      </c>
      <c r="L632">
        <v>1.5868947694870554</v>
      </c>
      <c r="M632">
        <v>3.9778429638361814</v>
      </c>
    </row>
    <row r="633" spans="6:13" x14ac:dyDescent="0.3">
      <c r="F633" s="16">
        <v>1.0222534153383092</v>
      </c>
      <c r="H633">
        <v>0.2574235299833893</v>
      </c>
      <c r="I633">
        <v>0.42632415136449381</v>
      </c>
      <c r="J633">
        <v>1.2577673682649912</v>
      </c>
      <c r="K633">
        <v>3.2462923117837326</v>
      </c>
      <c r="L633">
        <v>1.5972925940781355</v>
      </c>
      <c r="M633">
        <v>4.0416931232989803</v>
      </c>
    </row>
    <row r="634" spans="6:13" x14ac:dyDescent="0.3">
      <c r="F634" s="16">
        <v>1.0329865748538078</v>
      </c>
      <c r="H634">
        <v>0.26470523573367188</v>
      </c>
      <c r="I634">
        <v>0.42794046722258977</v>
      </c>
      <c r="J634">
        <v>1.2669404355268044</v>
      </c>
      <c r="K634">
        <v>3.2498964033581363</v>
      </c>
      <c r="L634">
        <v>1.5999992178059974</v>
      </c>
      <c r="M634">
        <v>4.0737911482272358</v>
      </c>
    </row>
    <row r="635" spans="6:13" x14ac:dyDescent="0.3">
      <c r="F635" s="16">
        <v>1.0836596407256416</v>
      </c>
      <c r="H635">
        <v>0.28284102993164828</v>
      </c>
      <c r="I635">
        <v>0.4401394870528445</v>
      </c>
      <c r="J635">
        <v>1.2698198739496724</v>
      </c>
      <c r="K635">
        <v>3.2951703440361162</v>
      </c>
      <c r="L635">
        <v>1.6052171364337242</v>
      </c>
      <c r="M635">
        <v>4.2393731192483717</v>
      </c>
    </row>
    <row r="636" spans="6:13" x14ac:dyDescent="0.3">
      <c r="F636" s="16">
        <v>1.0896178920934059</v>
      </c>
      <c r="H636">
        <v>0.29737776702267826</v>
      </c>
      <c r="I636">
        <v>0.44521376494050768</v>
      </c>
      <c r="J636">
        <v>1.2754219827080584</v>
      </c>
      <c r="K636">
        <v>3.3006181309990676</v>
      </c>
      <c r="L636">
        <v>1.6075873630163828</v>
      </c>
      <c r="M636">
        <v>4.2623385267994776</v>
      </c>
    </row>
    <row r="637" spans="6:13" x14ac:dyDescent="0.3">
      <c r="F637" s="16">
        <v>1.1147535091953356</v>
      </c>
      <c r="H637">
        <v>0.31556151724180637</v>
      </c>
      <c r="I637">
        <v>0.45100461797250901</v>
      </c>
      <c r="J637">
        <v>1.2774526785950779</v>
      </c>
      <c r="K637">
        <v>3.3270736331702375</v>
      </c>
      <c r="L637">
        <v>1.6424863310940012</v>
      </c>
      <c r="M637">
        <v>4.3955495019934654</v>
      </c>
    </row>
    <row r="638" spans="6:13" x14ac:dyDescent="0.3">
      <c r="F638" s="16">
        <v>1.1158900957990265</v>
      </c>
      <c r="H638">
        <v>0.3340064167777359</v>
      </c>
      <c r="I638">
        <v>0.46184638190451838</v>
      </c>
      <c r="J638">
        <v>1.2934057980049654</v>
      </c>
      <c r="K638">
        <v>3.4216345969696431</v>
      </c>
      <c r="L638">
        <v>1.6453334050511561</v>
      </c>
      <c r="M638">
        <v>4.4488656114908505</v>
      </c>
    </row>
    <row r="639" spans="6:13" x14ac:dyDescent="0.3">
      <c r="F639" s="16">
        <v>1.1194173492093416</v>
      </c>
      <c r="H639">
        <v>0.33674542947946129</v>
      </c>
      <c r="I639">
        <v>0.46350874132546505</v>
      </c>
      <c r="J639">
        <v>1.3164402278925913</v>
      </c>
      <c r="K639">
        <v>3.4507970682567177</v>
      </c>
      <c r="L639">
        <v>1.6566287682868823</v>
      </c>
      <c r="M639">
        <v>4.4684949273776988</v>
      </c>
    </row>
    <row r="640" spans="6:13" x14ac:dyDescent="0.3">
      <c r="F640" s="16">
        <v>1.1570433036926195</v>
      </c>
      <c r="H640">
        <v>0.33785673195277199</v>
      </c>
      <c r="I640">
        <v>0.46479193422455822</v>
      </c>
      <c r="J640">
        <v>1.3213944216335451</v>
      </c>
      <c r="K640">
        <v>3.4848906979164451</v>
      </c>
      <c r="L640">
        <v>1.6573948676850823</v>
      </c>
      <c r="M640">
        <v>4.5760441055312056</v>
      </c>
    </row>
    <row r="641" spans="6:13" x14ac:dyDescent="0.3">
      <c r="F641" s="16">
        <v>1.1707398176954378</v>
      </c>
      <c r="H641">
        <v>0.35308311663493341</v>
      </c>
      <c r="I641">
        <v>0.46741098420437238</v>
      </c>
      <c r="J641">
        <v>1.3303863632944941</v>
      </c>
      <c r="K641">
        <v>3.4951913735355062</v>
      </c>
      <c r="L641">
        <v>1.6802222023802826</v>
      </c>
      <c r="M641">
        <v>4.5925180916475608</v>
      </c>
    </row>
    <row r="642" spans="6:13" x14ac:dyDescent="0.3">
      <c r="F642" s="16">
        <v>1.1755705810121588</v>
      </c>
      <c r="H642">
        <v>0.36929686683622776</v>
      </c>
      <c r="I642">
        <v>0.47658764991702535</v>
      </c>
      <c r="J642">
        <v>1.3554873010901036</v>
      </c>
      <c r="K642">
        <v>3.5200647042603652</v>
      </c>
      <c r="L642">
        <v>1.7057074519741318</v>
      </c>
      <c r="M642">
        <v>4.6517625116311461</v>
      </c>
    </row>
    <row r="643" spans="6:13" x14ac:dyDescent="0.3">
      <c r="F643" s="16">
        <v>1.1927682563374802</v>
      </c>
      <c r="H643">
        <v>0.37569884767148692</v>
      </c>
      <c r="I643">
        <v>0.48206715586439447</v>
      </c>
      <c r="J643">
        <v>1.3802661503266109</v>
      </c>
      <c r="K643">
        <v>3.6006458353086002</v>
      </c>
      <c r="L643">
        <v>1.7224902815481562</v>
      </c>
      <c r="M643">
        <v>4.7548656694009832</v>
      </c>
    </row>
    <row r="644" spans="6:13" x14ac:dyDescent="0.3">
      <c r="F644" s="16">
        <v>1.199816369694372</v>
      </c>
      <c r="H644">
        <v>0.38122841544420855</v>
      </c>
      <c r="I644">
        <v>0.49540153616246096</v>
      </c>
      <c r="J644">
        <v>1.404697006515357</v>
      </c>
      <c r="K644">
        <v>3.619051196621724</v>
      </c>
      <c r="L644">
        <v>1.7312436544068639</v>
      </c>
      <c r="M644">
        <v>4.8808450137535431</v>
      </c>
    </row>
    <row r="645" spans="6:13" x14ac:dyDescent="0.3">
      <c r="F645" s="16">
        <v>1.241490213759465</v>
      </c>
      <c r="H645">
        <v>0.38740499798546735</v>
      </c>
      <c r="I645">
        <v>0.4963026188782852</v>
      </c>
      <c r="J645">
        <v>1.4134839095989342</v>
      </c>
      <c r="K645">
        <v>3.7415263919810071</v>
      </c>
      <c r="L645">
        <v>1.744082838657681</v>
      </c>
      <c r="M645">
        <v>4.9311887705791859</v>
      </c>
    </row>
    <row r="646" spans="6:13" x14ac:dyDescent="0.3">
      <c r="F646" s="16">
        <v>1.2531301952093021</v>
      </c>
      <c r="H646">
        <v>0.40501781906814877</v>
      </c>
      <c r="I646">
        <v>0.51111876539280543</v>
      </c>
      <c r="J646">
        <v>1.4584243019630285</v>
      </c>
      <c r="K646">
        <v>3.8770303046212513</v>
      </c>
      <c r="L646">
        <v>1.7619954022232758</v>
      </c>
      <c r="M646">
        <v>5.01293059383047</v>
      </c>
    </row>
    <row r="647" spans="6:13" x14ac:dyDescent="0.3">
      <c r="F647" s="16">
        <v>1.2630262672603145</v>
      </c>
      <c r="H647">
        <v>0.41004320448117865</v>
      </c>
      <c r="I647">
        <v>0.52423364813103468</v>
      </c>
      <c r="J647">
        <v>1.4725309377274949</v>
      </c>
      <c r="K647">
        <v>3.880247535203051</v>
      </c>
      <c r="L647">
        <v>1.8070043236848279</v>
      </c>
      <c r="M647">
        <v>5.0581098234853341</v>
      </c>
    </row>
    <row r="648" spans="6:13" x14ac:dyDescent="0.3">
      <c r="F648" s="16">
        <v>1.2671053960224028</v>
      </c>
      <c r="H648">
        <v>0.41117433857800967</v>
      </c>
      <c r="I648">
        <v>0.53597579541506224</v>
      </c>
      <c r="J648">
        <v>1.4797261864444484</v>
      </c>
      <c r="K648">
        <v>3.8917755819087763</v>
      </c>
      <c r="L648">
        <v>1.8157149312065899</v>
      </c>
      <c r="M648">
        <v>5.5284123502296767</v>
      </c>
    </row>
    <row r="649" spans="6:13" x14ac:dyDescent="0.3">
      <c r="F649" s="16">
        <v>1.2809078027803851</v>
      </c>
      <c r="H649">
        <v>0.41690788226988629</v>
      </c>
      <c r="I649">
        <v>0.53944893937644534</v>
      </c>
      <c r="J649">
        <v>1.4862691501391372</v>
      </c>
      <c r="K649">
        <v>3.9340178520370834</v>
      </c>
      <c r="L649">
        <v>1.8336627369490293</v>
      </c>
      <c r="M649">
        <v>5.533148036555767</v>
      </c>
    </row>
    <row r="650" spans="6:13" x14ac:dyDescent="0.3">
      <c r="F650" s="16">
        <v>1.2835926331721832</v>
      </c>
      <c r="H650">
        <v>0.42907031606740831</v>
      </c>
      <c r="I650">
        <v>0.54027801533958342</v>
      </c>
      <c r="J650">
        <v>1.4933037662572843</v>
      </c>
      <c r="K650">
        <v>3.9464270225266058</v>
      </c>
      <c r="L650">
        <v>1.8399611407627778</v>
      </c>
      <c r="M650">
        <v>5.5646651825472215</v>
      </c>
    </row>
    <row r="651" spans="6:13" x14ac:dyDescent="0.3">
      <c r="F651" s="16">
        <v>1.3126817781638587</v>
      </c>
      <c r="H651">
        <v>0.43797917153816079</v>
      </c>
      <c r="I651">
        <v>0.5422274539169496</v>
      </c>
      <c r="J651">
        <v>1.4949987654958914</v>
      </c>
      <c r="K651">
        <v>4.0009729908159288</v>
      </c>
      <c r="L651">
        <v>1.8494758292772977</v>
      </c>
      <c r="M651">
        <v>5.6145940332721267</v>
      </c>
    </row>
    <row r="652" spans="6:13" x14ac:dyDescent="0.3">
      <c r="F652" s="16">
        <v>1.3166795702215626</v>
      </c>
      <c r="H652">
        <v>0.44115571831904943</v>
      </c>
      <c r="I652">
        <v>0.5646323340187569</v>
      </c>
      <c r="J652">
        <v>1.5686524203605638</v>
      </c>
      <c r="K652">
        <v>4.0442123243108599</v>
      </c>
      <c r="L652">
        <v>1.8648636313957134</v>
      </c>
      <c r="M652">
        <v>5.6576469965433969</v>
      </c>
    </row>
    <row r="653" spans="6:13" x14ac:dyDescent="0.3">
      <c r="F653" s="16">
        <v>1.3249913129430591</v>
      </c>
      <c r="H653">
        <v>0.46804240914304118</v>
      </c>
      <c r="I653">
        <v>0.59334239624068286</v>
      </c>
      <c r="J653">
        <v>1.5780877690459116</v>
      </c>
      <c r="K653">
        <v>4.0536736301694205</v>
      </c>
      <c r="L653">
        <v>1.8943033962479039</v>
      </c>
      <c r="M653">
        <v>5.7842950985474753</v>
      </c>
    </row>
    <row r="654" spans="6:13" x14ac:dyDescent="0.3">
      <c r="F654" s="16">
        <v>1.3384585126552189</v>
      </c>
      <c r="H654">
        <v>0.47151010766544244</v>
      </c>
      <c r="I654">
        <v>0.59398895762617698</v>
      </c>
      <c r="J654">
        <v>1.5832116225568877</v>
      </c>
      <c r="K654">
        <v>4.1339198082748831</v>
      </c>
      <c r="L654">
        <v>1.9110112982373497</v>
      </c>
      <c r="M654">
        <v>5.9816517527750408</v>
      </c>
    </row>
    <row r="655" spans="6:13" x14ac:dyDescent="0.3">
      <c r="F655" s="16">
        <v>1.3399424727973153</v>
      </c>
      <c r="H655">
        <v>0.48007551613611471</v>
      </c>
      <c r="I655">
        <v>0.59862718931647851</v>
      </c>
      <c r="J655">
        <v>1.5833612580351173</v>
      </c>
      <c r="K655">
        <v>4.1401566640880949</v>
      </c>
      <c r="L655">
        <v>1.939383032455352</v>
      </c>
      <c r="M655">
        <v>6.0044483195324139</v>
      </c>
    </row>
    <row r="656" spans="6:13" x14ac:dyDescent="0.3">
      <c r="F656" s="16">
        <v>1.3497237962044768</v>
      </c>
      <c r="H656">
        <v>0.48014788285230786</v>
      </c>
      <c r="I656">
        <v>0.62073833057150762</v>
      </c>
      <c r="J656">
        <v>1.5980554397904536</v>
      </c>
      <c r="K656">
        <v>4.1483384662214542</v>
      </c>
      <c r="L656">
        <v>1.981593628219571</v>
      </c>
      <c r="M656">
        <v>6.0097414506097042</v>
      </c>
    </row>
    <row r="657" spans="6:13" x14ac:dyDescent="0.3">
      <c r="F657" s="16">
        <v>1.3646355217292265</v>
      </c>
      <c r="H657">
        <v>0.48179218850292488</v>
      </c>
      <c r="I657">
        <v>0.62507732287480433</v>
      </c>
      <c r="J657">
        <v>1.6042239339262097</v>
      </c>
      <c r="K657">
        <v>4.2986015095066135</v>
      </c>
      <c r="L657">
        <v>2.0107921645129685</v>
      </c>
      <c r="M657">
        <v>6.0758118807867074</v>
      </c>
    </row>
    <row r="658" spans="6:13" x14ac:dyDescent="0.3">
      <c r="F658" s="16">
        <v>1.3797691718293636</v>
      </c>
      <c r="H658">
        <v>0.49879893809107151</v>
      </c>
      <c r="I658">
        <v>0.62716844463677446</v>
      </c>
      <c r="J658">
        <v>1.6221744255676456</v>
      </c>
      <c r="K658">
        <v>4.3774417116492197</v>
      </c>
      <c r="L658">
        <v>2.0311027155218122</v>
      </c>
      <c r="M658">
        <v>6.1936934867106279</v>
      </c>
    </row>
    <row r="659" spans="6:13" x14ac:dyDescent="0.3">
      <c r="F659" s="16">
        <v>1.391269687013444</v>
      </c>
      <c r="H659">
        <v>0.50909530596525521</v>
      </c>
      <c r="I659">
        <v>0.66381892002593712</v>
      </c>
      <c r="J659">
        <v>1.6416826836787413</v>
      </c>
      <c r="K659">
        <v>4.5387514645286853</v>
      </c>
      <c r="L659">
        <v>2.094982191631011</v>
      </c>
      <c r="M659">
        <v>6.1973378397714622</v>
      </c>
    </row>
    <row r="660" spans="6:13" x14ac:dyDescent="0.3">
      <c r="F660" s="16">
        <v>1.4089029394154482</v>
      </c>
      <c r="H660">
        <v>0.5115978052642689</v>
      </c>
      <c r="I660">
        <v>0.69432568946509376</v>
      </c>
      <c r="J660">
        <v>1.665141870840225</v>
      </c>
      <c r="K660">
        <v>4.5853400900942249</v>
      </c>
      <c r="L660">
        <v>2.1061805178303228</v>
      </c>
      <c r="M660">
        <v>6.3415294084726055</v>
      </c>
    </row>
    <row r="661" spans="6:13" x14ac:dyDescent="0.3">
      <c r="F661" s="16">
        <v>1.41642077298144</v>
      </c>
      <c r="H661">
        <v>0.5166924593120773</v>
      </c>
      <c r="I661">
        <v>0.69840727786145096</v>
      </c>
      <c r="J661">
        <v>1.6653995125102197</v>
      </c>
      <c r="K661">
        <v>4.599837880773463</v>
      </c>
      <c r="L661">
        <v>2.1303429916581815</v>
      </c>
      <c r="M661">
        <v>6.4480730056342344</v>
      </c>
    </row>
    <row r="662" spans="6:13" x14ac:dyDescent="0.3">
      <c r="F662" s="16">
        <v>1.4275188097048115</v>
      </c>
      <c r="H662">
        <v>0.51968146765467826</v>
      </c>
      <c r="I662">
        <v>0.69933719884147194</v>
      </c>
      <c r="J662">
        <v>1.6808740159049929</v>
      </c>
      <c r="K662">
        <v>4.610308233466526</v>
      </c>
      <c r="L662">
        <v>2.1317586151070769</v>
      </c>
      <c r="M662">
        <v>6.4804125560988162</v>
      </c>
    </row>
    <row r="663" spans="6:13" x14ac:dyDescent="0.3">
      <c r="F663" s="16">
        <v>1.4340121375781514</v>
      </c>
      <c r="H663">
        <v>0.53085390305593538</v>
      </c>
      <c r="I663">
        <v>0.71631624514374337</v>
      </c>
      <c r="J663">
        <v>1.6898701524909994</v>
      </c>
      <c r="K663">
        <v>4.6312981363529646</v>
      </c>
      <c r="L663">
        <v>2.1594897308683176</v>
      </c>
      <c r="M663">
        <v>6.4828313098093115</v>
      </c>
    </row>
    <row r="664" spans="6:13" x14ac:dyDescent="0.3">
      <c r="F664" s="16">
        <v>1.4986200332186945</v>
      </c>
      <c r="H664">
        <v>0.53492491347395799</v>
      </c>
      <c r="I664">
        <v>0.72812754209846831</v>
      </c>
      <c r="J664">
        <v>1.7051711260513061</v>
      </c>
      <c r="K664">
        <v>4.6334854499728859</v>
      </c>
      <c r="L664">
        <v>2.1653263364646973</v>
      </c>
      <c r="M664">
        <v>6.4901700136862885</v>
      </c>
    </row>
    <row r="665" spans="6:13" x14ac:dyDescent="0.3">
      <c r="F665" s="16">
        <v>1.5054277581101274</v>
      </c>
      <c r="H665">
        <v>0.53674192966154866</v>
      </c>
      <c r="I665">
        <v>0.72948430471812575</v>
      </c>
      <c r="J665">
        <v>1.7228298760764789</v>
      </c>
      <c r="K665">
        <v>4.7471499808789481</v>
      </c>
      <c r="L665">
        <v>2.1657326691937913</v>
      </c>
      <c r="M665">
        <v>6.5520137310134023</v>
      </c>
    </row>
    <row r="666" spans="6:13" x14ac:dyDescent="0.3">
      <c r="F666" s="16">
        <v>1.5207093405753107</v>
      </c>
      <c r="H666">
        <v>0.53744744231216268</v>
      </c>
      <c r="I666">
        <v>0.72963725121707546</v>
      </c>
      <c r="J666">
        <v>1.7327289674548347</v>
      </c>
      <c r="K666">
        <v>4.8434765825314381</v>
      </c>
      <c r="L666">
        <v>2.1714958712539469</v>
      </c>
      <c r="M666">
        <v>6.716876470301421</v>
      </c>
    </row>
    <row r="667" spans="6:13" x14ac:dyDescent="0.3">
      <c r="F667" s="16">
        <v>1.5255243101430236</v>
      </c>
      <c r="H667">
        <v>0.54277971091389443</v>
      </c>
      <c r="I667">
        <v>0.73006292139210849</v>
      </c>
      <c r="J667">
        <v>1.7425437646546065</v>
      </c>
      <c r="K667">
        <v>4.8475263036751581</v>
      </c>
      <c r="L667">
        <v>2.2039288400443269</v>
      </c>
      <c r="M667">
        <v>6.938180399494283</v>
      </c>
    </row>
    <row r="668" spans="6:13" x14ac:dyDescent="0.3">
      <c r="F668" s="16">
        <v>1.559666505520716</v>
      </c>
      <c r="H668">
        <v>0.55052474654750538</v>
      </c>
      <c r="I668">
        <v>0.73468036129942316</v>
      </c>
      <c r="J668">
        <v>1.7490262037232807</v>
      </c>
      <c r="K668">
        <v>4.8837752871759061</v>
      </c>
      <c r="L668">
        <v>2.2176790453579684</v>
      </c>
      <c r="M668">
        <v>6.9501341273325092</v>
      </c>
    </row>
    <row r="669" spans="6:13" x14ac:dyDescent="0.3">
      <c r="F669" s="16">
        <v>1.5613219831998575</v>
      </c>
      <c r="H669">
        <v>0.55458041073681619</v>
      </c>
      <c r="I669">
        <v>0.74952042908542849</v>
      </c>
      <c r="J669">
        <v>1.8445424155795105</v>
      </c>
      <c r="K669">
        <v>4.9042320941613511</v>
      </c>
      <c r="L669">
        <v>2.2200542435194399</v>
      </c>
      <c r="M669">
        <v>6.961037945948795</v>
      </c>
    </row>
    <row r="670" spans="6:13" x14ac:dyDescent="0.3">
      <c r="F670" s="16">
        <v>1.5614620034416378</v>
      </c>
      <c r="H670">
        <v>0.58154239975243094</v>
      </c>
      <c r="I670">
        <v>0.76740133227869212</v>
      </c>
      <c r="J670">
        <v>1.8871258751070838</v>
      </c>
      <c r="K670">
        <v>4.9456534108888697</v>
      </c>
      <c r="L670">
        <v>2.2300006761747966</v>
      </c>
      <c r="M670">
        <v>6.9887566542234341</v>
      </c>
    </row>
    <row r="671" spans="6:13" x14ac:dyDescent="0.3">
      <c r="F671" s="16">
        <v>1.5868176316950453</v>
      </c>
      <c r="H671">
        <v>0.59039666101689914</v>
      </c>
      <c r="I671">
        <v>0.7839040811113257</v>
      </c>
      <c r="J671">
        <v>1.8952154468180826</v>
      </c>
      <c r="K671">
        <v>5.0631278790468768</v>
      </c>
      <c r="L671">
        <v>2.2312636323784871</v>
      </c>
      <c r="M671">
        <v>7.104658776034606</v>
      </c>
    </row>
    <row r="672" spans="6:13" x14ac:dyDescent="0.3">
      <c r="F672" s="16">
        <v>1.5912686135078851</v>
      </c>
      <c r="H672">
        <v>0.59516704121191788</v>
      </c>
      <c r="I672">
        <v>0.78610932807007916</v>
      </c>
      <c r="J672">
        <v>1.8969037088898619</v>
      </c>
      <c r="K672">
        <v>5.069655272919686</v>
      </c>
      <c r="L672">
        <v>2.2360142420358149</v>
      </c>
      <c r="M672">
        <v>7.1533345015924139</v>
      </c>
    </row>
    <row r="673" spans="6:13" x14ac:dyDescent="0.3">
      <c r="F673" s="16">
        <v>1.5922413546205998</v>
      </c>
      <c r="H673">
        <v>0.6057116787253416</v>
      </c>
      <c r="I673">
        <v>0.79476451190662167</v>
      </c>
      <c r="J673">
        <v>1.89807592281125</v>
      </c>
      <c r="K673">
        <v>5.0698752372687856</v>
      </c>
      <c r="L673">
        <v>2.2514190934149059</v>
      </c>
      <c r="M673">
        <v>7.2339714649254745</v>
      </c>
    </row>
    <row r="674" spans="6:13" x14ac:dyDescent="0.3">
      <c r="F674" s="16">
        <v>1.6026437946120167</v>
      </c>
      <c r="H674">
        <v>0.60733275707075363</v>
      </c>
      <c r="I674">
        <v>0.80658417194387066</v>
      </c>
      <c r="J674">
        <v>1.9258152868521368</v>
      </c>
      <c r="K674">
        <v>5.2933667541758034</v>
      </c>
      <c r="L674">
        <v>2.2526802673022028</v>
      </c>
      <c r="M674">
        <v>7.2756719666412311</v>
      </c>
    </row>
    <row r="675" spans="6:13" x14ac:dyDescent="0.3">
      <c r="F675" s="16">
        <v>1.60347922657109</v>
      </c>
      <c r="H675">
        <v>0.60921697219823678</v>
      </c>
      <c r="I675">
        <v>0.81061677667794307</v>
      </c>
      <c r="J675">
        <v>1.9327168805480175</v>
      </c>
      <c r="K675">
        <v>5.2950650558861678</v>
      </c>
      <c r="L675">
        <v>2.2633525522292928</v>
      </c>
      <c r="M675">
        <v>7.2901002379003694</v>
      </c>
    </row>
    <row r="676" spans="6:13" x14ac:dyDescent="0.3">
      <c r="F676" s="16">
        <v>1.6110134251785744</v>
      </c>
      <c r="H676">
        <v>0.61505633108970847</v>
      </c>
      <c r="I676">
        <v>0.81197808631898361</v>
      </c>
      <c r="J676">
        <v>1.9656800508828336</v>
      </c>
      <c r="K676">
        <v>5.3977345280261151</v>
      </c>
      <c r="L676">
        <v>2.2691450915037028</v>
      </c>
      <c r="M676">
        <v>7.5929773370321945</v>
      </c>
    </row>
    <row r="677" spans="6:13" x14ac:dyDescent="0.3">
      <c r="F677" s="16">
        <v>1.6263880725705671</v>
      </c>
      <c r="H677">
        <v>0.61514310300339003</v>
      </c>
      <c r="I677">
        <v>0.82484286013965402</v>
      </c>
      <c r="J677">
        <v>1.9761560063655121</v>
      </c>
      <c r="K677">
        <v>5.4383703797913832</v>
      </c>
      <c r="L677">
        <v>2.2872812550665254</v>
      </c>
      <c r="M677">
        <v>7.9644612942501469</v>
      </c>
    </row>
    <row r="678" spans="6:13" x14ac:dyDescent="0.3">
      <c r="F678" s="16">
        <v>1.6272152539045039</v>
      </c>
      <c r="H678">
        <v>0.62540478090891038</v>
      </c>
      <c r="I678">
        <v>0.85398008404527959</v>
      </c>
      <c r="J678">
        <v>1.9807695881718188</v>
      </c>
      <c r="K678">
        <v>5.4645236562024548</v>
      </c>
      <c r="L678">
        <v>2.2951462753677028</v>
      </c>
      <c r="M678">
        <v>7.9744072563992034</v>
      </c>
    </row>
    <row r="679" spans="6:13" x14ac:dyDescent="0.3">
      <c r="F679" s="16">
        <v>1.6280046076258461</v>
      </c>
      <c r="H679">
        <v>0.62733305801811823</v>
      </c>
      <c r="I679">
        <v>0.85686112204090181</v>
      </c>
      <c r="J679">
        <v>1.9929987806435383</v>
      </c>
      <c r="K679">
        <v>5.500386024054877</v>
      </c>
      <c r="L679">
        <v>2.3227513833035842</v>
      </c>
      <c r="M679">
        <v>7.9915499716227174</v>
      </c>
    </row>
    <row r="680" spans="6:13" x14ac:dyDescent="0.3">
      <c r="F680" s="16">
        <v>1.6654911776705541</v>
      </c>
      <c r="H680">
        <v>0.64003105546051775</v>
      </c>
      <c r="I680">
        <v>0.86167237344295411</v>
      </c>
      <c r="J680">
        <v>1.9987916847311258</v>
      </c>
      <c r="K680">
        <v>5.5087995367262863</v>
      </c>
      <c r="L680">
        <v>2.3409146533230363</v>
      </c>
      <c r="M680">
        <v>8.1475557058092889</v>
      </c>
    </row>
    <row r="681" spans="6:13" x14ac:dyDescent="0.3">
      <c r="F681" s="16">
        <v>1.6948568319281692</v>
      </c>
      <c r="H681">
        <v>0.6453969327998349</v>
      </c>
      <c r="I681">
        <v>0.8715064444271059</v>
      </c>
      <c r="J681">
        <v>2.0373364756405241</v>
      </c>
      <c r="K681">
        <v>5.5866737465611873</v>
      </c>
      <c r="L681">
        <v>2.3637456009232363</v>
      </c>
      <c r="M681">
        <v>8.3767314692463728</v>
      </c>
    </row>
    <row r="682" spans="6:13" x14ac:dyDescent="0.3">
      <c r="F682" s="16">
        <v>1.724493250182586</v>
      </c>
      <c r="H682">
        <v>0.65047576217302971</v>
      </c>
      <c r="I682">
        <v>0.87374833062612933</v>
      </c>
      <c r="J682">
        <v>2.0411435524315955</v>
      </c>
      <c r="K682">
        <v>5.7371691246197623</v>
      </c>
      <c r="L682">
        <v>2.3649523857089627</v>
      </c>
      <c r="M682">
        <v>8.8464486261981321</v>
      </c>
    </row>
    <row r="683" spans="6:13" x14ac:dyDescent="0.3">
      <c r="F683" s="16">
        <v>1.7245639775249468</v>
      </c>
      <c r="H683">
        <v>0.656982751841103</v>
      </c>
      <c r="I683">
        <v>0.89442197981989646</v>
      </c>
      <c r="J683">
        <v>2.0483254268942162</v>
      </c>
      <c r="K683">
        <v>5.9066826466071509</v>
      </c>
      <c r="L683">
        <v>2.3874168944394225</v>
      </c>
      <c r="M683">
        <v>8.9501710530554455</v>
      </c>
    </row>
    <row r="684" spans="6:13" x14ac:dyDescent="0.3">
      <c r="F684" s="16">
        <v>1.7385542931079503</v>
      </c>
      <c r="H684">
        <v>0.6576132328620703</v>
      </c>
      <c r="I684">
        <v>0.89488560428871833</v>
      </c>
      <c r="J684">
        <v>2.0496909182202394</v>
      </c>
      <c r="K684">
        <v>5.9977986431070782</v>
      </c>
      <c r="L684">
        <v>2.461237658146743</v>
      </c>
      <c r="M684">
        <v>9.027242462542679</v>
      </c>
    </row>
    <row r="685" spans="6:13" x14ac:dyDescent="0.3">
      <c r="F685" s="16">
        <v>1.7435255734577677</v>
      </c>
      <c r="H685">
        <v>0.65807587192309014</v>
      </c>
      <c r="I685">
        <v>0.9008665978635878</v>
      </c>
      <c r="J685">
        <v>2.0506956147138133</v>
      </c>
      <c r="K685">
        <v>6.1138595264083291</v>
      </c>
      <c r="L685">
        <v>2.4711639877837412</v>
      </c>
      <c r="M685">
        <v>9.2148788131037378</v>
      </c>
    </row>
    <row r="686" spans="6:13" x14ac:dyDescent="0.3">
      <c r="F686" s="16">
        <v>1.758860436556086</v>
      </c>
      <c r="H686">
        <v>0.66155393666712337</v>
      </c>
      <c r="I686">
        <v>0.91290058399045637</v>
      </c>
      <c r="J686">
        <v>2.1022617867116491</v>
      </c>
      <c r="K686">
        <v>6.184202023180319</v>
      </c>
      <c r="L686">
        <v>2.5103887798840021</v>
      </c>
      <c r="M686">
        <v>9.2625843674417752</v>
      </c>
    </row>
    <row r="687" spans="6:13" x14ac:dyDescent="0.3">
      <c r="F687" s="16">
        <v>1.7995567116595397</v>
      </c>
      <c r="H687">
        <v>0.66337627370450336</v>
      </c>
      <c r="I687">
        <v>0.9189482413379404</v>
      </c>
      <c r="J687">
        <v>2.1336969243494051</v>
      </c>
      <c r="K687">
        <v>6.3500895200590044</v>
      </c>
      <c r="L687">
        <v>2.5107116441110762</v>
      </c>
      <c r="M687">
        <v>9.6491556913825178</v>
      </c>
    </row>
    <row r="688" spans="6:13" x14ac:dyDescent="0.3">
      <c r="F688" s="16">
        <v>1.8117006894376051</v>
      </c>
      <c r="H688">
        <v>0.68429946076445036</v>
      </c>
      <c r="I688">
        <v>0.92224725849124556</v>
      </c>
      <c r="J688">
        <v>2.1601932613412012</v>
      </c>
      <c r="K688">
        <v>6.4281181347208092</v>
      </c>
      <c r="L688">
        <v>2.5321725036905214</v>
      </c>
      <c r="M688">
        <v>10.65739313160503</v>
      </c>
    </row>
    <row r="689" spans="6:13" x14ac:dyDescent="0.3">
      <c r="F689" s="16">
        <v>1.8158828690124376</v>
      </c>
      <c r="H689">
        <v>0.68615672472788347</v>
      </c>
      <c r="I689">
        <v>0.92705459799742496</v>
      </c>
      <c r="J689">
        <v>2.1622787077470731</v>
      </c>
      <c r="K689">
        <v>6.473966511207772</v>
      </c>
      <c r="L689">
        <v>2.5451499733351239</v>
      </c>
      <c r="M689">
        <v>12.11378093670632</v>
      </c>
    </row>
    <row r="690" spans="6:13" x14ac:dyDescent="0.3">
      <c r="F690" s="16">
        <v>1.8454546944690449</v>
      </c>
      <c r="H690">
        <v>0.68830249927482356</v>
      </c>
      <c r="I690">
        <v>0.93588237217686732</v>
      </c>
      <c r="J690">
        <v>2.1642045245416126</v>
      </c>
      <c r="K690">
        <v>6.4751335151747806</v>
      </c>
      <c r="L690">
        <v>2.5542460696662519</v>
      </c>
      <c r="M690">
        <v>12.997644917248675</v>
      </c>
    </row>
    <row r="691" spans="6:13" x14ac:dyDescent="0.3">
      <c r="F691" s="16">
        <v>1.8554982564072442</v>
      </c>
      <c r="H691">
        <v>0.69853097992856705</v>
      </c>
      <c r="I691">
        <v>0.93777570499502583</v>
      </c>
      <c r="J691">
        <v>2.1670356440876044</v>
      </c>
      <c r="K691">
        <v>6.4785230670355229</v>
      </c>
      <c r="L691">
        <v>2.5801502062449444</v>
      </c>
      <c r="M691">
        <v>15.252427515531719</v>
      </c>
    </row>
    <row r="692" spans="6:13" x14ac:dyDescent="0.3">
      <c r="F692" s="16">
        <v>1.8564100498501275</v>
      </c>
      <c r="H692">
        <v>0.70756968715215018</v>
      </c>
      <c r="I692">
        <v>0.93988127621470563</v>
      </c>
      <c r="J692">
        <v>2.2010250391683206</v>
      </c>
      <c r="K692">
        <v>6.4922828858742845</v>
      </c>
      <c r="L692">
        <v>2.5909022177801222</v>
      </c>
      <c r="M692">
        <v>20.562399605820193</v>
      </c>
    </row>
    <row r="693" spans="6:13" x14ac:dyDescent="0.3">
      <c r="F693" s="16">
        <v>1.8590824128951844</v>
      </c>
      <c r="H693">
        <v>0.72026698141868339</v>
      </c>
      <c r="I693">
        <v>0.94112780954985309</v>
      </c>
      <c r="J693">
        <v>2.2032704794396127</v>
      </c>
      <c r="K693">
        <v>6.5096480626240387</v>
      </c>
      <c r="L693">
        <v>2.634497825246652</v>
      </c>
    </row>
    <row r="694" spans="6:13" x14ac:dyDescent="0.3">
      <c r="F694" s="16">
        <v>1.8680510368692611</v>
      </c>
      <c r="H694">
        <v>0.72033346068429127</v>
      </c>
      <c r="I694">
        <v>0.94477791107139608</v>
      </c>
      <c r="J694">
        <v>2.2159819863917045</v>
      </c>
      <c r="K694">
        <v>6.6208884834325366</v>
      </c>
      <c r="L694">
        <v>2.6545942490847363</v>
      </c>
    </row>
    <row r="695" spans="6:13" x14ac:dyDescent="0.3">
      <c r="F695" s="16">
        <v>1.9218623274017477</v>
      </c>
      <c r="H695">
        <v>0.73216095529954095</v>
      </c>
      <c r="I695">
        <v>0.95060982068968536</v>
      </c>
      <c r="J695">
        <v>2.2356706266241795</v>
      </c>
      <c r="K695">
        <v>6.9066194961773224</v>
      </c>
      <c r="L695">
        <v>2.6573197004688196</v>
      </c>
    </row>
    <row r="696" spans="6:13" x14ac:dyDescent="0.3">
      <c r="F696" s="16">
        <v>1.9227316753139843</v>
      </c>
      <c r="H696">
        <v>0.74282230806043725</v>
      </c>
      <c r="I696">
        <v>0.95400126403744534</v>
      </c>
      <c r="J696">
        <v>2.3111442358723497</v>
      </c>
      <c r="K696">
        <v>7.0440734964404239</v>
      </c>
      <c r="L696">
        <v>2.6606428660377617</v>
      </c>
    </row>
    <row r="697" spans="6:13" x14ac:dyDescent="0.3">
      <c r="F697" s="16">
        <v>1.927094705612544</v>
      </c>
      <c r="H697">
        <v>0.74788381444853369</v>
      </c>
      <c r="I697">
        <v>0.96784829909169567</v>
      </c>
      <c r="J697">
        <v>2.3234627197231288</v>
      </c>
      <c r="K697">
        <v>7.0724095637965947</v>
      </c>
      <c r="L697">
        <v>2.6609612705746031</v>
      </c>
    </row>
    <row r="698" spans="6:13" x14ac:dyDescent="0.3">
      <c r="F698" s="16">
        <v>1.9483559454506447</v>
      </c>
      <c r="H698">
        <v>0.75948745975329057</v>
      </c>
      <c r="I698">
        <v>0.98626573433312159</v>
      </c>
      <c r="J698">
        <v>2.3319138811047373</v>
      </c>
      <c r="K698">
        <v>7.1290978332383794</v>
      </c>
      <c r="L698">
        <v>2.6732876321156049</v>
      </c>
    </row>
    <row r="699" spans="6:13" x14ac:dyDescent="0.3">
      <c r="F699" s="16">
        <v>1.9610021812348526</v>
      </c>
      <c r="H699">
        <v>0.7718625912027185</v>
      </c>
      <c r="I699">
        <v>0.99858464530711821</v>
      </c>
      <c r="J699">
        <v>2.3637910344762774</v>
      </c>
      <c r="K699">
        <v>7.1463469502998711</v>
      </c>
      <c r="L699">
        <v>2.7072681484754364</v>
      </c>
    </row>
    <row r="700" spans="6:13" x14ac:dyDescent="0.3">
      <c r="F700" s="16">
        <v>1.9686937130153737</v>
      </c>
      <c r="H700">
        <v>0.77205943958888723</v>
      </c>
      <c r="I700">
        <v>1.0125559363534367</v>
      </c>
      <c r="J700">
        <v>2.3967556409524251</v>
      </c>
      <c r="K700">
        <v>7.1527250809969622</v>
      </c>
      <c r="L700">
        <v>2.7073643603662365</v>
      </c>
    </row>
    <row r="701" spans="6:13" x14ac:dyDescent="0.3">
      <c r="F701" s="16">
        <v>1.9760740255355909</v>
      </c>
      <c r="H701">
        <v>0.77511847900502051</v>
      </c>
      <c r="I701">
        <v>1.0142556207199751</v>
      </c>
      <c r="J701">
        <v>2.4097476147207297</v>
      </c>
      <c r="K701">
        <v>7.1763835258912421</v>
      </c>
      <c r="L701">
        <v>2.7375533369792078</v>
      </c>
    </row>
    <row r="702" spans="6:13" x14ac:dyDescent="0.3">
      <c r="F702" s="16">
        <v>1.9784596975943467</v>
      </c>
      <c r="H702">
        <v>0.77883924222547285</v>
      </c>
      <c r="I702">
        <v>1.0298993502423315</v>
      </c>
      <c r="J702">
        <v>2.4132092190259287</v>
      </c>
      <c r="K702">
        <v>7.2399930206404823</v>
      </c>
      <c r="L702">
        <v>2.7446409434625032</v>
      </c>
    </row>
    <row r="703" spans="6:13" x14ac:dyDescent="0.3">
      <c r="F703" s="16">
        <v>1.9860664015823051</v>
      </c>
      <c r="H703">
        <v>0.78487445461803262</v>
      </c>
      <c r="I703">
        <v>1.0483521300790672</v>
      </c>
      <c r="J703">
        <v>2.4149332394325271</v>
      </c>
      <c r="K703">
        <v>7.2550338851622929</v>
      </c>
      <c r="L703">
        <v>2.7596677065961432</v>
      </c>
    </row>
    <row r="704" spans="6:13" x14ac:dyDescent="0.3">
      <c r="F704" s="16">
        <v>1.9878334150928929</v>
      </c>
      <c r="H704">
        <v>0.79062590778615494</v>
      </c>
      <c r="I704">
        <v>1.0516053233849019</v>
      </c>
      <c r="J704">
        <v>2.4866186278827977</v>
      </c>
      <c r="K704">
        <v>7.3465137847505284</v>
      </c>
      <c r="L704">
        <v>2.77290850901205</v>
      </c>
    </row>
    <row r="705" spans="6:12" x14ac:dyDescent="0.3">
      <c r="F705" s="16">
        <v>2.0113685233496192</v>
      </c>
      <c r="H705">
        <v>0.79410221141071502</v>
      </c>
      <c r="I705">
        <v>1.0651709522675363</v>
      </c>
      <c r="J705">
        <v>2.5096779630335906</v>
      </c>
      <c r="K705">
        <v>7.3559850432306906</v>
      </c>
      <c r="L705">
        <v>2.7744504496173596</v>
      </c>
    </row>
    <row r="706" spans="6:12" x14ac:dyDescent="0.3">
      <c r="F706" s="16">
        <v>2.0298700050832124</v>
      </c>
      <c r="H706">
        <v>0.79521449683011769</v>
      </c>
      <c r="I706">
        <v>1.0663688288700706</v>
      </c>
      <c r="J706">
        <v>2.5122385465171182</v>
      </c>
      <c r="K706">
        <v>7.4229394336059142</v>
      </c>
      <c r="L706">
        <v>2.786478788793223</v>
      </c>
    </row>
    <row r="707" spans="6:12" x14ac:dyDescent="0.3">
      <c r="F707" s="16">
        <v>2.0318812016400742</v>
      </c>
      <c r="H707">
        <v>0.82116171050393449</v>
      </c>
      <c r="I707">
        <v>1.0781750397408996</v>
      </c>
      <c r="J707">
        <v>2.5486867957680301</v>
      </c>
      <c r="K707">
        <v>7.6620158828031233</v>
      </c>
      <c r="L707">
        <v>2.8094638946311825</v>
      </c>
    </row>
    <row r="708" spans="6:12" x14ac:dyDescent="0.3">
      <c r="F708" s="16">
        <v>2.0385708931119049</v>
      </c>
      <c r="H708">
        <v>0.82351824960405495</v>
      </c>
      <c r="I708">
        <v>1.0825196009535059</v>
      </c>
      <c r="J708">
        <v>2.5885006503898014</v>
      </c>
      <c r="K708">
        <v>7.7470230876367676</v>
      </c>
      <c r="L708">
        <v>2.8142297649490171</v>
      </c>
    </row>
    <row r="709" spans="6:12" x14ac:dyDescent="0.3">
      <c r="F709" s="16">
        <v>2.0904216978962489</v>
      </c>
      <c r="H709">
        <v>0.82397386321898736</v>
      </c>
      <c r="I709">
        <v>1.0845381801286187</v>
      </c>
      <c r="J709">
        <v>2.5918248500460233</v>
      </c>
      <c r="K709">
        <v>7.7686191112016951</v>
      </c>
      <c r="L709">
        <v>2.8354062177535182</v>
      </c>
    </row>
    <row r="710" spans="6:12" x14ac:dyDescent="0.3">
      <c r="F710" s="16">
        <v>2.1069446920996868</v>
      </c>
      <c r="H710">
        <v>0.8270636587368877</v>
      </c>
      <c r="I710">
        <v>1.13049680912281</v>
      </c>
      <c r="J710">
        <v>2.6028519702866384</v>
      </c>
      <c r="K710">
        <v>7.8175818778291069</v>
      </c>
      <c r="L710">
        <v>2.8393726950378229</v>
      </c>
    </row>
    <row r="711" spans="6:12" x14ac:dyDescent="0.3">
      <c r="F711" s="16">
        <v>2.1154334875218046</v>
      </c>
      <c r="H711">
        <v>0.83014929856345887</v>
      </c>
      <c r="I711">
        <v>1.1368107532032381</v>
      </c>
      <c r="J711">
        <v>2.6474291382219772</v>
      </c>
      <c r="K711">
        <v>7.8632776147290429</v>
      </c>
      <c r="L711">
        <v>2.8444301685269688</v>
      </c>
    </row>
    <row r="712" spans="6:12" x14ac:dyDescent="0.3">
      <c r="F712" s="16">
        <v>2.1274294219521535</v>
      </c>
      <c r="H712">
        <v>0.8317060234443695</v>
      </c>
      <c r="I712">
        <v>1.1423001334902192</v>
      </c>
      <c r="J712">
        <v>2.689835270485688</v>
      </c>
      <c r="K712">
        <v>7.9553326011694976</v>
      </c>
      <c r="L712">
        <v>2.8534184361136878</v>
      </c>
    </row>
    <row r="713" spans="6:12" x14ac:dyDescent="0.3">
      <c r="F713" s="16">
        <v>2.148310641418004</v>
      </c>
      <c r="H713">
        <v>0.8357288267355174</v>
      </c>
      <c r="I713">
        <v>1.1570051321204018</v>
      </c>
      <c r="J713">
        <v>2.7686986141188332</v>
      </c>
      <c r="K713">
        <v>8.293680802827101</v>
      </c>
      <c r="L713">
        <v>2.856740100842841</v>
      </c>
    </row>
    <row r="714" spans="6:12" x14ac:dyDescent="0.3">
      <c r="F714" s="16">
        <v>2.1571433843022292</v>
      </c>
      <c r="H714">
        <v>0.83672162979053655</v>
      </c>
      <c r="I714">
        <v>1.1693397722730767</v>
      </c>
      <c r="J714">
        <v>2.7725390511037498</v>
      </c>
      <c r="K714">
        <v>8.6423206634084959</v>
      </c>
      <c r="L714">
        <v>2.8668858681947609</v>
      </c>
    </row>
    <row r="715" spans="6:12" x14ac:dyDescent="0.3">
      <c r="F715" s="16">
        <v>2.1624008234320544</v>
      </c>
      <c r="H715">
        <v>0.84328747690135164</v>
      </c>
      <c r="I715">
        <v>1.1830588637091517</v>
      </c>
      <c r="J715">
        <v>2.7734574603203597</v>
      </c>
      <c r="K715">
        <v>8.7021424812240724</v>
      </c>
      <c r="L715">
        <v>2.8990157774178433</v>
      </c>
    </row>
    <row r="716" spans="6:12" x14ac:dyDescent="0.3">
      <c r="F716" s="16">
        <v>2.177999733127574</v>
      </c>
      <c r="H716">
        <v>0.85434324367647985</v>
      </c>
      <c r="I716">
        <v>1.1893655420874569</v>
      </c>
      <c r="J716">
        <v>2.7946649737523366</v>
      </c>
      <c r="K716">
        <v>9.2579890500904902</v>
      </c>
      <c r="L716">
        <v>2.8995730396198764</v>
      </c>
    </row>
    <row r="717" spans="6:12" x14ac:dyDescent="0.3">
      <c r="F717" s="16">
        <v>2.1931588256743191</v>
      </c>
      <c r="H717">
        <v>0.85898335722528774</v>
      </c>
      <c r="I717">
        <v>1.1990749611062093</v>
      </c>
      <c r="J717">
        <v>2.8046692348623457</v>
      </c>
      <c r="K717">
        <v>9.3352762091238581</v>
      </c>
      <c r="L717">
        <v>2.9798279306397348</v>
      </c>
    </row>
    <row r="718" spans="6:12" x14ac:dyDescent="0.3">
      <c r="F718" s="16">
        <v>2.2395001184055219</v>
      </c>
      <c r="H718">
        <v>0.86425200870981678</v>
      </c>
      <c r="I718">
        <v>1.2118105459207649</v>
      </c>
      <c r="J718">
        <v>2.8152314522531219</v>
      </c>
      <c r="K718">
        <v>10.014546783986129</v>
      </c>
      <c r="L718">
        <v>3.0519200501481252</v>
      </c>
    </row>
    <row r="719" spans="6:12" x14ac:dyDescent="0.3">
      <c r="F719" s="16">
        <v>2.2489150302357563</v>
      </c>
      <c r="H719">
        <v>0.86911196647684807</v>
      </c>
      <c r="I719">
        <v>1.2282127905803175</v>
      </c>
      <c r="J719">
        <v>2.8561299087068068</v>
      </c>
      <c r="K719">
        <v>10.037626236136482</v>
      </c>
      <c r="L719">
        <v>3.075904346444684</v>
      </c>
    </row>
    <row r="720" spans="6:12" x14ac:dyDescent="0.3">
      <c r="F720" s="16">
        <v>2.2745191067766557</v>
      </c>
      <c r="H720">
        <v>0.87909417375537346</v>
      </c>
      <c r="I720">
        <v>1.2283458368465479</v>
      </c>
      <c r="J720">
        <v>2.9058230049626026</v>
      </c>
      <c r="K720">
        <v>10.653996210011126</v>
      </c>
      <c r="L720">
        <v>3.1726968809786622</v>
      </c>
    </row>
    <row r="721" spans="6:12" x14ac:dyDescent="0.3">
      <c r="F721" s="16">
        <v>2.2917319627739547</v>
      </c>
      <c r="H721">
        <v>0.88712356643612755</v>
      </c>
      <c r="I721">
        <v>1.3048150719425944</v>
      </c>
      <c r="J721">
        <v>2.9266426999121573</v>
      </c>
      <c r="K721">
        <v>11.840596482199505</v>
      </c>
      <c r="L721">
        <v>3.2247774571204757</v>
      </c>
    </row>
    <row r="722" spans="6:12" x14ac:dyDescent="0.3">
      <c r="F722" s="16">
        <v>2.2943038665361031</v>
      </c>
      <c r="H722">
        <v>0.88913680766700764</v>
      </c>
      <c r="I722">
        <v>1.3350329244072952</v>
      </c>
      <c r="J722">
        <v>2.9337498554038595</v>
      </c>
      <c r="K722">
        <v>12.25320523648147</v>
      </c>
      <c r="L722">
        <v>3.3298892043030417</v>
      </c>
    </row>
    <row r="723" spans="6:12" x14ac:dyDescent="0.3">
      <c r="F723" s="16">
        <v>2.295372778450778</v>
      </c>
      <c r="H723">
        <v>0.90072099425770169</v>
      </c>
      <c r="I723">
        <v>1.3365012025467229</v>
      </c>
      <c r="J723">
        <v>2.9548870297836318</v>
      </c>
      <c r="K723">
        <v>12.949524086554565</v>
      </c>
      <c r="L723">
        <v>3.3882129221249433</v>
      </c>
    </row>
    <row r="724" spans="6:12" x14ac:dyDescent="0.3">
      <c r="F724" s="16">
        <v>2.3178815650858149</v>
      </c>
      <c r="H724">
        <v>0.90310049865208586</v>
      </c>
      <c r="I724">
        <v>1.3633858230096343</v>
      </c>
      <c r="J724">
        <v>3.001529355466181</v>
      </c>
      <c r="K724">
        <v>13.143613718745176</v>
      </c>
      <c r="L724">
        <v>3.4331625413410318</v>
      </c>
    </row>
    <row r="725" spans="6:12" x14ac:dyDescent="0.3">
      <c r="F725" s="16">
        <v>2.3205312076488105</v>
      </c>
      <c r="H725">
        <v>0.92463964729571579</v>
      </c>
      <c r="I725">
        <v>1.3641865877467809</v>
      </c>
      <c r="J725">
        <v>3.0068937919114584</v>
      </c>
      <c r="K725">
        <v>13.624073009277456</v>
      </c>
      <c r="L725">
        <v>3.4434435558552563</v>
      </c>
    </row>
    <row r="726" spans="6:12" x14ac:dyDescent="0.3">
      <c r="F726" s="16">
        <v>2.323586447459292</v>
      </c>
      <c r="H726">
        <v>0.93448250052817972</v>
      </c>
      <c r="I726">
        <v>1.3666200391100261</v>
      </c>
      <c r="J726">
        <v>3.0436102120100283</v>
      </c>
      <c r="K726">
        <v>15.015987216587966</v>
      </c>
      <c r="L726">
        <v>3.4659762350709307</v>
      </c>
    </row>
    <row r="727" spans="6:12" x14ac:dyDescent="0.3">
      <c r="F727" s="16">
        <v>2.3307607153829619</v>
      </c>
      <c r="H727">
        <v>0.93890235341200501</v>
      </c>
      <c r="I727">
        <v>1.3804811732002449</v>
      </c>
      <c r="J727">
        <v>3.0589887081983278</v>
      </c>
      <c r="L727">
        <v>3.472696346672894</v>
      </c>
    </row>
    <row r="728" spans="6:12" x14ac:dyDescent="0.3">
      <c r="F728" s="16">
        <v>2.3326923530575439</v>
      </c>
      <c r="H728">
        <v>0.94385472079046084</v>
      </c>
      <c r="I728">
        <v>1.385966749059043</v>
      </c>
      <c r="J728">
        <v>3.1006048919460123</v>
      </c>
      <c r="L728">
        <v>3.4908542925269623</v>
      </c>
    </row>
    <row r="729" spans="6:12" x14ac:dyDescent="0.3">
      <c r="F729" s="16">
        <v>2.383190516763118</v>
      </c>
      <c r="H729">
        <v>0.95917041048780716</v>
      </c>
      <c r="I729">
        <v>1.3860704665184975</v>
      </c>
      <c r="J729">
        <v>3.1277381596219422</v>
      </c>
      <c r="L729">
        <v>3.5053074373263513</v>
      </c>
    </row>
    <row r="730" spans="6:12" x14ac:dyDescent="0.3">
      <c r="F730" s="16">
        <v>2.3970868890468235</v>
      </c>
      <c r="H730">
        <v>0.96585107843508688</v>
      </c>
      <c r="I730">
        <v>1.4191667053981247</v>
      </c>
      <c r="J730">
        <v>3.2669708288129837</v>
      </c>
      <c r="L730">
        <v>3.5777631797414653</v>
      </c>
    </row>
    <row r="731" spans="6:12" x14ac:dyDescent="0.3">
      <c r="F731" s="16">
        <v>2.4293040363636313</v>
      </c>
      <c r="H731">
        <v>0.97591460966700871</v>
      </c>
      <c r="I731">
        <v>1.4265898277543643</v>
      </c>
      <c r="J731">
        <v>3.2674775886254692</v>
      </c>
      <c r="L731">
        <v>3.6117867682103162</v>
      </c>
    </row>
    <row r="732" spans="6:12" x14ac:dyDescent="0.3">
      <c r="F732" s="16">
        <v>2.4515590982673094</v>
      </c>
      <c r="H732">
        <v>0.9790173223466494</v>
      </c>
      <c r="I732">
        <v>1.4329820739726715</v>
      </c>
      <c r="J732">
        <v>3.2792553398654887</v>
      </c>
      <c r="L732">
        <v>3.6118313711649406</v>
      </c>
    </row>
    <row r="733" spans="6:12" x14ac:dyDescent="0.3">
      <c r="F733" s="16">
        <v>2.4705934097162081</v>
      </c>
      <c r="H733">
        <v>0.98231909159694175</v>
      </c>
      <c r="I733">
        <v>1.4429739393953396</v>
      </c>
      <c r="J733">
        <v>3.2902142030492487</v>
      </c>
      <c r="L733">
        <v>3.6267330279712877</v>
      </c>
    </row>
    <row r="734" spans="6:12" x14ac:dyDescent="0.3">
      <c r="F734" s="16">
        <v>2.5747811453533385</v>
      </c>
      <c r="H734">
        <v>0.9969361774774893</v>
      </c>
      <c r="I734">
        <v>1.4637386596211241</v>
      </c>
      <c r="J734">
        <v>3.3513696332198846</v>
      </c>
      <c r="L734">
        <v>3.6278642390606652</v>
      </c>
    </row>
    <row r="735" spans="6:12" x14ac:dyDescent="0.3">
      <c r="F735" s="16">
        <v>2.6003173938256805</v>
      </c>
      <c r="H735">
        <v>1.0040098414426237</v>
      </c>
      <c r="I735">
        <v>1.4637506923916932</v>
      </c>
      <c r="J735">
        <v>3.5332910181977004</v>
      </c>
      <c r="L735">
        <v>3.6511586099264264</v>
      </c>
    </row>
    <row r="736" spans="6:12" x14ac:dyDescent="0.3">
      <c r="F736" s="16">
        <v>2.6143265648450913</v>
      </c>
      <c r="H736">
        <v>1.0135207048533235</v>
      </c>
      <c r="I736">
        <v>1.4668112130356152</v>
      </c>
      <c r="J736">
        <v>3.5584020486505406</v>
      </c>
      <c r="L736">
        <v>3.6725434025676114</v>
      </c>
    </row>
    <row r="737" spans="6:12" x14ac:dyDescent="0.3">
      <c r="F737" s="16">
        <v>2.6502278676693072</v>
      </c>
      <c r="H737">
        <v>1.0199585287749033</v>
      </c>
      <c r="I737">
        <v>1.4754269935639437</v>
      </c>
      <c r="J737">
        <v>3.5806393618215768</v>
      </c>
      <c r="L737">
        <v>3.6820968599728583</v>
      </c>
    </row>
    <row r="738" spans="6:12" x14ac:dyDescent="0.3">
      <c r="F738" s="16">
        <v>2.6579352698364258</v>
      </c>
      <c r="H738">
        <v>1.0222676220969409</v>
      </c>
      <c r="I738">
        <v>1.4832171302127299</v>
      </c>
      <c r="J738">
        <v>3.783673852216749</v>
      </c>
      <c r="L738">
        <v>3.7364640538095144</v>
      </c>
    </row>
    <row r="739" spans="6:12" x14ac:dyDescent="0.3">
      <c r="F739" s="16">
        <v>2.6823771425418799</v>
      </c>
      <c r="H739">
        <v>1.0244121519668992</v>
      </c>
      <c r="I739">
        <v>1.48719026005805</v>
      </c>
      <c r="J739">
        <v>3.8561237235438082</v>
      </c>
      <c r="L739">
        <v>3.7492264969826516</v>
      </c>
    </row>
    <row r="740" spans="6:12" x14ac:dyDescent="0.3">
      <c r="F740" s="16">
        <v>2.6962812879091897</v>
      </c>
      <c r="H740">
        <v>1.0270666408991955</v>
      </c>
      <c r="I740">
        <v>1.5246559972872895</v>
      </c>
      <c r="J740">
        <v>3.8637022833315604</v>
      </c>
      <c r="L740">
        <v>3.7518107853683822</v>
      </c>
    </row>
    <row r="741" spans="6:12" x14ac:dyDescent="0.3">
      <c r="F741" s="16">
        <v>2.7200009213265397</v>
      </c>
      <c r="H741">
        <v>1.0327080114215044</v>
      </c>
      <c r="I741">
        <v>1.5320136187048912</v>
      </c>
      <c r="J741">
        <v>3.8915169314237037</v>
      </c>
      <c r="L741">
        <v>3.9138342917038313</v>
      </c>
    </row>
    <row r="742" spans="6:12" x14ac:dyDescent="0.3">
      <c r="F742" s="16">
        <v>2.7690632503786916</v>
      </c>
      <c r="H742">
        <v>1.0327619027197761</v>
      </c>
      <c r="I742">
        <v>1.5391556034465694</v>
      </c>
      <c r="J742">
        <v>3.9249912090001513</v>
      </c>
      <c r="L742">
        <v>4.0701726826595248</v>
      </c>
    </row>
    <row r="743" spans="6:12" x14ac:dyDescent="0.3">
      <c r="F743" s="16">
        <v>2.7759070087887543</v>
      </c>
      <c r="H743">
        <v>1.0453662490218816</v>
      </c>
      <c r="I743">
        <v>1.553451058956606</v>
      </c>
      <c r="J743">
        <v>3.9487612644544328</v>
      </c>
      <c r="L743">
        <v>4.0907703238520456</v>
      </c>
    </row>
    <row r="744" spans="6:12" x14ac:dyDescent="0.3">
      <c r="F744" s="16">
        <v>2.786753916329709</v>
      </c>
      <c r="H744">
        <v>1.0612578298784203</v>
      </c>
      <c r="I744">
        <v>1.5619025148586423</v>
      </c>
      <c r="J744">
        <v>3.9766219247079446</v>
      </c>
      <c r="L744">
        <v>4.1523668831627791</v>
      </c>
    </row>
    <row r="745" spans="6:12" x14ac:dyDescent="0.3">
      <c r="F745" s="16">
        <v>2.7994484405253415</v>
      </c>
      <c r="H745">
        <v>1.0864932436170498</v>
      </c>
      <c r="I745">
        <v>1.5690693239677909</v>
      </c>
      <c r="J745">
        <v>4.0291992038003617</v>
      </c>
      <c r="L745">
        <v>4.1891848527365605</v>
      </c>
    </row>
    <row r="746" spans="6:12" x14ac:dyDescent="0.3">
      <c r="F746" s="16">
        <v>2.8074456934624101</v>
      </c>
      <c r="H746">
        <v>1.0877132866939772</v>
      </c>
      <c r="I746">
        <v>1.5794144150157758</v>
      </c>
      <c r="J746">
        <v>4.0844329174013954</v>
      </c>
      <c r="L746">
        <v>4.2038977880772039</v>
      </c>
    </row>
    <row r="747" spans="6:12" x14ac:dyDescent="0.3">
      <c r="F747" s="16">
        <v>2.8333633133248042</v>
      </c>
      <c r="H747">
        <v>1.1233807195662564</v>
      </c>
      <c r="I747">
        <v>1.5846548939049514</v>
      </c>
      <c r="J747">
        <v>4.1664281266915708</v>
      </c>
      <c r="L747">
        <v>4.2429273786132544</v>
      </c>
    </row>
    <row r="748" spans="6:12" x14ac:dyDescent="0.3">
      <c r="F748" s="16">
        <v>2.8384116038502554</v>
      </c>
      <c r="H748">
        <v>1.1294346410146463</v>
      </c>
      <c r="I748">
        <v>1.5849233517423356</v>
      </c>
      <c r="J748">
        <v>4.2083395955475922</v>
      </c>
      <c r="L748">
        <v>4.250916428314965</v>
      </c>
    </row>
    <row r="749" spans="6:12" x14ac:dyDescent="0.3">
      <c r="F749" s="16">
        <v>2.8418248203156291</v>
      </c>
      <c r="H749">
        <v>1.1426832061466659</v>
      </c>
      <c r="I749">
        <v>1.592637820221841</v>
      </c>
      <c r="J749">
        <v>4.2433287964205553</v>
      </c>
      <c r="L749">
        <v>4.2912572562721376</v>
      </c>
    </row>
    <row r="750" spans="6:12" x14ac:dyDescent="0.3">
      <c r="F750" s="16">
        <v>2.8538848066631548</v>
      </c>
      <c r="H750">
        <v>1.1506802802115221</v>
      </c>
      <c r="I750">
        <v>1.5976298475140132</v>
      </c>
      <c r="J750">
        <v>4.2443674689002453</v>
      </c>
      <c r="L750">
        <v>4.2956757779529138</v>
      </c>
    </row>
    <row r="751" spans="6:12" x14ac:dyDescent="0.3">
      <c r="F751" s="16">
        <v>2.8958861836732597</v>
      </c>
      <c r="H751">
        <v>1.1614488511864223</v>
      </c>
      <c r="I751">
        <v>1.6148901390141321</v>
      </c>
      <c r="J751">
        <v>4.2852189735236834</v>
      </c>
      <c r="L751">
        <v>4.3271721050323952</v>
      </c>
    </row>
    <row r="752" spans="6:12" x14ac:dyDescent="0.3">
      <c r="F752" s="16">
        <v>2.8996632855371693</v>
      </c>
      <c r="H752">
        <v>1.1643116201116426</v>
      </c>
      <c r="I752">
        <v>1.6310892723448538</v>
      </c>
      <c r="J752">
        <v>4.2899857742787519</v>
      </c>
      <c r="L752">
        <v>4.3466338444562966</v>
      </c>
    </row>
    <row r="753" spans="6:12" x14ac:dyDescent="0.3">
      <c r="F753" s="16">
        <v>2.9076093588728957</v>
      </c>
      <c r="H753">
        <v>1.1665162380950973</v>
      </c>
      <c r="I753">
        <v>1.6704552557912926</v>
      </c>
      <c r="J753">
        <v>4.3288031069989161</v>
      </c>
      <c r="L753">
        <v>4.3566141577542394</v>
      </c>
    </row>
    <row r="754" spans="6:12" x14ac:dyDescent="0.3">
      <c r="F754" s="16">
        <v>2.9231906552544347</v>
      </c>
      <c r="H754">
        <v>1.1665719937604557</v>
      </c>
      <c r="I754">
        <v>1.6766009845113001</v>
      </c>
      <c r="J754">
        <v>4.3486837280464297</v>
      </c>
      <c r="L754">
        <v>4.378818051439497</v>
      </c>
    </row>
    <row r="755" spans="6:12" x14ac:dyDescent="0.3">
      <c r="F755" s="16">
        <v>2.956119212029956</v>
      </c>
      <c r="H755">
        <v>1.1711702748168957</v>
      </c>
      <c r="I755">
        <v>1.6809059131711619</v>
      </c>
      <c r="J755">
        <v>4.353236211455334</v>
      </c>
      <c r="L755">
        <v>4.421614398199222</v>
      </c>
    </row>
    <row r="756" spans="6:12" x14ac:dyDescent="0.3">
      <c r="F756" s="16">
        <v>2.9804016491660592</v>
      </c>
      <c r="H756">
        <v>1.174959646338668</v>
      </c>
      <c r="I756">
        <v>1.6823773248325731</v>
      </c>
      <c r="J756">
        <v>4.3959012129974511</v>
      </c>
      <c r="L756">
        <v>4.4457551846399612</v>
      </c>
    </row>
    <row r="757" spans="6:12" x14ac:dyDescent="0.3">
      <c r="F757" s="16">
        <v>2.9864198343051895</v>
      </c>
      <c r="H757">
        <v>1.1825838806484421</v>
      </c>
      <c r="I757">
        <v>1.6994185872583247</v>
      </c>
      <c r="J757">
        <v>4.4288510421117442</v>
      </c>
      <c r="L757">
        <v>4.57203761579978</v>
      </c>
    </row>
    <row r="758" spans="6:12" x14ac:dyDescent="0.3">
      <c r="F758" s="16">
        <v>3.0218882862120351</v>
      </c>
      <c r="H758">
        <v>1.1862246011217246</v>
      </c>
      <c r="I758">
        <v>1.7090931337971034</v>
      </c>
      <c r="J758">
        <v>4.4497590247163936</v>
      </c>
      <c r="L758">
        <v>4.6857487952555434</v>
      </c>
    </row>
    <row r="759" spans="6:12" x14ac:dyDescent="0.3">
      <c r="F759" s="16">
        <v>3.1048917221223702</v>
      </c>
      <c r="H759">
        <v>1.191604557175189</v>
      </c>
      <c r="I759">
        <v>1.7318562440681968</v>
      </c>
      <c r="J759">
        <v>4.4694891164923023</v>
      </c>
      <c r="L759">
        <v>4.7059040060794253</v>
      </c>
    </row>
    <row r="760" spans="6:12" x14ac:dyDescent="0.3">
      <c r="F760" s="16">
        <v>3.1350389723800629</v>
      </c>
      <c r="H760">
        <v>1.1922432712920839</v>
      </c>
      <c r="I760">
        <v>1.7506878015701368</v>
      </c>
      <c r="J760">
        <v>4.5419222323205739</v>
      </c>
      <c r="L760">
        <v>4.7598898983251496</v>
      </c>
    </row>
    <row r="761" spans="6:12" x14ac:dyDescent="0.3">
      <c r="F761" s="16">
        <v>3.157128869106852</v>
      </c>
      <c r="H761">
        <v>1.2285091029487489</v>
      </c>
      <c r="I761">
        <v>1.7726468560306659</v>
      </c>
      <c r="J761">
        <v>4.7570965425619036</v>
      </c>
      <c r="L761">
        <v>4.774008420328963</v>
      </c>
    </row>
    <row r="762" spans="6:12" x14ac:dyDescent="0.3">
      <c r="F762" s="16">
        <v>3.1662403641684538</v>
      </c>
      <c r="H762">
        <v>1.2362207044527309</v>
      </c>
      <c r="I762">
        <v>1.7929073971062957</v>
      </c>
      <c r="J762">
        <v>4.8082480442053708</v>
      </c>
      <c r="L762">
        <v>4.7804971467164217</v>
      </c>
    </row>
    <row r="763" spans="6:12" x14ac:dyDescent="0.3">
      <c r="F763" s="16">
        <v>3.2094553421010001</v>
      </c>
      <c r="H763">
        <v>1.2475322358160355</v>
      </c>
      <c r="I763">
        <v>1.7938314855975517</v>
      </c>
      <c r="J763">
        <v>4.9112520756628424</v>
      </c>
      <c r="L763">
        <v>4.8012582605174599</v>
      </c>
    </row>
    <row r="764" spans="6:12" x14ac:dyDescent="0.3">
      <c r="F764" s="16">
        <v>3.2313087537026859</v>
      </c>
      <c r="H764">
        <v>1.2498012280214998</v>
      </c>
      <c r="I764">
        <v>1.7968895287522542</v>
      </c>
      <c r="J764">
        <v>4.9359051513121459</v>
      </c>
      <c r="L764">
        <v>4.9083246589543741</v>
      </c>
    </row>
    <row r="765" spans="6:12" x14ac:dyDescent="0.3">
      <c r="F765" s="16">
        <v>3.2810177024000735</v>
      </c>
      <c r="H765">
        <v>1.2570556018856969</v>
      </c>
      <c r="I765">
        <v>1.7969241415509576</v>
      </c>
      <c r="J765">
        <v>5.0425182567378126</v>
      </c>
      <c r="L765">
        <v>4.9692015047518021</v>
      </c>
    </row>
    <row r="766" spans="6:12" x14ac:dyDescent="0.3">
      <c r="F766" s="16">
        <v>3.3209068045550927</v>
      </c>
      <c r="H766">
        <v>1.266258021244556</v>
      </c>
      <c r="I766">
        <v>1.8103078253730227</v>
      </c>
      <c r="J766">
        <v>5.1215592088363495</v>
      </c>
      <c r="L766">
        <v>5.142168854440941</v>
      </c>
    </row>
    <row r="767" spans="6:12" x14ac:dyDescent="0.3">
      <c r="F767" s="16">
        <v>3.3275609269999582</v>
      </c>
      <c r="H767">
        <v>1.2992585497231759</v>
      </c>
      <c r="I767">
        <v>1.8360182789404131</v>
      </c>
      <c r="J767">
        <v>5.1450556909055054</v>
      </c>
      <c r="L767">
        <v>5.1565909218277532</v>
      </c>
    </row>
    <row r="768" spans="6:12" x14ac:dyDescent="0.3">
      <c r="F768" s="16">
        <v>3.3667065257114182</v>
      </c>
      <c r="H768">
        <v>1.306355827300862</v>
      </c>
      <c r="I768">
        <v>1.8668379912160484</v>
      </c>
      <c r="J768">
        <v>5.2744206267401879</v>
      </c>
      <c r="L768">
        <v>5.1729557340065293</v>
      </c>
    </row>
    <row r="769" spans="6:12" x14ac:dyDescent="0.3">
      <c r="F769" s="16">
        <v>3.3951289072897484</v>
      </c>
      <c r="H769">
        <v>1.3379700139821613</v>
      </c>
      <c r="I769">
        <v>1.8801463889638979</v>
      </c>
      <c r="J769">
        <v>5.3576557034030197</v>
      </c>
      <c r="L769">
        <v>5.2389700147867622</v>
      </c>
    </row>
    <row r="770" spans="6:12" x14ac:dyDescent="0.3">
      <c r="F770" s="16">
        <v>3.4046013399814403</v>
      </c>
      <c r="H770">
        <v>1.3440494661290656</v>
      </c>
      <c r="I770">
        <v>1.9304224377799359</v>
      </c>
      <c r="J770">
        <v>5.5842370853268166</v>
      </c>
      <c r="L770">
        <v>5.2430502715405662</v>
      </c>
    </row>
    <row r="771" spans="6:12" x14ac:dyDescent="0.3">
      <c r="F771" s="16">
        <v>3.4153900033308959</v>
      </c>
      <c r="H771">
        <v>1.348772718789454</v>
      </c>
      <c r="I771">
        <v>1.937453239636868</v>
      </c>
      <c r="J771">
        <v>5.6247119933118022</v>
      </c>
      <c r="L771">
        <v>5.2743366616975225</v>
      </c>
    </row>
    <row r="772" spans="6:12" x14ac:dyDescent="0.3">
      <c r="F772" s="16">
        <v>3.4226224787286865</v>
      </c>
      <c r="H772">
        <v>1.3536801251605504</v>
      </c>
      <c r="I772">
        <v>1.9431546801559021</v>
      </c>
      <c r="J772">
        <v>5.6514311734654497</v>
      </c>
      <c r="L772">
        <v>5.3104780618356129</v>
      </c>
    </row>
    <row r="773" spans="6:12" x14ac:dyDescent="0.3">
      <c r="F773" s="16">
        <v>3.4278519579419005</v>
      </c>
      <c r="H773">
        <v>1.3596585631974452</v>
      </c>
      <c r="I773">
        <v>1.9518234724786938</v>
      </c>
      <c r="J773">
        <v>5.7416467711361179</v>
      </c>
      <c r="L773">
        <v>5.3372548987056048</v>
      </c>
    </row>
    <row r="774" spans="6:12" x14ac:dyDescent="0.3">
      <c r="F774" s="16">
        <v>3.4763240221677392</v>
      </c>
      <c r="H774">
        <v>1.365749472474606</v>
      </c>
      <c r="I774">
        <v>1.9740906840715782</v>
      </c>
      <c r="J774">
        <v>5.9364375017833382</v>
      </c>
      <c r="L774">
        <v>5.5497827880402228</v>
      </c>
    </row>
    <row r="775" spans="6:12" x14ac:dyDescent="0.3">
      <c r="F775" s="16">
        <v>3.4959959132901548</v>
      </c>
      <c r="H775">
        <v>1.3673424724176069</v>
      </c>
      <c r="I775">
        <v>2.0229616056766515</v>
      </c>
      <c r="J775">
        <v>5.9510440896921546</v>
      </c>
      <c r="L775">
        <v>5.8197288608675706</v>
      </c>
    </row>
    <row r="776" spans="6:12" x14ac:dyDescent="0.3">
      <c r="F776" s="16">
        <v>3.511143159719893</v>
      </c>
      <c r="H776">
        <v>1.3732257830858552</v>
      </c>
      <c r="I776">
        <v>2.0273174817555453</v>
      </c>
      <c r="J776">
        <v>6.0604318087375209</v>
      </c>
      <c r="L776">
        <v>5.8273409480900886</v>
      </c>
    </row>
    <row r="777" spans="6:12" x14ac:dyDescent="0.3">
      <c r="F777" s="16">
        <v>3.5135342814178059</v>
      </c>
      <c r="H777">
        <v>1.3830805287418404</v>
      </c>
      <c r="I777">
        <v>2.0712070473526345</v>
      </c>
      <c r="J777">
        <v>6.1170076560029774</v>
      </c>
      <c r="L777">
        <v>5.9107030101651992</v>
      </c>
    </row>
    <row r="778" spans="6:12" x14ac:dyDescent="0.3">
      <c r="F778" s="16">
        <v>3.5691685525115311</v>
      </c>
      <c r="H778">
        <v>1.4165450448272838</v>
      </c>
      <c r="I778">
        <v>2.0728903662972362</v>
      </c>
      <c r="J778">
        <v>6.4658064171279923</v>
      </c>
      <c r="L778">
        <v>5.9190859580371002</v>
      </c>
    </row>
    <row r="779" spans="6:12" x14ac:dyDescent="0.3">
      <c r="F779" s="16">
        <v>3.5730268572382373</v>
      </c>
      <c r="H779">
        <v>1.4170994010958242</v>
      </c>
      <c r="I779">
        <v>2.0834224730749766</v>
      </c>
      <c r="J779">
        <v>6.5147926408379515</v>
      </c>
      <c r="L779">
        <v>6.0023152681166838</v>
      </c>
    </row>
    <row r="780" spans="6:12" x14ac:dyDescent="0.3">
      <c r="F780" s="16">
        <v>3.6079431170384044</v>
      </c>
      <c r="H780">
        <v>1.430625764192063</v>
      </c>
      <c r="I780">
        <v>2.0846872612878649</v>
      </c>
      <c r="J780">
        <v>6.5969453097552133</v>
      </c>
      <c r="L780">
        <v>6.0624736641910566</v>
      </c>
    </row>
    <row r="781" spans="6:12" x14ac:dyDescent="0.3">
      <c r="F781" s="16">
        <v>3.6761591218879994</v>
      </c>
      <c r="H781">
        <v>1.431323988060246</v>
      </c>
      <c r="I781">
        <v>2.0919343206197332</v>
      </c>
      <c r="J781">
        <v>6.7284945366964468</v>
      </c>
      <c r="L781">
        <v>6.1319077263509412</v>
      </c>
    </row>
    <row r="782" spans="6:12" x14ac:dyDescent="0.3">
      <c r="F782" s="16">
        <v>3.6937183792186774</v>
      </c>
      <c r="H782">
        <v>1.4440955598096115</v>
      </c>
      <c r="I782">
        <v>2.1118475947789381</v>
      </c>
      <c r="J782">
        <v>7.0359908798735509</v>
      </c>
      <c r="L782">
        <v>6.1435309761071055</v>
      </c>
    </row>
    <row r="783" spans="6:12" x14ac:dyDescent="0.3">
      <c r="F783" s="16">
        <v>3.697862877069745</v>
      </c>
      <c r="H783">
        <v>1.4551704664848306</v>
      </c>
      <c r="I783">
        <v>2.1190506951288888</v>
      </c>
      <c r="J783">
        <v>7.2005559868437912</v>
      </c>
      <c r="L783">
        <v>6.1960982305562169</v>
      </c>
    </row>
    <row r="784" spans="6:12" x14ac:dyDescent="0.3">
      <c r="F784" s="16">
        <v>3.760456997545004</v>
      </c>
      <c r="H784">
        <v>1.4662220305629481</v>
      </c>
      <c r="I784">
        <v>2.1435555350949098</v>
      </c>
      <c r="J784">
        <v>7.6908419200248161</v>
      </c>
      <c r="L784">
        <v>6.3409297675167755</v>
      </c>
    </row>
    <row r="785" spans="6:12" x14ac:dyDescent="0.3">
      <c r="F785" s="16">
        <v>3.7874783402386218</v>
      </c>
      <c r="H785">
        <v>1.4765151318647025</v>
      </c>
      <c r="I785">
        <v>2.1442225790997997</v>
      </c>
      <c r="J785">
        <v>7.821861857938103</v>
      </c>
      <c r="L785">
        <v>6.4710922289677004</v>
      </c>
    </row>
    <row r="786" spans="6:12" x14ac:dyDescent="0.3">
      <c r="F786" s="16">
        <v>3.8063003714086219</v>
      </c>
      <c r="H786">
        <v>1.4968410559285696</v>
      </c>
      <c r="I786">
        <v>2.1712054033982762</v>
      </c>
      <c r="J786">
        <v>7.8794451218592005</v>
      </c>
      <c r="L786">
        <v>6.507365820895922</v>
      </c>
    </row>
    <row r="787" spans="6:12" x14ac:dyDescent="0.3">
      <c r="F787" s="16">
        <v>3.8222169535436246</v>
      </c>
      <c r="H787">
        <v>1.5282136552854753</v>
      </c>
      <c r="I787">
        <v>2.1834803424707419</v>
      </c>
      <c r="J787">
        <v>8.0476983736050158</v>
      </c>
      <c r="L787">
        <v>6.5682773181499403</v>
      </c>
    </row>
    <row r="788" spans="6:12" x14ac:dyDescent="0.3">
      <c r="F788" s="16">
        <v>3.8543893644642351</v>
      </c>
      <c r="H788">
        <v>1.5417688965269098</v>
      </c>
      <c r="I788">
        <v>2.1884635196895501</v>
      </c>
      <c r="J788">
        <v>8.7112436643016125</v>
      </c>
      <c r="L788">
        <v>6.6245801787364291</v>
      </c>
    </row>
    <row r="789" spans="6:12" x14ac:dyDescent="0.3">
      <c r="F789" s="16">
        <v>3.864568176832714</v>
      </c>
      <c r="H789">
        <v>1.5846625517474688</v>
      </c>
      <c r="I789">
        <v>2.1906830161646331</v>
      </c>
      <c r="J789">
        <v>8.7416565336965597</v>
      </c>
      <c r="L789">
        <v>6.6307972642633262</v>
      </c>
    </row>
    <row r="790" spans="6:12" x14ac:dyDescent="0.3">
      <c r="F790" s="16">
        <v>3.870127411283228</v>
      </c>
      <c r="H790">
        <v>1.605902207219325</v>
      </c>
      <c r="I790">
        <v>2.2174823075632255</v>
      </c>
      <c r="J790">
        <v>8.7720294842079785</v>
      </c>
      <c r="L790">
        <v>6.7045231710668336</v>
      </c>
    </row>
    <row r="791" spans="6:12" x14ac:dyDescent="0.3">
      <c r="F791" s="16">
        <v>3.9177002256352851</v>
      </c>
      <c r="H791">
        <v>1.6061411610873242</v>
      </c>
      <c r="I791">
        <v>2.2557491228170101</v>
      </c>
      <c r="J791">
        <v>10.327975945550694</v>
      </c>
      <c r="L791">
        <v>6.7987612457865625</v>
      </c>
    </row>
    <row r="792" spans="6:12" x14ac:dyDescent="0.3">
      <c r="F792" s="16">
        <v>3.9256639378839511</v>
      </c>
      <c r="H792">
        <v>1.6251202730002456</v>
      </c>
      <c r="I792">
        <v>2.3065127895888913</v>
      </c>
      <c r="J792">
        <v>10.362569479805488</v>
      </c>
      <c r="L792">
        <v>6.8090933238592903</v>
      </c>
    </row>
    <row r="793" spans="6:12" x14ac:dyDescent="0.3">
      <c r="F793" s="16">
        <v>3.9375813901018559</v>
      </c>
      <c r="H793">
        <v>1.6321891349124134</v>
      </c>
      <c r="I793">
        <v>2.3354770008569514</v>
      </c>
      <c r="J793">
        <v>10.456783826567307</v>
      </c>
      <c r="L793">
        <v>6.8400332907106884</v>
      </c>
    </row>
    <row r="794" spans="6:12" x14ac:dyDescent="0.3">
      <c r="F794" s="16">
        <v>3.9413586942684113</v>
      </c>
      <c r="H794">
        <v>1.6560892410506556</v>
      </c>
      <c r="I794">
        <v>2.3609852314929314</v>
      </c>
      <c r="J794">
        <v>11.930020665918526</v>
      </c>
      <c r="L794">
        <v>6.8836147761051976</v>
      </c>
    </row>
    <row r="795" spans="6:12" x14ac:dyDescent="0.3">
      <c r="F795" s="16">
        <v>3.9878286306104274</v>
      </c>
      <c r="H795">
        <v>1.6790556233685239</v>
      </c>
      <c r="I795">
        <v>2.3706595510541071</v>
      </c>
      <c r="J795">
        <v>12.286564474030698</v>
      </c>
      <c r="L795">
        <v>7.0024193475487007</v>
      </c>
    </row>
    <row r="796" spans="6:12" x14ac:dyDescent="0.3">
      <c r="F796" s="16">
        <v>3.9957058867638602</v>
      </c>
      <c r="H796">
        <v>1.6839363285734203</v>
      </c>
      <c r="I796">
        <v>2.3875801294197618</v>
      </c>
      <c r="J796">
        <v>12.645989862100048</v>
      </c>
      <c r="L796">
        <v>7.0289632708579868</v>
      </c>
    </row>
    <row r="797" spans="6:12" x14ac:dyDescent="0.3">
      <c r="F797" s="16">
        <v>4.0435830007059588</v>
      </c>
      <c r="H797">
        <v>1.6915160188532203</v>
      </c>
      <c r="I797">
        <v>2.4109113410571572</v>
      </c>
      <c r="L797">
        <v>7.2043770968697993</v>
      </c>
    </row>
    <row r="798" spans="6:12" x14ac:dyDescent="0.3">
      <c r="F798" s="16">
        <v>4.0467358508100775</v>
      </c>
      <c r="H798">
        <v>1.7016547001830105</v>
      </c>
      <c r="I798">
        <v>2.4219485506765435</v>
      </c>
      <c r="L798">
        <v>7.2578424485120117</v>
      </c>
    </row>
    <row r="799" spans="6:12" x14ac:dyDescent="0.3">
      <c r="F799" s="16">
        <v>4.0930869949509994</v>
      </c>
      <c r="H799">
        <v>1.7065545155010198</v>
      </c>
      <c r="I799">
        <v>2.4229270042468221</v>
      </c>
      <c r="L799">
        <v>7.3038799912148455</v>
      </c>
    </row>
    <row r="800" spans="6:12" x14ac:dyDescent="0.3">
      <c r="F800" s="16">
        <v>4.1108491266250038</v>
      </c>
      <c r="H800">
        <v>1.7157771410411371</v>
      </c>
      <c r="I800">
        <v>2.4682714276821325</v>
      </c>
      <c r="L800">
        <v>7.3297573513057115</v>
      </c>
    </row>
    <row r="801" spans="6:12" x14ac:dyDescent="0.3">
      <c r="F801" s="16">
        <v>4.1879892614102854</v>
      </c>
      <c r="H801">
        <v>1.7291632684763611</v>
      </c>
      <c r="I801">
        <v>2.5243996039060415</v>
      </c>
      <c r="L801">
        <v>7.4084737269340977</v>
      </c>
    </row>
    <row r="802" spans="6:12" x14ac:dyDescent="0.3">
      <c r="F802" s="16">
        <v>4.2420262483936471</v>
      </c>
      <c r="H802">
        <v>1.7358590846068591</v>
      </c>
      <c r="I802">
        <v>2.5263752948275178</v>
      </c>
      <c r="L802">
        <v>7.4943686394502311</v>
      </c>
    </row>
    <row r="803" spans="6:12" x14ac:dyDescent="0.3">
      <c r="F803" s="16">
        <v>4.2999795882065177</v>
      </c>
      <c r="H803">
        <v>1.8060113834761458</v>
      </c>
      <c r="I803">
        <v>2.5355788779808091</v>
      </c>
      <c r="L803">
        <v>7.5312746868760287</v>
      </c>
    </row>
    <row r="804" spans="6:12" x14ac:dyDescent="0.3">
      <c r="F804" s="16">
        <v>4.3181827542689843</v>
      </c>
      <c r="H804">
        <v>1.8123975357161937</v>
      </c>
      <c r="I804">
        <v>2.5464690261290275</v>
      </c>
      <c r="L804">
        <v>7.7309694687410824</v>
      </c>
    </row>
    <row r="805" spans="6:12" x14ac:dyDescent="0.3">
      <c r="F805" s="16">
        <v>4.385379207049275</v>
      </c>
      <c r="H805">
        <v>1.8196941486199361</v>
      </c>
      <c r="I805">
        <v>2.5842353988594398</v>
      </c>
      <c r="L805">
        <v>7.9514556601760873</v>
      </c>
    </row>
    <row r="806" spans="6:12" x14ac:dyDescent="0.3">
      <c r="F806" s="16">
        <v>4.3989326699111437</v>
      </c>
      <c r="H806">
        <v>1.859947123208749</v>
      </c>
      <c r="I806">
        <v>2.5997837629612235</v>
      </c>
      <c r="L806">
        <v>7.9614822503162417</v>
      </c>
    </row>
    <row r="807" spans="6:12" x14ac:dyDescent="0.3">
      <c r="F807" s="16">
        <v>4.4278360337121114</v>
      </c>
      <c r="H807">
        <v>1.8937249270889172</v>
      </c>
      <c r="I807">
        <v>2.6004061689117171</v>
      </c>
      <c r="L807">
        <v>8.0244396398038216</v>
      </c>
    </row>
    <row r="808" spans="6:12" x14ac:dyDescent="0.3">
      <c r="F808" s="16">
        <v>4.4719690495700712</v>
      </c>
      <c r="H808">
        <v>1.8984901411649528</v>
      </c>
      <c r="I808">
        <v>2.6216106665716348</v>
      </c>
      <c r="L808">
        <v>8.0777136490166104</v>
      </c>
    </row>
    <row r="809" spans="6:12" x14ac:dyDescent="0.3">
      <c r="F809" s="16">
        <v>4.4901327853713511</v>
      </c>
      <c r="H809">
        <v>1.9358137389058105</v>
      </c>
      <c r="I809">
        <v>2.6281146028325835</v>
      </c>
      <c r="L809">
        <v>8.1746863244872738</v>
      </c>
    </row>
    <row r="810" spans="6:12" x14ac:dyDescent="0.3">
      <c r="F810" s="16">
        <v>4.4901327853713511</v>
      </c>
      <c r="H810">
        <v>1.9720274797460853</v>
      </c>
      <c r="I810">
        <v>2.6398201990574308</v>
      </c>
      <c r="L810">
        <v>8.2146682784381913</v>
      </c>
    </row>
    <row r="811" spans="6:12" x14ac:dyDescent="0.3">
      <c r="F811" s="16">
        <v>4.5152647568361663</v>
      </c>
      <c r="H811">
        <v>2.0043641344746321</v>
      </c>
      <c r="I811">
        <v>2.6772914553532243</v>
      </c>
      <c r="L811">
        <v>8.2587924705187739</v>
      </c>
    </row>
    <row r="812" spans="6:12" x14ac:dyDescent="0.3">
      <c r="F812" s="16">
        <v>4.5250593294990091</v>
      </c>
      <c r="H812">
        <v>2.0275762986901724</v>
      </c>
      <c r="I812">
        <v>2.6905449942146307</v>
      </c>
      <c r="L812">
        <v>8.369858956622739</v>
      </c>
    </row>
    <row r="813" spans="6:12" x14ac:dyDescent="0.3">
      <c r="F813" s="16">
        <v>4.6209801253638734</v>
      </c>
      <c r="H813">
        <v>2.0616723773738106</v>
      </c>
      <c r="I813">
        <v>2.6968656389573571</v>
      </c>
      <c r="L813">
        <v>8.5482584944289695</v>
      </c>
    </row>
    <row r="814" spans="6:12" x14ac:dyDescent="0.3">
      <c r="F814" s="16">
        <v>4.6534904760046985</v>
      </c>
      <c r="H814">
        <v>2.0768925729439851</v>
      </c>
      <c r="I814">
        <v>2.7012162852959558</v>
      </c>
      <c r="L814">
        <v>8.9236956919993222</v>
      </c>
    </row>
    <row r="815" spans="6:12" x14ac:dyDescent="0.3">
      <c r="F815" s="16">
        <v>4.6833006320633395</v>
      </c>
      <c r="H815">
        <v>2.0782752762267367</v>
      </c>
      <c r="I815">
        <v>2.7327225113582361</v>
      </c>
      <c r="L815">
        <v>9.0318393797044028</v>
      </c>
    </row>
    <row r="816" spans="6:12" x14ac:dyDescent="0.3">
      <c r="F816" s="16">
        <v>4.7004806605048941</v>
      </c>
      <c r="H816">
        <v>2.1048616382432961</v>
      </c>
      <c r="I816">
        <v>2.738471036356827</v>
      </c>
      <c r="L816">
        <v>9.1303148360976802</v>
      </c>
    </row>
    <row r="817" spans="6:12" x14ac:dyDescent="0.3">
      <c r="F817" s="16">
        <v>4.7198350318104181</v>
      </c>
      <c r="H817">
        <v>2.1054315387374016</v>
      </c>
      <c r="I817">
        <v>2.754275602694316</v>
      </c>
      <c r="L817">
        <v>9.1687379191201082</v>
      </c>
    </row>
    <row r="818" spans="6:12" x14ac:dyDescent="0.3">
      <c r="F818" s="16">
        <v>4.735422599067129</v>
      </c>
      <c r="H818">
        <v>2.1147966890423811</v>
      </c>
      <c r="I818">
        <v>2.7917494234193772</v>
      </c>
      <c r="L818">
        <v>9.2981014222490934</v>
      </c>
    </row>
    <row r="819" spans="6:12" x14ac:dyDescent="0.3">
      <c r="F819" s="16">
        <v>4.7429268597921777</v>
      </c>
      <c r="H819">
        <v>2.1363341268931144</v>
      </c>
      <c r="I819">
        <v>2.8123696792015225</v>
      </c>
      <c r="L819">
        <v>9.6001750089801412</v>
      </c>
    </row>
    <row r="820" spans="6:12" x14ac:dyDescent="0.3">
      <c r="F820" s="16">
        <v>4.751067731577959</v>
      </c>
      <c r="H820">
        <v>2.163395113736319</v>
      </c>
      <c r="I820">
        <v>2.8238630429428961</v>
      </c>
      <c r="L820">
        <v>9.6046350355193884</v>
      </c>
    </row>
    <row r="821" spans="6:12" x14ac:dyDescent="0.3">
      <c r="F821" s="16">
        <v>4.8235802858263144</v>
      </c>
      <c r="H821">
        <v>2.1782595622924084</v>
      </c>
      <c r="I821">
        <v>2.8740684581133857</v>
      </c>
      <c r="L821">
        <v>9.6163075215750577</v>
      </c>
    </row>
    <row r="822" spans="6:12" x14ac:dyDescent="0.3">
      <c r="F822" s="16">
        <v>4.8568971705385291</v>
      </c>
      <c r="H822">
        <v>2.193444963183258</v>
      </c>
      <c r="I822">
        <v>2.8759843712498565</v>
      </c>
      <c r="L822">
        <v>10.063606647918128</v>
      </c>
    </row>
    <row r="823" spans="6:12" x14ac:dyDescent="0.3">
      <c r="F823" s="16">
        <v>4.8824100700021518</v>
      </c>
      <c r="H823">
        <v>2.1992848415185078</v>
      </c>
      <c r="I823">
        <v>2.8818215321396448</v>
      </c>
      <c r="L823">
        <v>10.266988657993098</v>
      </c>
    </row>
    <row r="824" spans="6:12" x14ac:dyDescent="0.3">
      <c r="F824" s="16">
        <v>4.8856767311420688</v>
      </c>
      <c r="H824">
        <v>2.2059923242163255</v>
      </c>
      <c r="I824">
        <v>2.8829940373838192</v>
      </c>
      <c r="L824">
        <v>11.041523617031972</v>
      </c>
    </row>
    <row r="825" spans="6:12" x14ac:dyDescent="0.3">
      <c r="F825" s="16">
        <v>5.1402410992546228</v>
      </c>
      <c r="H825">
        <v>2.2063472981934371</v>
      </c>
      <c r="I825">
        <v>2.8934924989695445</v>
      </c>
      <c r="L825">
        <v>11.54655000457482</v>
      </c>
    </row>
    <row r="826" spans="6:12" x14ac:dyDescent="0.3">
      <c r="F826" s="16">
        <v>5.1922661551564646</v>
      </c>
      <c r="H826">
        <v>2.206533420726037</v>
      </c>
      <c r="I826">
        <v>2.9862301572019261</v>
      </c>
      <c r="L826">
        <v>12.031639067542859</v>
      </c>
    </row>
    <row r="827" spans="6:12" x14ac:dyDescent="0.3">
      <c r="F827" s="16">
        <v>5.1934272530695971</v>
      </c>
      <c r="H827">
        <v>2.2497630596446618</v>
      </c>
      <c r="I827">
        <v>2.9871490416728963</v>
      </c>
      <c r="L827">
        <v>12.901858181410192</v>
      </c>
    </row>
    <row r="828" spans="6:12" x14ac:dyDescent="0.3">
      <c r="F828" s="16">
        <v>5.2008576071515629</v>
      </c>
      <c r="H828">
        <v>2.253335158917861</v>
      </c>
      <c r="I828">
        <v>2.9929822221026985</v>
      </c>
    </row>
    <row r="829" spans="6:12" x14ac:dyDescent="0.3">
      <c r="F829" s="16">
        <v>5.2423394977552364</v>
      </c>
      <c r="H829">
        <v>2.2778933237153338</v>
      </c>
      <c r="I829">
        <v>3.0001396298101599</v>
      </c>
    </row>
    <row r="830" spans="6:12" x14ac:dyDescent="0.3">
      <c r="F830" s="16">
        <v>5.3665520785617415</v>
      </c>
      <c r="H830">
        <v>2.2813534364231192</v>
      </c>
      <c r="I830">
        <v>3.0002558663880077</v>
      </c>
    </row>
    <row r="831" spans="6:12" x14ac:dyDescent="0.3">
      <c r="F831" s="16">
        <v>5.4233817514590399</v>
      </c>
      <c r="H831">
        <v>2.3140395761066421</v>
      </c>
      <c r="I831">
        <v>3.0329473751185971</v>
      </c>
    </row>
    <row r="832" spans="6:12" x14ac:dyDescent="0.3">
      <c r="F832" s="16">
        <v>5.4312029554670946</v>
      </c>
      <c r="H832">
        <v>2.3189058906816769</v>
      </c>
      <c r="I832">
        <v>3.0532626234266766</v>
      </c>
    </row>
    <row r="833" spans="6:9" x14ac:dyDescent="0.3">
      <c r="F833" s="16">
        <v>5.518314758291627</v>
      </c>
      <c r="H833">
        <v>2.341560327281702</v>
      </c>
      <c r="I833">
        <v>3.0715677196535887</v>
      </c>
    </row>
    <row r="834" spans="6:9" x14ac:dyDescent="0.3">
      <c r="F834" s="16">
        <v>5.5209184470554984</v>
      </c>
      <c r="H834">
        <v>2.3568169775593071</v>
      </c>
      <c r="I834">
        <v>3.0777617358192311</v>
      </c>
    </row>
    <row r="835" spans="6:9" x14ac:dyDescent="0.3">
      <c r="F835" s="16">
        <v>5.6265188107071173</v>
      </c>
      <c r="H835">
        <v>2.3653472291341955</v>
      </c>
      <c r="I835">
        <v>3.1067512977561687</v>
      </c>
    </row>
    <row r="836" spans="6:9" x14ac:dyDescent="0.3">
      <c r="F836" s="16">
        <v>5.6286530218457118</v>
      </c>
      <c r="H836">
        <v>2.3724269254811534</v>
      </c>
      <c r="I836">
        <v>3.121944408448063</v>
      </c>
    </row>
    <row r="837" spans="6:9" x14ac:dyDescent="0.3">
      <c r="F837" s="16">
        <v>5.6414295091056745</v>
      </c>
      <c r="H837">
        <v>2.3792887404707028</v>
      </c>
      <c r="I837">
        <v>3.1289678159028389</v>
      </c>
    </row>
    <row r="838" spans="6:9" x14ac:dyDescent="0.3">
      <c r="F838" s="16">
        <v>5.6536404370073869</v>
      </c>
      <c r="H838">
        <v>2.3865216423093729</v>
      </c>
      <c r="I838">
        <v>3.1717412954122821</v>
      </c>
    </row>
    <row r="839" spans="6:9" x14ac:dyDescent="0.3">
      <c r="F839" s="16">
        <v>5.7618838329997253</v>
      </c>
      <c r="H839">
        <v>2.4002823193739822</v>
      </c>
      <c r="I839">
        <v>3.2130214036912701</v>
      </c>
    </row>
    <row r="840" spans="6:9" x14ac:dyDescent="0.3">
      <c r="F840" s="16">
        <v>5.8803421153055719</v>
      </c>
      <c r="H840">
        <v>2.4022592257342459</v>
      </c>
      <c r="I840">
        <v>3.3163618396305652</v>
      </c>
    </row>
    <row r="841" spans="6:9" x14ac:dyDescent="0.3">
      <c r="F841" s="16">
        <v>6.1059946771805862</v>
      </c>
      <c r="H841">
        <v>2.4049109562601778</v>
      </c>
      <c r="I841">
        <v>3.3565454718167751</v>
      </c>
    </row>
    <row r="842" spans="6:9" x14ac:dyDescent="0.3">
      <c r="F842" s="16">
        <v>6.1081104885965489</v>
      </c>
      <c r="H842">
        <v>2.4082969192781185</v>
      </c>
      <c r="I842">
        <v>3.3915374751428708</v>
      </c>
    </row>
    <row r="843" spans="6:9" x14ac:dyDescent="0.3">
      <c r="F843" s="16">
        <v>6.4173499097018585</v>
      </c>
      <c r="H843">
        <v>2.4083725175407622</v>
      </c>
      <c r="I843">
        <v>3.4162293720456769</v>
      </c>
    </row>
    <row r="844" spans="6:9" x14ac:dyDescent="0.3">
      <c r="F844" s="16">
        <v>6.5355150308964358</v>
      </c>
      <c r="H844">
        <v>2.4623472564657964</v>
      </c>
      <c r="I844">
        <v>3.4786121058408677</v>
      </c>
    </row>
    <row r="845" spans="6:9" x14ac:dyDescent="0.3">
      <c r="F845" s="16">
        <v>6.564950574411518</v>
      </c>
      <c r="H845">
        <v>2.506046398871697</v>
      </c>
      <c r="I845">
        <v>3.4857048610714996</v>
      </c>
    </row>
    <row r="846" spans="6:9" x14ac:dyDescent="0.3">
      <c r="F846" s="16">
        <v>6.6373108367416087</v>
      </c>
      <c r="H846">
        <v>2.5101471689095787</v>
      </c>
      <c r="I846">
        <v>3.5378400035105737</v>
      </c>
    </row>
    <row r="847" spans="6:9" x14ac:dyDescent="0.3">
      <c r="F847" s="16">
        <v>6.653808331663762</v>
      </c>
      <c r="H847">
        <v>2.5186702362399296</v>
      </c>
      <c r="I847">
        <v>3.5583082714534342</v>
      </c>
    </row>
    <row r="848" spans="6:9" x14ac:dyDescent="0.3">
      <c r="F848" s="16">
        <v>6.7767741721596231</v>
      </c>
      <c r="H848">
        <v>2.5190539909363454</v>
      </c>
      <c r="I848">
        <v>3.5894075765950642</v>
      </c>
    </row>
    <row r="849" spans="6:9" x14ac:dyDescent="0.3">
      <c r="F849" s="16">
        <v>6.810591141849355</v>
      </c>
      <c r="H849">
        <v>2.5354765072185135</v>
      </c>
      <c r="I849">
        <v>3.6016133190764377</v>
      </c>
    </row>
    <row r="850" spans="6:9" x14ac:dyDescent="0.3">
      <c r="F850" s="16">
        <v>6.967016514627371</v>
      </c>
      <c r="H850">
        <v>2.5388192176976845</v>
      </c>
      <c r="I850">
        <v>3.6099916518626096</v>
      </c>
    </row>
    <row r="851" spans="6:9" x14ac:dyDescent="0.3">
      <c r="F851" s="16">
        <v>7.3953072027113489</v>
      </c>
      <c r="H851">
        <v>2.5408136776693815</v>
      </c>
      <c r="I851">
        <v>3.6266353546410119</v>
      </c>
    </row>
    <row r="852" spans="6:9" x14ac:dyDescent="0.3">
      <c r="F852" s="16">
        <v>7.7276769196150426</v>
      </c>
      <c r="H852">
        <v>2.5418590548082824</v>
      </c>
      <c r="I852">
        <v>3.6353440840572007</v>
      </c>
    </row>
    <row r="853" spans="6:9" x14ac:dyDescent="0.3">
      <c r="F853" s="16">
        <v>7.9819813227813965</v>
      </c>
      <c r="H853">
        <v>2.5508834349109746</v>
      </c>
      <c r="I853">
        <v>3.6421893964031939</v>
      </c>
    </row>
    <row r="854" spans="6:9" x14ac:dyDescent="0.3">
      <c r="F854" s="16">
        <v>8.0115112198402461</v>
      </c>
      <c r="H854">
        <v>2.5952761766730044</v>
      </c>
      <c r="I854">
        <v>3.6492083312821637</v>
      </c>
    </row>
    <row r="855" spans="6:9" x14ac:dyDescent="0.3">
      <c r="F855" s="16">
        <v>8.4781729954322476</v>
      </c>
      <c r="H855">
        <v>2.5969502874527812</v>
      </c>
      <c r="I855">
        <v>3.6556885611770196</v>
      </c>
    </row>
    <row r="856" spans="6:9" x14ac:dyDescent="0.3">
      <c r="F856" s="16">
        <v>10.047685159209092</v>
      </c>
      <c r="H856">
        <v>2.6297078315146836</v>
      </c>
      <c r="I856">
        <v>3.6666883838181534</v>
      </c>
    </row>
    <row r="857" spans="6:9" x14ac:dyDescent="0.3">
      <c r="F857" s="16">
        <v>10.116219158035056</v>
      </c>
      <c r="H857">
        <v>2.6416229941497975</v>
      </c>
      <c r="I857">
        <v>3.6801722366695988</v>
      </c>
    </row>
    <row r="858" spans="6:9" x14ac:dyDescent="0.3">
      <c r="F858" s="16">
        <v>10.89843268423769</v>
      </c>
      <c r="H858">
        <v>2.6868615752065268</v>
      </c>
      <c r="I858">
        <v>3.7398261426672534</v>
      </c>
    </row>
    <row r="859" spans="6:9" x14ac:dyDescent="0.3">
      <c r="F859" s="16">
        <v>11.087984853672577</v>
      </c>
      <c r="H859">
        <v>2.7117483642125193</v>
      </c>
      <c r="I859">
        <v>3.7417129270491656</v>
      </c>
    </row>
    <row r="860" spans="6:9" x14ac:dyDescent="0.3">
      <c r="F860" s="16">
        <v>16.523834492053208</v>
      </c>
      <c r="H860">
        <v>2.7302732584599596</v>
      </c>
      <c r="I860">
        <v>3.7583595122250077</v>
      </c>
    </row>
    <row r="861" spans="6:9" x14ac:dyDescent="0.3">
      <c r="H861">
        <v>2.7451900362633141</v>
      </c>
      <c r="I861">
        <v>3.7633825589285084</v>
      </c>
    </row>
    <row r="862" spans="6:9" x14ac:dyDescent="0.3">
      <c r="H862">
        <v>2.7818363176248728</v>
      </c>
      <c r="I862">
        <v>3.7640631810839444</v>
      </c>
    </row>
    <row r="863" spans="6:9" x14ac:dyDescent="0.3">
      <c r="H863">
        <v>2.7862808121041036</v>
      </c>
      <c r="I863">
        <v>3.7791481434251839</v>
      </c>
    </row>
    <row r="864" spans="6:9" x14ac:dyDescent="0.3">
      <c r="H864">
        <v>2.7976366145024669</v>
      </c>
      <c r="I864">
        <v>3.7836716417075031</v>
      </c>
    </row>
    <row r="865" spans="8:9" x14ac:dyDescent="0.3">
      <c r="H865">
        <v>2.8635149864760212</v>
      </c>
      <c r="I865">
        <v>3.7904994746777136</v>
      </c>
    </row>
    <row r="866" spans="8:9" x14ac:dyDescent="0.3">
      <c r="H866">
        <v>2.8642568329029987</v>
      </c>
      <c r="I866">
        <v>3.7963899153162131</v>
      </c>
    </row>
    <row r="867" spans="8:9" x14ac:dyDescent="0.3">
      <c r="H867">
        <v>2.9292972420818368</v>
      </c>
      <c r="I867">
        <v>3.8574105773013199</v>
      </c>
    </row>
    <row r="868" spans="8:9" x14ac:dyDescent="0.3">
      <c r="H868">
        <v>2.9300576994720444</v>
      </c>
      <c r="I868">
        <v>3.8932993771032933</v>
      </c>
    </row>
    <row r="869" spans="8:9" x14ac:dyDescent="0.3">
      <c r="H869">
        <v>2.9744259212583253</v>
      </c>
      <c r="I869">
        <v>3.9045335365250269</v>
      </c>
    </row>
    <row r="870" spans="8:9" x14ac:dyDescent="0.3">
      <c r="H870">
        <v>3.0036352384726639</v>
      </c>
      <c r="I870">
        <v>3.9285996603837208</v>
      </c>
    </row>
    <row r="871" spans="8:9" x14ac:dyDescent="0.3">
      <c r="H871">
        <v>3.0057452274579637</v>
      </c>
      <c r="I871">
        <v>3.9914950858308402</v>
      </c>
    </row>
    <row r="872" spans="8:9" x14ac:dyDescent="0.3">
      <c r="H872">
        <v>3.0115028575158229</v>
      </c>
      <c r="I872">
        <v>3.993329603795611</v>
      </c>
    </row>
    <row r="873" spans="8:9" x14ac:dyDescent="0.3">
      <c r="H873">
        <v>3.0458149000794075</v>
      </c>
      <c r="I873">
        <v>4.0052025051868894</v>
      </c>
    </row>
    <row r="874" spans="8:9" x14ac:dyDescent="0.3">
      <c r="H874">
        <v>3.0658359568996194</v>
      </c>
      <c r="I874">
        <v>4.0380756868887504</v>
      </c>
    </row>
    <row r="875" spans="8:9" x14ac:dyDescent="0.3">
      <c r="H875">
        <v>3.0851975200515929</v>
      </c>
      <c r="I875">
        <v>4.0388998756902286</v>
      </c>
    </row>
    <row r="876" spans="8:9" x14ac:dyDescent="0.3">
      <c r="H876">
        <v>3.1094844075672352</v>
      </c>
      <c r="I876">
        <v>4.0444702927989136</v>
      </c>
    </row>
    <row r="877" spans="8:9" x14ac:dyDescent="0.3">
      <c r="H877">
        <v>3.1138517163733868</v>
      </c>
      <c r="I877">
        <v>4.0504249608111804</v>
      </c>
    </row>
    <row r="878" spans="8:9" x14ac:dyDescent="0.3">
      <c r="H878">
        <v>3.127769041896447</v>
      </c>
      <c r="I878">
        <v>4.1170072102041555</v>
      </c>
    </row>
    <row r="879" spans="8:9" x14ac:dyDescent="0.3">
      <c r="H879">
        <v>3.1453182385014498</v>
      </c>
      <c r="I879">
        <v>4.2019329417898623</v>
      </c>
    </row>
    <row r="880" spans="8:9" x14ac:dyDescent="0.3">
      <c r="H880">
        <v>3.2170046201513971</v>
      </c>
      <c r="I880">
        <v>4.2345257931714775</v>
      </c>
    </row>
    <row r="881" spans="8:9" x14ac:dyDescent="0.3">
      <c r="H881">
        <v>3.2191904419606927</v>
      </c>
      <c r="I881">
        <v>4.2782813367423955</v>
      </c>
    </row>
    <row r="882" spans="8:9" x14ac:dyDescent="0.3">
      <c r="H882">
        <v>3.2251543005563654</v>
      </c>
      <c r="I882">
        <v>4.3598564185706925</v>
      </c>
    </row>
    <row r="883" spans="8:9" x14ac:dyDescent="0.3">
      <c r="H883">
        <v>3.2280050961511777</v>
      </c>
      <c r="I883">
        <v>4.365976381411774</v>
      </c>
    </row>
    <row r="884" spans="8:9" x14ac:dyDescent="0.3">
      <c r="H884">
        <v>3.2505352297237806</v>
      </c>
      <c r="I884">
        <v>4.3907872892826365</v>
      </c>
    </row>
    <row r="885" spans="8:9" x14ac:dyDescent="0.3">
      <c r="H885">
        <v>3.3054131295237736</v>
      </c>
      <c r="I885">
        <v>4.4052539271553295</v>
      </c>
    </row>
    <row r="886" spans="8:9" x14ac:dyDescent="0.3">
      <c r="H886">
        <v>3.307134813351404</v>
      </c>
      <c r="I886">
        <v>4.4119010548104045</v>
      </c>
    </row>
    <row r="887" spans="8:9" x14ac:dyDescent="0.3">
      <c r="H887">
        <v>3.3103074305612381</v>
      </c>
      <c r="I887">
        <v>4.541346054755703</v>
      </c>
    </row>
    <row r="888" spans="8:9" x14ac:dyDescent="0.3">
      <c r="H888">
        <v>3.31953616715824</v>
      </c>
      <c r="I888">
        <v>4.5559551374680058</v>
      </c>
    </row>
    <row r="889" spans="8:9" x14ac:dyDescent="0.3">
      <c r="H889">
        <v>3.3344792111349282</v>
      </c>
      <c r="I889">
        <v>4.6406235752517446</v>
      </c>
    </row>
    <row r="890" spans="8:9" x14ac:dyDescent="0.3">
      <c r="H890">
        <v>3.371141613224498</v>
      </c>
      <c r="I890">
        <v>4.6599921221551126</v>
      </c>
    </row>
    <row r="891" spans="8:9" x14ac:dyDescent="0.3">
      <c r="H891">
        <v>3.3917177650976829</v>
      </c>
      <c r="I891">
        <v>4.7320261588370691</v>
      </c>
    </row>
    <row r="892" spans="8:9" x14ac:dyDescent="0.3">
      <c r="H892">
        <v>3.4422254756709338</v>
      </c>
      <c r="I892">
        <v>4.755948401057438</v>
      </c>
    </row>
    <row r="893" spans="8:9" x14ac:dyDescent="0.3">
      <c r="H893">
        <v>3.5355894470939799</v>
      </c>
      <c r="I893">
        <v>4.8012335159041566</v>
      </c>
    </row>
    <row r="894" spans="8:9" x14ac:dyDescent="0.3">
      <c r="H894">
        <v>3.5718421244622265</v>
      </c>
      <c r="I894">
        <v>4.829713613822963</v>
      </c>
    </row>
    <row r="895" spans="8:9" x14ac:dyDescent="0.3">
      <c r="H895">
        <v>3.5886491481572849</v>
      </c>
      <c r="I895">
        <v>4.8524725202713634</v>
      </c>
    </row>
    <row r="896" spans="8:9" x14ac:dyDescent="0.3">
      <c r="H896">
        <v>3.6030169185707179</v>
      </c>
      <c r="I896">
        <v>4.953304708849843</v>
      </c>
    </row>
    <row r="897" spans="8:9" x14ac:dyDescent="0.3">
      <c r="H897">
        <v>3.6176519110575955</v>
      </c>
      <c r="I897">
        <v>5.0258987936066823</v>
      </c>
    </row>
    <row r="898" spans="8:9" x14ac:dyDescent="0.3">
      <c r="H898">
        <v>3.6344619053977381</v>
      </c>
      <c r="I898">
        <v>5.0324610305480908</v>
      </c>
    </row>
    <row r="899" spans="8:9" x14ac:dyDescent="0.3">
      <c r="H899">
        <v>3.6658429018242762</v>
      </c>
      <c r="I899">
        <v>5.1911288889833243</v>
      </c>
    </row>
    <row r="900" spans="8:9" x14ac:dyDescent="0.3">
      <c r="H900">
        <v>3.6845295664516247</v>
      </c>
      <c r="I900">
        <v>5.3939774286378732</v>
      </c>
    </row>
    <row r="901" spans="8:9" x14ac:dyDescent="0.3">
      <c r="H901">
        <v>3.7044022824109133</v>
      </c>
      <c r="I901">
        <v>5.415256900779335</v>
      </c>
    </row>
    <row r="902" spans="8:9" x14ac:dyDescent="0.3">
      <c r="H902">
        <v>3.7077748519738072</v>
      </c>
      <c r="I902">
        <v>5.6498137570214082</v>
      </c>
    </row>
    <row r="903" spans="8:9" x14ac:dyDescent="0.3">
      <c r="H903">
        <v>3.7296282940346606</v>
      </c>
      <c r="I903">
        <v>5.7417919420991375</v>
      </c>
    </row>
    <row r="904" spans="8:9" x14ac:dyDescent="0.3">
      <c r="H904">
        <v>3.7302482019424947</v>
      </c>
      <c r="I904">
        <v>5.8151107918154068</v>
      </c>
    </row>
    <row r="905" spans="8:9" x14ac:dyDescent="0.3">
      <c r="H905">
        <v>3.7956314547229884</v>
      </c>
      <c r="I905">
        <v>5.8166368214077959</v>
      </c>
    </row>
    <row r="906" spans="8:9" x14ac:dyDescent="0.3">
      <c r="H906">
        <v>3.8095403786524278</v>
      </c>
      <c r="I906">
        <v>5.8865050627887721</v>
      </c>
    </row>
    <row r="907" spans="8:9" x14ac:dyDescent="0.3">
      <c r="H907">
        <v>3.8249756153987047</v>
      </c>
      <c r="I907">
        <v>5.9549509213969367</v>
      </c>
    </row>
    <row r="908" spans="8:9" x14ac:dyDescent="0.3">
      <c r="H908">
        <v>3.9305437145112108</v>
      </c>
      <c r="I908">
        <v>6.1524101018999851</v>
      </c>
    </row>
    <row r="909" spans="8:9" x14ac:dyDescent="0.3">
      <c r="H909">
        <v>3.9422022324883281</v>
      </c>
      <c r="I909">
        <v>6.2867461159290956</v>
      </c>
    </row>
    <row r="910" spans="8:9" x14ac:dyDescent="0.3">
      <c r="H910">
        <v>4.0098668606333776</v>
      </c>
      <c r="I910">
        <v>6.3467760259145107</v>
      </c>
    </row>
    <row r="911" spans="8:9" x14ac:dyDescent="0.3">
      <c r="H911">
        <v>4.0192937166405462</v>
      </c>
      <c r="I911">
        <v>6.3628610407388138</v>
      </c>
    </row>
    <row r="912" spans="8:9" x14ac:dyDescent="0.3">
      <c r="H912">
        <v>4.031940362519256</v>
      </c>
      <c r="I912">
        <v>6.7692050171778178</v>
      </c>
    </row>
    <row r="913" spans="8:9" x14ac:dyDescent="0.3">
      <c r="H913">
        <v>4.0419269765332979</v>
      </c>
      <c r="I913">
        <v>6.9828367289641173</v>
      </c>
    </row>
    <row r="914" spans="8:9" x14ac:dyDescent="0.3">
      <c r="H914">
        <v>4.0705257267377259</v>
      </c>
      <c r="I914">
        <v>7.1723085334614591</v>
      </c>
    </row>
    <row r="915" spans="8:9" x14ac:dyDescent="0.3">
      <c r="H915">
        <v>4.1437488984849997</v>
      </c>
      <c r="I915">
        <v>7.2872464710109277</v>
      </c>
    </row>
    <row r="916" spans="8:9" x14ac:dyDescent="0.3">
      <c r="H916">
        <v>4.2064138120397123</v>
      </c>
      <c r="I916">
        <v>7.3013646446961875</v>
      </c>
    </row>
    <row r="917" spans="8:9" x14ac:dyDescent="0.3">
      <c r="H917">
        <v>4.2213531318903019</v>
      </c>
      <c r="I917">
        <v>7.6023231952931969</v>
      </c>
    </row>
    <row r="918" spans="8:9" x14ac:dyDescent="0.3">
      <c r="H918">
        <v>4.3077765040726028</v>
      </c>
      <c r="I918">
        <v>7.7312094781229552</v>
      </c>
    </row>
    <row r="919" spans="8:9" x14ac:dyDescent="0.3">
      <c r="H919">
        <v>4.3274707122651677</v>
      </c>
      <c r="I919">
        <v>7.7577212861067464</v>
      </c>
    </row>
    <row r="920" spans="8:9" x14ac:dyDescent="0.3">
      <c r="H920">
        <v>4.3587477268853183</v>
      </c>
      <c r="I920">
        <v>7.7734652904635997</v>
      </c>
    </row>
    <row r="921" spans="8:9" x14ac:dyDescent="0.3">
      <c r="H921">
        <v>4.3823703483753826</v>
      </c>
      <c r="I921">
        <v>7.8463996068164956</v>
      </c>
    </row>
    <row r="922" spans="8:9" x14ac:dyDescent="0.3">
      <c r="H922">
        <v>4.4268726673020149</v>
      </c>
      <c r="I922">
        <v>8.1461300278896189</v>
      </c>
    </row>
    <row r="923" spans="8:9" x14ac:dyDescent="0.3">
      <c r="H923">
        <v>4.469376337089189</v>
      </c>
      <c r="I923">
        <v>8.1851680873554926</v>
      </c>
    </row>
    <row r="924" spans="8:9" x14ac:dyDescent="0.3">
      <c r="H924">
        <v>4.5075586642897605</v>
      </c>
      <c r="I924">
        <v>8.3131648310153192</v>
      </c>
    </row>
    <row r="925" spans="8:9" x14ac:dyDescent="0.3">
      <c r="H925">
        <v>4.5394130860566717</v>
      </c>
      <c r="I925">
        <v>8.5418589130085714</v>
      </c>
    </row>
    <row r="926" spans="8:9" x14ac:dyDescent="0.3">
      <c r="H926">
        <v>4.5504488158993954</v>
      </c>
      <c r="I926">
        <v>8.6876497859909954</v>
      </c>
    </row>
    <row r="927" spans="8:9" x14ac:dyDescent="0.3">
      <c r="H927">
        <v>4.5596728910555271</v>
      </c>
      <c r="I927">
        <v>8.8149772057086988</v>
      </c>
    </row>
    <row r="928" spans="8:9" x14ac:dyDescent="0.3">
      <c r="H928">
        <v>4.6293556795861379</v>
      </c>
      <c r="I928">
        <v>9.4648941325002909</v>
      </c>
    </row>
    <row r="929" spans="8:9" x14ac:dyDescent="0.3">
      <c r="H929">
        <v>4.6644238046764066</v>
      </c>
      <c r="I929">
        <v>10.547909298067562</v>
      </c>
    </row>
    <row r="930" spans="8:9" x14ac:dyDescent="0.3">
      <c r="H930">
        <v>4.8126264478075012</v>
      </c>
      <c r="I930">
        <v>10.691365751947506</v>
      </c>
    </row>
    <row r="931" spans="8:9" x14ac:dyDescent="0.3">
      <c r="H931">
        <v>4.820015043230744</v>
      </c>
      <c r="I931">
        <v>11.445999078554273</v>
      </c>
    </row>
    <row r="932" spans="8:9" x14ac:dyDescent="0.3">
      <c r="H932">
        <v>4.8388625965218468</v>
      </c>
      <c r="I932">
        <v>12.723209684603971</v>
      </c>
    </row>
    <row r="933" spans="8:9" x14ac:dyDescent="0.3">
      <c r="H933">
        <v>4.8927055782866695</v>
      </c>
      <c r="I933">
        <v>13.156207573002106</v>
      </c>
    </row>
    <row r="934" spans="8:9" x14ac:dyDescent="0.3">
      <c r="H934">
        <v>4.9760070739147499</v>
      </c>
      <c r="I934">
        <v>13.565904675820049</v>
      </c>
    </row>
    <row r="935" spans="8:9" x14ac:dyDescent="0.3">
      <c r="H935">
        <v>4.9939995336331844</v>
      </c>
      <c r="I935">
        <v>15.410647021140159</v>
      </c>
    </row>
    <row r="936" spans="8:9" x14ac:dyDescent="0.3">
      <c r="H936">
        <v>5.0404267009949555</v>
      </c>
      <c r="I936">
        <v>15.834609819283576</v>
      </c>
    </row>
    <row r="937" spans="8:9" x14ac:dyDescent="0.3">
      <c r="H937">
        <v>5.0471868878942914</v>
      </c>
      <c r="I937">
        <v>19.05341126607129</v>
      </c>
    </row>
    <row r="938" spans="8:9" x14ac:dyDescent="0.3">
      <c r="H938">
        <v>5.1817639795677533</v>
      </c>
    </row>
    <row r="939" spans="8:9" x14ac:dyDescent="0.3">
      <c r="H939">
        <v>5.4128367033909681</v>
      </c>
    </row>
    <row r="940" spans="8:9" x14ac:dyDescent="0.3">
      <c r="H940">
        <v>5.4144250406147139</v>
      </c>
    </row>
    <row r="941" spans="8:9" x14ac:dyDescent="0.3">
      <c r="H941">
        <v>5.4625555658373637</v>
      </c>
    </row>
    <row r="942" spans="8:9" x14ac:dyDescent="0.3">
      <c r="H942">
        <v>5.4676881503234025</v>
      </c>
    </row>
    <row r="943" spans="8:9" x14ac:dyDescent="0.3">
      <c r="H943">
        <v>5.5002343310209163</v>
      </c>
    </row>
    <row r="944" spans="8:9" x14ac:dyDescent="0.3">
      <c r="H944">
        <v>5.5503217342730382</v>
      </c>
    </row>
    <row r="945" spans="8:8" x14ac:dyDescent="0.3">
      <c r="H945">
        <v>5.5601103115919042</v>
      </c>
    </row>
    <row r="946" spans="8:8" x14ac:dyDescent="0.3">
      <c r="H946">
        <v>5.562330792212907</v>
      </c>
    </row>
    <row r="947" spans="8:8" x14ac:dyDescent="0.3">
      <c r="H947">
        <v>5.5908996364224608</v>
      </c>
    </row>
    <row r="948" spans="8:8" x14ac:dyDescent="0.3">
      <c r="H948">
        <v>5.6118752593557897</v>
      </c>
    </row>
    <row r="949" spans="8:8" x14ac:dyDescent="0.3">
      <c r="H949">
        <v>5.7041861498445643</v>
      </c>
    </row>
    <row r="950" spans="8:8" x14ac:dyDescent="0.3">
      <c r="H950">
        <v>5.7457304748671261</v>
      </c>
    </row>
    <row r="951" spans="8:8" x14ac:dyDescent="0.3">
      <c r="H951">
        <v>5.8055884086540788</v>
      </c>
    </row>
    <row r="952" spans="8:8" x14ac:dyDescent="0.3">
      <c r="H952">
        <v>5.8646059863304547</v>
      </c>
    </row>
    <row r="953" spans="8:8" x14ac:dyDescent="0.3">
      <c r="H953">
        <v>5.8735418503797074</v>
      </c>
    </row>
    <row r="954" spans="8:8" x14ac:dyDescent="0.3">
      <c r="H954">
        <v>5.9382420066410138</v>
      </c>
    </row>
    <row r="955" spans="8:8" x14ac:dyDescent="0.3">
      <c r="H955">
        <v>6.0249891548480736</v>
      </c>
    </row>
    <row r="956" spans="8:8" x14ac:dyDescent="0.3">
      <c r="H956">
        <v>6.0745337583008761</v>
      </c>
    </row>
    <row r="957" spans="8:8" x14ac:dyDescent="0.3">
      <c r="H957">
        <v>6.120200635503922</v>
      </c>
    </row>
    <row r="958" spans="8:8" x14ac:dyDescent="0.3">
      <c r="H958">
        <v>6.1709420840460831</v>
      </c>
    </row>
    <row r="959" spans="8:8" x14ac:dyDescent="0.3">
      <c r="H959">
        <v>6.1737216765487037</v>
      </c>
    </row>
    <row r="960" spans="8:8" x14ac:dyDescent="0.3">
      <c r="H960">
        <v>6.3104708642518546</v>
      </c>
    </row>
    <row r="961" spans="8:8" x14ac:dyDescent="0.3">
      <c r="H961">
        <v>6.3336687118662622</v>
      </c>
    </row>
    <row r="962" spans="8:8" x14ac:dyDescent="0.3">
      <c r="H962">
        <v>6.3455160808921978</v>
      </c>
    </row>
    <row r="963" spans="8:8" x14ac:dyDescent="0.3">
      <c r="H963">
        <v>6.5715467442185647</v>
      </c>
    </row>
    <row r="964" spans="8:8" x14ac:dyDescent="0.3">
      <c r="H964">
        <v>6.6120605563182782</v>
      </c>
    </row>
    <row r="965" spans="8:8" x14ac:dyDescent="0.3">
      <c r="H965">
        <v>6.6399151668795842</v>
      </c>
    </row>
    <row r="966" spans="8:8" x14ac:dyDescent="0.3">
      <c r="H966">
        <v>6.699650715079378</v>
      </c>
    </row>
    <row r="967" spans="8:8" x14ac:dyDescent="0.3">
      <c r="H967">
        <v>6.7421661164148121</v>
      </c>
    </row>
    <row r="968" spans="8:8" x14ac:dyDescent="0.3">
      <c r="H968">
        <v>6.7478164025130658</v>
      </c>
    </row>
    <row r="969" spans="8:8" x14ac:dyDescent="0.3">
      <c r="H969">
        <v>7.8429757789818133</v>
      </c>
    </row>
    <row r="970" spans="8:8" x14ac:dyDescent="0.3">
      <c r="H970">
        <v>8.102262459810964</v>
      </c>
    </row>
    <row r="971" spans="8:8" x14ac:dyDescent="0.3">
      <c r="H971">
        <v>8.2838018425076925</v>
      </c>
    </row>
    <row r="972" spans="8:8" x14ac:dyDescent="0.3">
      <c r="H972">
        <v>8.3053289883511408</v>
      </c>
    </row>
    <row r="973" spans="8:8" x14ac:dyDescent="0.3">
      <c r="H973">
        <v>8.3185841843512129</v>
      </c>
    </row>
    <row r="974" spans="8:8" x14ac:dyDescent="0.3">
      <c r="H974">
        <v>8.5690732795131748</v>
      </c>
    </row>
    <row r="975" spans="8:8" x14ac:dyDescent="0.3">
      <c r="H975">
        <v>8.6129558419170031</v>
      </c>
    </row>
    <row r="976" spans="8:8" x14ac:dyDescent="0.3">
      <c r="H976">
        <v>9.2921633728659163</v>
      </c>
    </row>
    <row r="977" spans="8:8" x14ac:dyDescent="0.3">
      <c r="H977">
        <v>9.4738445513267742</v>
      </c>
    </row>
    <row r="978" spans="8:8" x14ac:dyDescent="0.3">
      <c r="H978">
        <v>9.5022043116315018</v>
      </c>
    </row>
    <row r="979" spans="8:8" x14ac:dyDescent="0.3">
      <c r="H979">
        <v>9.9925724688092998</v>
      </c>
    </row>
    <row r="980" spans="8:8" x14ac:dyDescent="0.3">
      <c r="H980">
        <v>10.144537131370926</v>
      </c>
    </row>
    <row r="981" spans="8:8" x14ac:dyDescent="0.3">
      <c r="H981">
        <v>10.46201811081186</v>
      </c>
    </row>
    <row r="982" spans="8:8" x14ac:dyDescent="0.3">
      <c r="H982">
        <v>10.594316254061676</v>
      </c>
    </row>
    <row r="983" spans="8:8" x14ac:dyDescent="0.3">
      <c r="H983">
        <v>10.964486542695125</v>
      </c>
    </row>
    <row r="984" spans="8:8" x14ac:dyDescent="0.3">
      <c r="H984">
        <v>11.262298482272348</v>
      </c>
    </row>
    <row r="985" spans="8:8" x14ac:dyDescent="0.3">
      <c r="H985">
        <v>12.644564822203344</v>
      </c>
    </row>
    <row r="986" spans="8:8" x14ac:dyDescent="0.3">
      <c r="H986">
        <v>12.683613086832093</v>
      </c>
    </row>
    <row r="987" spans="8:8" x14ac:dyDescent="0.3">
      <c r="H987">
        <v>12.94433100501645</v>
      </c>
    </row>
    <row r="988" spans="8:8" x14ac:dyDescent="0.3">
      <c r="H988">
        <v>13.51912997122027</v>
      </c>
    </row>
  </sheetData>
  <sortState ref="M3:M5066">
    <sortCondition ref="M3"/>
  </sortState>
  <mergeCells count="1">
    <mergeCell ref="A2:M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raw</vt:lpstr>
      <vt:lpstr>tab1Fig2ABDEFig4B</vt:lpstr>
      <vt:lpstr>Fig2C</vt:lpstr>
      <vt:lpstr>Tab1 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2019-01-22T12:45:48Z</dcterms:modified>
</cp:coreProperties>
</file>