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凋亡" sheetId="1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F2" i="1" l="1"/>
  <c r="G3" i="1" l="1"/>
  <c r="G4" i="1"/>
  <c r="G5" i="1"/>
  <c r="G6" i="1"/>
  <c r="G7" i="1"/>
  <c r="G8" i="1"/>
  <c r="G9" i="1"/>
  <c r="G2" i="1"/>
  <c r="F3" i="1"/>
  <c r="F4" i="1"/>
  <c r="F5" i="1"/>
  <c r="F6" i="1"/>
  <c r="F7" i="1"/>
  <c r="F8" i="1"/>
  <c r="F9" i="1"/>
</calcChain>
</file>

<file path=xl/sharedStrings.xml><?xml version="1.0" encoding="utf-8"?>
<sst xmlns="http://schemas.openxmlformats.org/spreadsheetml/2006/main" count="33" uniqueCount="33">
  <si>
    <t>方差分析：单因素方差分析</t>
  </si>
  <si>
    <t>SUMMARY</t>
  </si>
  <si>
    <t>组</t>
  </si>
  <si>
    <t>观测数</t>
  </si>
  <si>
    <t>求和</t>
  </si>
  <si>
    <t>平均</t>
  </si>
  <si>
    <t>方差</t>
  </si>
  <si>
    <t>列 1</t>
  </si>
  <si>
    <t>列 2</t>
  </si>
  <si>
    <t>方差分析</t>
  </si>
  <si>
    <t>差异源</t>
  </si>
  <si>
    <t>SS</t>
  </si>
  <si>
    <t>df</t>
  </si>
  <si>
    <t>MS</t>
  </si>
  <si>
    <t>F</t>
  </si>
  <si>
    <t>P-value</t>
  </si>
  <si>
    <t>F crit</t>
  </si>
  <si>
    <t>组间</t>
  </si>
  <si>
    <t>组内</t>
  </si>
  <si>
    <t>总计</t>
  </si>
  <si>
    <t>Wt1</t>
    <phoneticPr fontId="1" type="noConversion"/>
  </si>
  <si>
    <t>Wt2</t>
    <phoneticPr fontId="1" type="noConversion"/>
  </si>
  <si>
    <t>Wt3</t>
    <phoneticPr fontId="1" type="noConversion"/>
  </si>
  <si>
    <t>Hom1</t>
    <phoneticPr fontId="1" type="noConversion"/>
  </si>
  <si>
    <t>Hom2</t>
    <phoneticPr fontId="1" type="noConversion"/>
  </si>
  <si>
    <t>Hom3</t>
    <phoneticPr fontId="1" type="noConversion"/>
  </si>
  <si>
    <t>Apoptotic cells/Total tubules</t>
    <phoneticPr fontId="1" type="noConversion"/>
  </si>
  <si>
    <t>Apoptotic tubules/Total tubules</t>
    <phoneticPr fontId="1" type="noConversion"/>
  </si>
  <si>
    <t>Apopotic cells</t>
    <phoneticPr fontId="1" type="noConversion"/>
  </si>
  <si>
    <t>Apoptotic tubules</t>
    <phoneticPr fontId="1" type="noConversion"/>
  </si>
  <si>
    <t>Total tubules</t>
    <phoneticPr fontId="1" type="noConversion"/>
  </si>
  <si>
    <t>Wt4</t>
    <phoneticPr fontId="1" type="noConversion"/>
  </si>
  <si>
    <t>Hom4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</si>
</sst>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0" fillId="0" borderId="2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F6" sqref="F6"/>
    </sheetView>
  </sheetViews>
  <sheetFormatPr defaultRowHeight="13.5" x14ac:dyDescent="0.15"/>
  <cols>
    <col min="6" max="6" width="9" customWidth="1"/>
  </cols>
  <sheetData>
    <row r="1" spans="1:7" x14ac:dyDescent="0.15">
      <c r="B1" t="s">
        <v>28</v>
      </c>
      <c r="C1" t="s">
        <v>29</v>
      </c>
      <c r="D1" t="s">
        <v>30</v>
      </c>
      <c r="F1" t="s">
        <v>26</v>
      </c>
      <c r="G1" t="s">
        <v>27</v>
      </c>
    </row>
    <row r="2" spans="1:7" x14ac:dyDescent="0.15">
      <c r="A2" t="s">
        <v>23</v>
      </c>
      <c r="B2">
        <v>101</v>
      </c>
      <c r="C2">
        <v>57</v>
      </c>
      <c r="D2">
        <v>269</v>
      </c>
      <c r="F2">
        <f>B2/D2</f>
        <v>0.37546468401486988</v>
      </c>
      <c r="G2">
        <f>C2/D2</f>
        <v>0.21189591078066913</v>
      </c>
    </row>
    <row r="3" spans="1:7" x14ac:dyDescent="0.15">
      <c r="A3" t="s">
        <v>24</v>
      </c>
      <c r="B3">
        <v>84</v>
      </c>
      <c r="C3">
        <v>56</v>
      </c>
      <c r="D3">
        <v>296</v>
      </c>
      <c r="F3">
        <f t="shared" ref="F3:F9" si="0">B3/D3</f>
        <v>0.28378378378378377</v>
      </c>
      <c r="G3">
        <f t="shared" ref="G3:G9" si="1">C3/D3</f>
        <v>0.1891891891891892</v>
      </c>
    </row>
    <row r="4" spans="1:7" x14ac:dyDescent="0.15">
      <c r="A4" t="s">
        <v>25</v>
      </c>
      <c r="B4">
        <v>85</v>
      </c>
      <c r="C4">
        <v>44</v>
      </c>
      <c r="D4">
        <v>270</v>
      </c>
      <c r="F4">
        <f t="shared" si="0"/>
        <v>0.31481481481481483</v>
      </c>
      <c r="G4">
        <f t="shared" si="1"/>
        <v>0.16296296296296298</v>
      </c>
    </row>
    <row r="5" spans="1:7" x14ac:dyDescent="0.15">
      <c r="A5" t="s">
        <v>32</v>
      </c>
      <c r="B5">
        <v>165</v>
      </c>
      <c r="C5">
        <v>78</v>
      </c>
      <c r="D5">
        <v>219</v>
      </c>
      <c r="F5">
        <f t="shared" si="0"/>
        <v>0.75342465753424659</v>
      </c>
      <c r="G5">
        <f t="shared" si="1"/>
        <v>0.35616438356164382</v>
      </c>
    </row>
    <row r="6" spans="1:7" x14ac:dyDescent="0.15">
      <c r="A6" t="s">
        <v>20</v>
      </c>
      <c r="B6">
        <v>59</v>
      </c>
      <c r="C6">
        <v>32</v>
      </c>
      <c r="D6">
        <v>274</v>
      </c>
      <c r="F6">
        <f t="shared" si="0"/>
        <v>0.21532846715328466</v>
      </c>
      <c r="G6">
        <f t="shared" si="1"/>
        <v>0.11678832116788321</v>
      </c>
    </row>
    <row r="7" spans="1:7" x14ac:dyDescent="0.15">
      <c r="A7" t="s">
        <v>21</v>
      </c>
      <c r="B7">
        <v>83</v>
      </c>
      <c r="C7">
        <v>51</v>
      </c>
      <c r="D7">
        <v>268</v>
      </c>
      <c r="F7">
        <f t="shared" si="0"/>
        <v>0.30970149253731344</v>
      </c>
      <c r="G7">
        <f t="shared" si="1"/>
        <v>0.19029850746268656</v>
      </c>
    </row>
    <row r="8" spans="1:7" x14ac:dyDescent="0.15">
      <c r="A8" t="s">
        <v>22</v>
      </c>
      <c r="B8">
        <v>105</v>
      </c>
      <c r="C8">
        <v>56</v>
      </c>
      <c r="D8">
        <v>238</v>
      </c>
      <c r="F8">
        <f t="shared" si="0"/>
        <v>0.44117647058823528</v>
      </c>
      <c r="G8">
        <f t="shared" si="1"/>
        <v>0.23529411764705882</v>
      </c>
    </row>
    <row r="9" spans="1:7" x14ac:dyDescent="0.15">
      <c r="A9" t="s">
        <v>31</v>
      </c>
      <c r="B9">
        <v>111</v>
      </c>
      <c r="C9">
        <v>64</v>
      </c>
      <c r="D9">
        <v>232</v>
      </c>
      <c r="F9">
        <f t="shared" si="0"/>
        <v>0.47844827586206895</v>
      </c>
      <c r="G9">
        <f t="shared" si="1"/>
        <v>0.27586206896551724</v>
      </c>
    </row>
  </sheetData>
  <sortState ref="A2:D9">
    <sortCondition ref="A1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F11" sqref="F11"/>
    </sheetView>
  </sheetViews>
  <sheetFormatPr defaultRowHeight="13.5" x14ac:dyDescent="0.15"/>
  <sheetData>
    <row r="1" spans="1:7" x14ac:dyDescent="0.15">
      <c r="A1" t="s">
        <v>0</v>
      </c>
    </row>
    <row r="3" spans="1:7" ht="14.25" thickBot="1" x14ac:dyDescent="0.2">
      <c r="A3" t="s">
        <v>1</v>
      </c>
    </row>
    <row r="4" spans="1:7" x14ac:dyDescent="0.1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</row>
    <row r="5" spans="1:7" x14ac:dyDescent="0.15">
      <c r="A5" s="1" t="s">
        <v>7</v>
      </c>
      <c r="B5" s="1">
        <v>3</v>
      </c>
      <c r="C5" s="1">
        <v>1.9280301291402371E-2</v>
      </c>
      <c r="D5" s="1">
        <v>6.4267670971341236E-3</v>
      </c>
      <c r="E5" s="1">
        <v>1.3695934937497945E-7</v>
      </c>
    </row>
    <row r="6" spans="1:7" ht="14.25" thickBot="1" x14ac:dyDescent="0.2">
      <c r="A6" s="2" t="s">
        <v>8</v>
      </c>
      <c r="B6" s="2">
        <v>3</v>
      </c>
      <c r="C6" s="2">
        <v>1.6672085950669473E-2</v>
      </c>
      <c r="D6" s="2">
        <v>5.5573619835564908E-3</v>
      </c>
      <c r="E6" s="2">
        <v>9.4491756477571068E-7</v>
      </c>
    </row>
    <row r="9" spans="1:7" ht="14.25" thickBot="1" x14ac:dyDescent="0.2">
      <c r="A9" t="s">
        <v>9</v>
      </c>
    </row>
    <row r="10" spans="1:7" x14ac:dyDescent="0.15">
      <c r="A10" s="3" t="s">
        <v>10</v>
      </c>
      <c r="B10" s="3" t="s">
        <v>11</v>
      </c>
      <c r="C10" s="3" t="s">
        <v>12</v>
      </c>
      <c r="D10" s="3" t="s">
        <v>13</v>
      </c>
      <c r="E10" s="3" t="s">
        <v>14</v>
      </c>
      <c r="F10" s="3" t="s">
        <v>15</v>
      </c>
      <c r="G10" s="3" t="s">
        <v>16</v>
      </c>
    </row>
    <row r="11" spans="1:7" x14ac:dyDescent="0.15">
      <c r="A11" s="1" t="s">
        <v>17</v>
      </c>
      <c r="B11" s="1">
        <v>1.1337978772724048E-6</v>
      </c>
      <c r="C11" s="1">
        <v>1</v>
      </c>
      <c r="D11" s="1">
        <v>1.1337978772724048E-6</v>
      </c>
      <c r="E11" s="1">
        <v>2.0959831242216205</v>
      </c>
      <c r="F11" s="1">
        <v>0.22125037426632507</v>
      </c>
      <c r="G11" s="1">
        <v>7.708647422176786</v>
      </c>
    </row>
    <row r="12" spans="1:7" x14ac:dyDescent="0.15">
      <c r="A12" s="1" t="s">
        <v>18</v>
      </c>
      <c r="B12" s="1">
        <v>2.1637538283013804E-6</v>
      </c>
      <c r="C12" s="1">
        <v>4</v>
      </c>
      <c r="D12" s="1">
        <v>5.409384570753451E-7</v>
      </c>
      <c r="E12" s="1"/>
      <c r="F12" s="1"/>
      <c r="G12" s="1"/>
    </row>
    <row r="13" spans="1:7" x14ac:dyDescent="0.15">
      <c r="A13" s="1"/>
      <c r="B13" s="1"/>
      <c r="C13" s="1"/>
      <c r="D13" s="1"/>
      <c r="E13" s="1"/>
      <c r="F13" s="1"/>
      <c r="G13" s="1"/>
    </row>
    <row r="14" spans="1:7" ht="14.25" thickBot="1" x14ac:dyDescent="0.2">
      <c r="A14" s="2" t="s">
        <v>19</v>
      </c>
      <c r="B14" s="2">
        <v>3.2975517055737852E-6</v>
      </c>
      <c r="C14" s="2">
        <v>5</v>
      </c>
      <c r="D14" s="2"/>
      <c r="E14" s="2"/>
      <c r="F14" s="2"/>
      <c r="G14" s="2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凋亡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2018-11-13T02:57:45Z</dcterms:modified>
</cp:coreProperties>
</file>