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25600" windowHeight="1350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" i="1" l="1"/>
  <c r="AB3" i="1"/>
  <c r="AA4" i="1"/>
  <c r="AB4" i="1"/>
  <c r="AA5" i="1"/>
  <c r="AB5" i="1"/>
  <c r="AA6" i="1"/>
  <c r="AB6" i="1"/>
  <c r="AA7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2" i="1"/>
  <c r="AB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2" i="1"/>
</calcChain>
</file>

<file path=xl/sharedStrings.xml><?xml version="1.0" encoding="utf-8"?>
<sst xmlns="http://schemas.openxmlformats.org/spreadsheetml/2006/main" count="446" uniqueCount="389">
  <si>
    <t>Gene_id</t>
  </si>
  <si>
    <t>R15_0h_1_fpkm</t>
  </si>
  <si>
    <t>R15_0h_2_fpkm</t>
  </si>
  <si>
    <t>R15_3h_1_fpkm</t>
  </si>
  <si>
    <t>R15_3h_2_fpkm</t>
  </si>
  <si>
    <t>R15_3d_1_fpkm</t>
  </si>
  <si>
    <t>R15_3d_2_fpkm</t>
  </si>
  <si>
    <t>YZ1_0h_1_fpkm</t>
  </si>
  <si>
    <t>YZ1_0h_2_fpkm</t>
  </si>
  <si>
    <t>YZ1_3h_1_fpkm</t>
  </si>
  <si>
    <t>YZ1_3h_2_fpkm</t>
  </si>
  <si>
    <t>YZ1_3d_1_fpkm</t>
  </si>
  <si>
    <t>YZ1_3d_2_fpkm</t>
  </si>
  <si>
    <t>X33_0h_1_fpkm</t>
  </si>
  <si>
    <t>X33_0h_2_fpkm</t>
  </si>
  <si>
    <t>X33_3h_1_fpkm</t>
  </si>
  <si>
    <t>X33_3h_2_fpkm</t>
  </si>
  <si>
    <t>X33_3d_1_fpkm</t>
  </si>
  <si>
    <t>X33_3d_2_fpkm</t>
  </si>
  <si>
    <t>X42_0h_1_fpkm</t>
  </si>
  <si>
    <t>X42_0h_2_fpkm</t>
  </si>
  <si>
    <t>X42_3h_1_fpkm</t>
  </si>
  <si>
    <t>X42_3h_2_fpkm</t>
  </si>
  <si>
    <t>X42_3d_1_fpkm</t>
  </si>
  <si>
    <t>X42_3d_2_fpkm</t>
  </si>
  <si>
    <t>log2FoldChange(R15_0hvsX33_0h)</t>
  </si>
  <si>
    <t>pval(R15_0hvsX33_0h)</t>
  </si>
  <si>
    <t>padj(R15_0hvsX33_0h)</t>
  </si>
  <si>
    <t>log2FoldChange(R15_0hvsX42_0h)</t>
  </si>
  <si>
    <t>pval(R15_0hvsX42_0h)</t>
  </si>
  <si>
    <t>padj(R15_0hvsX42_0h)</t>
  </si>
  <si>
    <t>log2FoldChange(R15_3dvsR15_0h)</t>
    <phoneticPr fontId="1" type="noConversion"/>
  </si>
  <si>
    <t>pval(R15_3dvsR15_0h)</t>
  </si>
  <si>
    <t>padj(R15_3dvsR15_0h)</t>
  </si>
  <si>
    <t>log2FoldChange(R15_3dvsX33_3d)</t>
  </si>
  <si>
    <t>pval(R15_3dvsX33_3d)</t>
  </si>
  <si>
    <t>padj(R15_3dvsX33_3d)</t>
  </si>
  <si>
    <t>log2FoldChange(R15_3dvsX42_3d)</t>
  </si>
  <si>
    <t>pval(R15_3dvsX42_3d)</t>
  </si>
  <si>
    <t>padj(R15_3dvsX42_3d)</t>
  </si>
  <si>
    <t>log2FoldChange(R15_3hvsR15_0h)</t>
  </si>
  <si>
    <t>pval(R15_3hvsR15_0h)</t>
  </si>
  <si>
    <t>padj(R15_3hvsR15_0h)</t>
  </si>
  <si>
    <t>log2FoldChange(R15_3hvsR15_3d)</t>
  </si>
  <si>
    <t>pval(R15_3hvsR15_3d)</t>
  </si>
  <si>
    <t>padj(R15_3hvsR15_3d)</t>
  </si>
  <si>
    <t>log2FoldChange(R15_3hvsX33_3h)</t>
  </si>
  <si>
    <t>pval(R15_3hvsX33_3h)</t>
  </si>
  <si>
    <t>padj(R15_3hvsX33_3h)</t>
  </si>
  <si>
    <t>log2FoldChange(R15_3hvsX42_3h)</t>
  </si>
  <si>
    <t>pval(R15_3hvsX42_3h)</t>
  </si>
  <si>
    <t>padj(R15_3hvsX42_3h)</t>
  </si>
  <si>
    <t>log2FoldChange(X33_0hvsX42_0h)</t>
  </si>
  <si>
    <t>pval(X33_0hvsX42_0h)</t>
  </si>
  <si>
    <t>padj(X33_0hvsX42_0h)</t>
  </si>
  <si>
    <t>log2FoldChange(X33_3dvsX33_0h)</t>
  </si>
  <si>
    <t>pval(X33_3dvsX33_0h)</t>
  </si>
  <si>
    <t>padj(X33_3dvsX33_0h)</t>
  </si>
  <si>
    <t>log2FoldChange(X33_3dvsX42_3d)</t>
  </si>
  <si>
    <t>pval(X33_3dvsX42_3d)</t>
  </si>
  <si>
    <t>padj(X33_3dvsX42_3d)</t>
  </si>
  <si>
    <t>log2FoldChange(X33_3hvsX33_0h)</t>
  </si>
  <si>
    <t>pval(X33_3hvsX33_0h)</t>
  </si>
  <si>
    <t>padj(X33_3hvsX33_0h)</t>
  </si>
  <si>
    <t>log2FoldChange(X33_3hvsX33_3d)</t>
  </si>
  <si>
    <t>pval(X33_3hvsX33_3d)</t>
  </si>
  <si>
    <t>padj(X33_3hvsX33_3d)</t>
  </si>
  <si>
    <t>log2FoldChange(X33_3hvsX42_3h)</t>
  </si>
  <si>
    <t>pval(X33_3hvsX42_3h)</t>
  </si>
  <si>
    <t>padj(X33_3hvsX42_3h)</t>
  </si>
  <si>
    <t>log2FoldChange(X42_3dvsX42_0h)</t>
  </si>
  <si>
    <t>pval(X42_3dvsX42_0h)</t>
  </si>
  <si>
    <t>padj(X42_3dvsX42_0h)</t>
  </si>
  <si>
    <t>log2FoldChange(X42_3hvsX42_0h)</t>
  </si>
  <si>
    <t>pval(X42_3hvsX42_0h)</t>
  </si>
  <si>
    <t>padj(X42_3hvsX42_0h)</t>
  </si>
  <si>
    <t>log2FoldChange(X42_3hvsX42_3d)</t>
  </si>
  <si>
    <t>pval(X42_3hvsX42_3d)</t>
  </si>
  <si>
    <t>padj(X42_3hvsX42_3d)</t>
  </si>
  <si>
    <t>log2FoldChange(YZ1_0hvsR15_0h)</t>
  </si>
  <si>
    <t>pval(YZ1_0hvsR15_0h)</t>
  </si>
  <si>
    <t>padj(YZ1_0hvsR15_0h)</t>
  </si>
  <si>
    <t>pval(YZ1_0hvsX33_0h)</t>
  </si>
  <si>
    <t>padj(YZ1_0hvsX33_0h)</t>
  </si>
  <si>
    <t>log2FoldChange(YZ1_0hvsX42_0h)</t>
  </si>
  <si>
    <t>pval(YZ1_0hvsX42_0h)</t>
  </si>
  <si>
    <t>padj(YZ1_0hvsX42_0h)</t>
  </si>
  <si>
    <t>log2FoldChange(YZ1_3dvsR15_3d)</t>
  </si>
  <si>
    <t>pval(YZ1_3dvsR15_3d)</t>
  </si>
  <si>
    <t>padj(YZ1_3dvsR15_3d)</t>
  </si>
  <si>
    <t>pval(YZ1_3dvsX33_3d)</t>
  </si>
  <si>
    <t>padj(YZ1_3dvsX33_3d)</t>
  </si>
  <si>
    <t>log2FoldChange(YZ1_3dvsX42_3d)</t>
  </si>
  <si>
    <t>pval(YZ1_3dvsX42_3d)</t>
  </si>
  <si>
    <t>padj(YZ1_3dvsX42_3d)</t>
  </si>
  <si>
    <t>pval(YZ1_3dvsYZ1_0h)</t>
  </si>
  <si>
    <t>padj(YZ1_3dvsYZ1_0h)</t>
  </si>
  <si>
    <t>log2FoldChange(YZ1_3hvsR15_3h)</t>
  </si>
  <si>
    <t>pval(YZ1_3hvsR15_3h)</t>
  </si>
  <si>
    <t>padj(YZ1_3hvsR15_3h)</t>
  </si>
  <si>
    <t>log2FoldChange(YZ1_3hvsX33_3h)</t>
  </si>
  <si>
    <t>pval(YZ1_3hvsX33_3h)</t>
  </si>
  <si>
    <t>padj(YZ1_3hvsX33_3h)</t>
  </si>
  <si>
    <t>log2FoldChange(YZ1_3hvsX42_3h)</t>
  </si>
  <si>
    <t>pval(YZ1_3hvsX42_3h)</t>
  </si>
  <si>
    <t>padj(YZ1_3hvsX42_3h)</t>
  </si>
  <si>
    <t>log2FoldChange(YZ1_3hvsYZ1_0h)</t>
  </si>
  <si>
    <t>pval(YZ1_3hvsYZ1_0h)</t>
  </si>
  <si>
    <t>padj(YZ1_3hvsYZ1_0h)</t>
  </si>
  <si>
    <t>log2FoldChange(YZ1_3hvsYZ1_3d)</t>
  </si>
  <si>
    <t>pval(YZ1_3hvsYZ1_3d)</t>
  </si>
  <si>
    <t>padj(YZ1_3hvsYZ1_3d)</t>
  </si>
  <si>
    <t>biological_process</t>
  </si>
  <si>
    <t>biological_process_description</t>
  </si>
  <si>
    <t>cellular_component</t>
  </si>
  <si>
    <t>cellular_component_description</t>
  </si>
  <si>
    <t>molecular_function</t>
  </si>
  <si>
    <t>molecular_function_description</t>
  </si>
  <si>
    <t>KEGG AnnotInfo</t>
  </si>
  <si>
    <t>KEGG url</t>
  </si>
  <si>
    <t>Arabidopsis ID</t>
  </si>
  <si>
    <t>ArabDesc</t>
  </si>
  <si>
    <t>Swissprot_id</t>
  </si>
  <si>
    <t>SwissProt_desc</t>
  </si>
  <si>
    <t>Trembl_id</t>
  </si>
  <si>
    <t>Trembl_desc</t>
  </si>
  <si>
    <t>KEGG_id</t>
  </si>
  <si>
    <t>KEGG_desc</t>
  </si>
  <si>
    <t>Pfam_ids</t>
  </si>
  <si>
    <t>InterProt_ids</t>
  </si>
  <si>
    <t>GO_ids</t>
  </si>
  <si>
    <t>Gh_D08G0225</t>
  </si>
  <si>
    <t>GO:0008152//GO:0008150//GO:0008213//GO:0010467//GO:0043412//GO:0006305//GO:0019222//GO:0046483//GO:0044260//GO:0034641//GO:0006479//GO:0050789//GO:0043414//GO:0043170//GO:0009987//GO:0032259//GO:0044238//GO:0006139//GO:0044267//GO:0006807//GO:0006304//GO:0071704//GO:0006306//GO:0006464//GO:0044237//GO:0019538//GO:0036211//GO:0065007//GO:0010468//GO:0090304//GO:0044728//GO:1901360//GO:0040029//GO:0060255//GO:0006725//GO:0006259</t>
  </si>
  <si>
    <t>metabolic process//biological_process//protein alkylation//gene expression//macromolecule modification//DNA alkylation//regulation of metabolic process//heterocycle metabolic process//cellular macromolecule metabolic process//cellular nitrogen compound metabolic process//protein methylation//regulation of biological process//macromolecule methylation//macromolecule metabolic process//cellular process//methylation//primary metabolic process//nucleobase-containing compound metabolic process//cellular protein metabolic process//nitrogen compound metabolic process//DNA modification//organic substance metabolic process//DNA methylation//cellular protein modification process//cellular metabolic process//protein metabolic process//protein modification process//biological regulation//regulation of gene expression//nucleic acid metabolic process//DNA methylation or demethylation//organic cyclic compound metabolic process//regulation of gene expression, epigenetic//regulation of macromolecule metabolic process//cellular aromatic compound metabolic process//DNA metabolic process</t>
  </si>
  <si>
    <t>GO:0005623//GO:0044464//GO:0044424//GO:0005737//GO:0005575//GO:0005622</t>
  </si>
  <si>
    <t>cell//cell part//intracellular part//cytoplasm//cellular_component//intracellular</t>
  </si>
  <si>
    <t>GO:0097159//GO:0008276//GO:0051082//GO:1901363//GO:0003677//GO:0005515//GO:0016741//GO:0003824//GO:0008168//GO:0008170//GO:0003674//GO:0016740//GO:0003676//GO:0005488//GO:0031072</t>
  </si>
  <si>
    <t>organic cyclic compound binding//protein methyltransferase activity//unfolded protein binding//heterocyclic compound binding//DNA binding//protein binding//transferase activity, transferring one-carbon groups//catalytic activity//methyltransferase activity//N-methyltransferase activity//molecular_function//transferase activity//nucleic acid binding//binding//heat shock protein binding</t>
  </si>
  <si>
    <t>--</t>
  </si>
  <si>
    <t>AT5G57280</t>
  </si>
  <si>
    <t>S-adenosyl-L-methionine-dependent methyltransferases superfamily protein</t>
  </si>
  <si>
    <t>Q9CY21</t>
  </si>
  <si>
    <t>WBS22_MOUSE Uncharacterized methyltransferase WBSCR22 OS=Mus musculus GN=Wbscr22 PE=2 SV=1</t>
  </si>
  <si>
    <t>D7UBK9</t>
  </si>
  <si>
    <t>D7UBK9_VITVI Putative uncharacterized protein OS=Vitis vinifera GN=VIT_11s0103g00250 PE=4 SV=1</t>
  </si>
  <si>
    <t>mmu:66138</t>
  </si>
  <si>
    <t>Wbscr22; Williams Beuren syndrome chromosome region 22 ; K00599</t>
  </si>
  <si>
    <t xml:space="preserve"> PF08241.7|Methyltransf_11; PF12589.3|WBS_methylT; PB011863|Pfam-B_11863</t>
  </si>
  <si>
    <t xml:space="preserve"> IPR013216|Methyltransferase type 11; IPR022238|Uncharacterised protein family, methyltransferase, Williams-Beuren syndrome</t>
  </si>
  <si>
    <t xml:space="preserve"> GO:0008152|metabolic process ; GO:0008168|methyltransferase activity </t>
  </si>
  <si>
    <t>Gh_D04G0525</t>
  </si>
  <si>
    <t>GO:0051716//GO:0044700//GO:0023052//GO:0065007//GO:0005996//GO:0050794//GO:0071704//GO:0044723//GO:0044238//GO:0006000//GO:0009987//GO:0050896//GO:0007165//GO:0050789//GO:0044710//GO:0035556//GO:0019318//GO:0008150//GO:0007264//GO:0007154//GO:0008152//GO:0044699//GO:0005975//GO:0007186//GO:0044763</t>
  </si>
  <si>
    <t>cellular response to stimulus//single organism signaling//signaling//biological regulation//monosaccharide metabolic process//regulation of cellular process//organic substance metabolic process//single-organism carbohydrate metabolic process//primary metabolic process//fructose metabolic process//cellular process//response to stimulus//signal transduction//regulation of biological process//single-organism metabolic process//intracellular signal transduction//hexose metabolic process//biological_process//small GTPase mediated signal transduction//cell communication//metabolic process//single-organism process//carbohydrate metabolic process//G-protein coupled receptor signaling pathway//single-organism cellular process</t>
  </si>
  <si>
    <t>GO:0005622//GO:0043231//GO:0005575//GO:0043229//GO:0005737//GO:0043227//GO:0005634//GO:0043226//GO:0044424//GO:0044464//GO:0005623</t>
  </si>
  <si>
    <t>intracellular//intracellular membrane-bounded organelle//cellular_component//intracellular organelle//cytoplasm//membrane-bounded organelle//nucleus//organelle//intracellular part//cell part//cell</t>
  </si>
  <si>
    <t>GO:0001883//GO:0005488//GO:0016301//GO:0016818//GO:0043167//GO:0003674//GO:0019200//GO:0001882//GO:0016772//GO:0016740//GO:0016817//GO:0035639//GO:0032403//GO:0043168//GO:0004871//GO:0032559//GO:0032549//GO:0000166//GO:0017111//GO:0016787//GO:0019001//GO:0031683//GO:0044877//GO:0003824//GO:0032555//GO:0030554//GO:0060089//GO:0005515//GO:0003873//GO:0017076//GO:0005524//GO:0016462//GO:0008443//GO:0032550//GO:0032553//GO:0005525//GO:1901363//GO:0003924//GO:0016773//GO:0036094//GO:0097159//GO:1901265//GO:0032561//GO:0097367</t>
  </si>
  <si>
    <t>purine nucleoside binding//binding//kinase activity//hydrolase activity, acting on acid anhydrides, in phosphorus-containing anhydrides//ion binding//molecular_function//carbohydrate kinase activity//nucleoside binding//transferase activity, transferring phosphorus-containing groups//transferase activity//hydrolase activity, acting on acid anhydrides//purine ribonucleoside triphosphate binding//protein complex binding//anion binding//signal transducer activity//adenyl ribonucleotide binding//ribonucleoside binding//nucleotide binding//nucleoside-triphosphatase activity//hydrolase activity//guanyl nucleotide binding//G-protein beta/gamma-subunit complex binding//macromolecular complex binding//catalytic activity//purine ribonucleotide binding//adenyl nucleotide binding//molecular transducer activity//protein binding//6-phosphofructo-2-kinase activity//purine nucleotide binding//ATP binding//pyrophosphatase activity//phosphofructokinase activity//purine ribonucleoside binding//ribonucleotide binding//GTP binding//heterocyclic compound binding//GTPase activity//phosphotransferase activity, alcohol group as acceptor//small molecule binding//organic cyclic compound binding//nucleoside phosphate binding//guanyl ribonucleotide binding//carbohydrate derivative binding</t>
  </si>
  <si>
    <t>AT1G10630</t>
  </si>
  <si>
    <t>ADP-ribosylation factor A1F</t>
  </si>
  <si>
    <t>Q06396</t>
  </si>
  <si>
    <t>ARF1_ORYSJ ADP-ribosylation factor 1 OS=Oryza sativa subsp. japonica GN=Os01g0813400 PE=2 SV=3</t>
  </si>
  <si>
    <t>M0S750</t>
  </si>
  <si>
    <t>M0S750_MUSAM Uncharacterized protein OS=Musa acuminata subsp. malaccensis PE=3 SV=1</t>
  </si>
  <si>
    <t>osa:4334545</t>
  </si>
  <si>
    <t>Os03g0811900; hypothetical protein ; K07977 Arf/Sar family, other</t>
  </si>
  <si>
    <t xml:space="preserve"> PF00025.16|Arf</t>
  </si>
  <si>
    <t xml:space="preserve"> IPR003579|Small GTPase superfamily, Rab type; IPR006687|Small GTPase superfamily, SAR1-type; IPR006689|Small GTPase superfamily, ARF/SAR type; IPR024156|Small GTPase superfamily, ARF type</t>
  </si>
  <si>
    <t xml:space="preserve"> GO:0006886|intracellular protein transport ; GO:0007264|small GTPase mediated signal transduction ; GO:0005622|intracellular ; GO:0005525|GTP binding ; GO:0015031|protein transport </t>
  </si>
  <si>
    <t>Gh_D11G1128</t>
  </si>
  <si>
    <t>GO:0007264//GO:0008150//GO:0044699//GO:0008152//GO:0007154//GO:0044763//GO:0007186//GO:0005975//GO:0035556//GO:0019318//GO:0044710//GO:0050789//GO:0009987//GO:0044238//GO:0006000//GO:0050896//GO:0007165//GO:0071704//GO:0050794//GO:0005996//GO:0044723//GO:0023052//GO:0065007//GO:0051716//GO:0044700</t>
  </si>
  <si>
    <t>small GTPase mediated signal transduction//biological_process//single-organism process//metabolic process//cell communication//single-organism cellular process//G-protein coupled receptor signaling pathway//carbohydrate metabolic process//intracellular signal transduction//hexose metabolic process//single-organism metabolic process//regulation of biological process//cellular process//primary metabolic process//fructose metabolic process//response to stimulus//signal transduction//organic substance metabolic process//regulation of cellular process//monosaccharide metabolic process//single-organism carbohydrate metabolic process//signaling//biological regulation//cellular response to stimulus//single organism signaling</t>
  </si>
  <si>
    <t>GO:0005623//GO:0044464//GO:0044424//GO:0043226//GO:0005634//GO:0043227//GO:0043229//GO:0005737//GO:0005622//GO:0043231//GO:0005575</t>
  </si>
  <si>
    <t>cell//cell part//intracellular part//organelle//nucleus//membrane-bounded organelle//intracellular organelle//cytoplasm//intracellular//intracellular membrane-bounded organelle//cellular_component</t>
  </si>
  <si>
    <t>GO:0005525//GO:0003924//GO:1901363//GO:0097367//GO:0032561//GO:0097159//GO:1901265//GO:0036094//GO:0016773//GO:0008443//GO:0032553//GO:0032550//GO:0060089//GO:0030554//GO:0003873//GO:0005515//GO:0005524//GO:0017076//GO:0016462//GO:0032555//GO:0000166//GO:0019001//GO:0016787//GO:0017111//GO:0044877//GO:0003824//GO:0031683//GO:0035639//GO:0016817//GO:0043168//GO:0032403//GO:0004871//GO:0032549//GO:0032559//GO:0003674//GO:0019200//GO:0016772//GO:0001882//GO:0016740//GO:0001883//GO:0016301//GO:0005488//GO:0043167//GO:0016818</t>
  </si>
  <si>
    <t>GTP binding//GTPase activity//heterocyclic compound binding//carbohydrate derivative binding//guanyl ribonucleotide binding//organic cyclic compound binding//nucleoside phosphate binding//small molecule binding//phosphotransferase activity, alcohol group as acceptor//phosphofructokinase activity//ribonucleotide binding//purine ribonucleoside binding//molecular transducer activity//adenyl nucleotide binding//6-phosphofructo-2-kinase activity//protein binding//ATP binding//purine nucleotide binding//pyrophosphatase activity//purine ribonucleotide binding//nucleotide binding//guanyl nucleotide binding//hydrolase activity//nucleoside-triphosphatase activity//macromolecular complex binding//catalytic activity//G-protein beta/gamma-subunit complex binding//purine ribonucleoside triphosphate binding//hydrolase activity, acting on acid anhydrides//anion binding//protein complex binding//signal transducer activity//ribonucleoside binding//adenyl ribonucleotide binding//molecular_function//carbohydrate kinase activity//transferase activity, transferring phosphorus-containing groups//nucleoside binding//transferase activity//purine nucleoside binding//kinase activity//binding//ion binding//hydrolase activity, acting on acid anhydrides, in phosphorus-containing anhydrides</t>
  </si>
  <si>
    <t>AT5G14670</t>
  </si>
  <si>
    <t>ADP-ribosylation factor A1B</t>
  </si>
  <si>
    <t>P51823</t>
  </si>
  <si>
    <t>ARF2_ORYSJ ADP-ribosylation factor 2 OS=Oryza sativa subsp. japonica GN=ARF PE=2 SV=2</t>
  </si>
  <si>
    <t>H2EIF7</t>
  </si>
  <si>
    <t>H2EIF7_MALDO ADP-ribosylation factor OS=Malus domestica GN=ARF PE=2 SV=1</t>
  </si>
  <si>
    <t>ath:AT5G14670</t>
  </si>
  <si>
    <t>ATARFA1B (ADP-RIBOSYLATION FACTOR A1B); GTP binding / phospholipase activator/ protein binding ; K07977 Arf/Sar family, other</t>
  </si>
  <si>
    <t>Gh_A05G3003</t>
  </si>
  <si>
    <t>GO:0071704//GO:0043436//GO:0044238//GO:0009987//GO:0006520//GO:0055114//GO:0044283//GO:0008652//GO:0006807//GO:0046394//GO:0044249//GO:0044711//GO:0044237//GO:1901564//GO:0044281//GO:0008150//GO:0008152//GO:0019752//GO:0009058//GO:0016053//GO:0044699//GO:0044763//GO:0006082//GO:1901566//GO:1901576//GO:0044710</t>
  </si>
  <si>
    <t>organic substance metabolic process//oxoacid metabolic process//primary metabolic process//cellular process//cellular amino acid metabolic process//oxidation-reduction process//small molecule biosynthetic process//cellular amino acid biosynthetic process//nitrogen compound metabolic process//carboxylic acid biosynthetic process//cellular biosynthetic process//single-organism biosynthetic process//cellular metabolic process//organonitrogen compound metabolic process//small molecule metabolic process//biological_process//metabolic process//carboxylic acid metabolic process//biosynthetic process//organic acid biosynthetic process//single-organism process//single-organism cellular process//organic acid metabolic process//organonitrogen compound biosynthetic process//organic substance biosynthetic process//single-organism metabolic process</t>
  </si>
  <si>
    <t>GO:0005737//GO:0005622//GO:0005575//GO:0044464//GO:0005623//GO:0044424</t>
  </si>
  <si>
    <t>cytoplasm//intracellular//cellular_component//cell part//cell//intracellular part</t>
  </si>
  <si>
    <t>GO:0016817//GO:0035639//GO:0043168//GO:0032549//GO:0000166//GO:0003942//GO:0016787//GO:0019001//GO:0017111//GO:0003824//GO:0001883//GO:0005488//GO:0016818//GO:0043167//GO:0003674//GO:0001882//GO:0032550//GO:0032553//GO:0016903//GO:0046983//GO:0005525//GO:1901363//GO:0003924//GO:0032561//GO:0097367//GO:0036094//GO:1901265//GO:0097159//GO:0032555//GO:0016620//GO:0016491//GO:0005515//GO:0017076//GO:0016462</t>
  </si>
  <si>
    <t>hydrolase activity, acting on acid anhydrides//purine ribonucleoside triphosphate binding//anion binding//ribonucleoside binding//nucleotide binding//N-acetyl-gamma-glutamyl-phosphate reductase activity//hydrolase activity//guanyl nucleotide binding//nucleoside-triphosphatase activity//catalytic activity//purine nucleoside binding//binding//hydrolase activity, acting on acid anhydrides, in phosphorus-containing anhydrides//ion binding//molecular_function//nucleoside binding//purine ribonucleoside binding//ribonucleotide binding//oxidoreductase activity, acting on the aldehyde or oxo group of donors//protein dimerization activity//GTP binding//heterocyclic compound binding//GTPase activity//guanyl ribonucleotide binding//carbohydrate derivative binding//small molecule binding//nucleoside phosphate binding//organic cyclic compound binding//purine ribonucleotide binding//oxidoreductase activity, acting on the aldehyde or oxo group of donors, NAD or NADP as acceptor//oxidoreductase activity//protein binding//purine nucleotide binding//pyrophosphatase activity</t>
  </si>
  <si>
    <t>AT1G07930</t>
  </si>
  <si>
    <t>GTP binding Elongation factor Tu family protein</t>
  </si>
  <si>
    <t>O64937</t>
  </si>
  <si>
    <t>EF1A_ORYSJ Elongation factor 1-alpha OS=Oryza sativa subsp. japonica GN=REFA1 PE=2 SV=2</t>
  </si>
  <si>
    <t>B9SPV9</t>
  </si>
  <si>
    <t>B9SPV9_RICCO Elongation factor 1-alpha OS=Ricinus communis GN=RCOM_1101130 PE=3 SV=1</t>
  </si>
  <si>
    <t>osa:4331810</t>
  </si>
  <si>
    <t>Os03g0177400; hypothetical protein ; K03231 elongation factor EF-1 alpha subunit [EC:3.6.5.3]</t>
  </si>
  <si>
    <t xml:space="preserve"> PF03144.20|GTP_EFTU_D2; PB014832|Pfam-B_14832; PF00009.22|GTP_EFTU; PB004266|Pfam-B_4266; PB011834|Pfam-B_11834; PB006336|Pfam-B_6336; PF03143.12|GTP_EFTU_D3</t>
  </si>
  <si>
    <t xml:space="preserve"> IPR000795|Elongation factor, GTP-binding domain; IPR004160|Translation elongation factor EFTu/EF1A, C-terminal; IPR004161|Translation elongation factor EFTu/EF1A, domain 2</t>
  </si>
  <si>
    <t xml:space="preserve"> GO:0005525|GTP binding ; GO:0003924|GTPase activity </t>
  </si>
  <si>
    <t>Gh_A05G1399</t>
  </si>
  <si>
    <t>GO:0044248//GO:0071704//GO:0034655//GO:0006139//GO:0006807//GO:0043170//GO:0009987//GO:0044238//GO:0006259//GO:0009056//GO:0006725//GO:0090304//GO:1901360//GO:0009057//GO:0006308//GO:0044237//GO:0044265//GO:1901575//GO:0008150//GO:0008152//GO:0046700//GO:1901361//GO:0044270//GO:0034641//GO:0046483//GO:0044260//GO:0019439</t>
  </si>
  <si>
    <t>cellular catabolic process//organic substance metabolic process//nucleobase-containing compound catabolic process//nucleobase-containing compound metabolic process//nitrogen compound metabolic process//macromolecule metabolic process//cellular process//primary metabolic process//DNA metabolic process//catabolic process//cellular aromatic compound metabolic process//nucleic acid metabolic process//organic cyclic compound metabolic process//macromolecule catabolic process//DNA catabolic process//cellular metabolic process//cellular macromolecule catabolic process//organic substance catabolic process//biological_process//metabolic process//heterocycle catabolic process//organic cyclic compound catabolic process//cellular nitrogen compound catabolic process//cellular nitrogen compound metabolic process//heterocycle metabolic process//cellular macromolecule metabolic process//aromatic compound catabolic process</t>
  </si>
  <si>
    <t>GO:0004518//GO:0016787//GO:0003824//GO:0005488//GO:0004519//GO:0003676//GO:0003674//GO:0016788//GO:1901363//GO:0097159</t>
  </si>
  <si>
    <t>nuclease activity//hydrolase activity//catalytic activity//binding//endonuclease activity//nucleic acid binding//molecular_function//hydrolase activity, acting on ester bonds//heterocyclic compound binding//organic cyclic compound binding</t>
  </si>
  <si>
    <t>AT4G21585</t>
  </si>
  <si>
    <t>endonuclease 4</t>
  </si>
  <si>
    <t>F4JJL0</t>
  </si>
  <si>
    <t>ENDO4_ARATH Endonuclease 4 OS=Arabidopsis thaliana GN=ENDO4 PE=3 SV=1</t>
  </si>
  <si>
    <t>B9S606</t>
  </si>
  <si>
    <t>B9S606_RICCO Nuclease PA3, putative OS=Ricinus communis GN=RCOM_1062940 PE=4 SV=1</t>
  </si>
  <si>
    <t>aor:AO090001000075</t>
  </si>
  <si>
    <t>hypothetical protein; K05986</t>
  </si>
  <si>
    <t xml:space="preserve"> PF02265.11|S1-P1_nuclease</t>
  </si>
  <si>
    <t xml:space="preserve"> IPR003154|S1/P1 nuclease</t>
  </si>
  <si>
    <t xml:space="preserve"> GO:0006308|DNA catabolic process ; GO:0004519|endonuclease activity ; GO:0003676|nucleic acid binding </t>
  </si>
  <si>
    <t>Gh_D09G1666</t>
  </si>
  <si>
    <t>GO:0009987//GO:0050896//GO:0007165//GO:0050794//GO:0023052//GO:0065007//GO:0051716//GO:0044700//GO:0008150//GO:0007154//GO:0044699//GO:0044763//GO:0007186//GO:0050789</t>
  </si>
  <si>
    <t>cellular process//response to stimulus//signal transduction//regulation of cellular process//signaling//biological regulation//cellular response to stimulus//single organism signaling//biological_process//cell communication//single-organism process//single-organism cellular process//G-protein coupled receptor signaling pathway//regulation of biological process</t>
  </si>
  <si>
    <t>GO:0000166//GO:0017111//GO:0016787//GO:0019001//GO:0044877//GO:0003824//GO:0031683//GO:0016817//GO:0035639//GO:0032403//GO:0043168//GO:0004871//GO:0032549//GO:0003674//GO:0001882//GO:0001883//GO:0005488//GO:0016818//GO:0043167//GO:0005525//GO:1901363//GO:0003924//GO:0036094//GO:0097159//GO:1901265//GO:0032561//GO:0097367//GO:0032553//GO:0032550//GO:0060089//GO:0005515//GO:0017076//GO:0016462//GO:0032555</t>
  </si>
  <si>
    <t>nucleotide binding//nucleoside-triphosphatase activity//hydrolase activity//guanyl nucleotide binding//macromolecular complex binding//catalytic activity//G-protein beta/gamma-subunit complex binding//hydrolase activity, acting on acid anhydrides//purine ribonucleoside triphosphate binding//protein complex binding//anion binding//signal transducer activity//ribonucleoside binding//molecular_function//nucleoside binding//purine nucleoside binding//binding//hydrolase activity, acting on acid anhydrides, in phosphorus-containing anhydrides//ion binding//GTP binding//heterocyclic compound binding//GTPase activity//small molecule binding//organic cyclic compound binding//nucleoside phosphate binding//guanyl ribonucleotide binding//carbohydrate derivative binding//ribonucleotide binding//purine ribonucleoside binding//molecular transducer activity//protein binding//purine nucleotide binding//pyrophosphatase activity//purine ribonucleotide binding</t>
  </si>
  <si>
    <t>AT1G18070</t>
  </si>
  <si>
    <t>Translation elongation factor EF1A/initiation factor IF2gamma family protein</t>
  </si>
  <si>
    <t>P15170</t>
  </si>
  <si>
    <t>ERF3A_HUMAN Eukaryotic peptide chain release factor GTP-binding subunit ERF3A OS=Homo sapiens GN=GSPT1 PE=1 SV=1</t>
  </si>
  <si>
    <t>B9N1T1</t>
  </si>
  <si>
    <t>B9N1T1_POPTR Predicted protein OS=Populus trichocarpa GN=POPTRDRAFT_1114983 PE=4 SV=1</t>
  </si>
  <si>
    <t>ath:AT1G18070</t>
  </si>
  <si>
    <t>EF-1-alpha-related GTP-binding protein, putative ; K03267 G1 to S phase transition protein</t>
  </si>
  <si>
    <t xml:space="preserve"> PF03144.20|GTP_EFTU_D2; PF00009.22|GTP_EFTU; PF03143.12|GTP_EFTU_D3</t>
  </si>
  <si>
    <t>Gh_A10G0976</t>
  </si>
  <si>
    <t>GO:0008215//GO:0042401//GO:0044238//GO:0009987//GO:0043170//GO:0006807//GO:0044267//GO:0043043//GO:0008216//GO:0071704//GO:0034645//GO:0006518//GO:0006576//GO:0044237//GO:0044249//GO:0009309//GO:0097164//GO:0019538//GO:0006413//GO:0006595//GO:0044106//GO:0008295//GO:0043604//GO:0008152//GO:0009058//GO:0008150//GO:0010467//GO:0009308//GO:0043603//GO:1901564//GO:0044260//GO:0044271//GO:0006596//GO:0006412//GO:0034641//GO:1901566//GO:0009059//GO:1901576//GO:0006597</t>
  </si>
  <si>
    <t>spermine metabolic process//cellular biogenic amine biosynthetic process//primary metabolic process//cellular process//macromolecule metabolic process//nitrogen compound metabolic process//cellular protein metabolic process//peptide biosynthetic process//spermidine metabolic process//organic substance metabolic process//cellular macromolecule biosynthetic process//peptide metabolic process//cellular biogenic amine metabolic process//cellular metabolic process//cellular biosynthetic process//amine biosynthetic process//ammonium ion metabolic process//protein metabolic process//translational initiation//polyamine metabolic process//cellular amine metabolic process//spermidine biosynthetic process//amide biosynthetic process//metabolic process//biosynthetic process//biological_process//gene expression//amine metabolic process//cellular amide metabolic process//organonitrogen compound metabolic process//cellular macromolecule metabolic process//cellular nitrogen compound biosynthetic process//polyamine biosynthetic process//translation//cellular nitrogen compound metabolic process//organonitrogen compound biosynthetic process//macromolecule biosynthetic process//organic substance biosynthetic process//spermine biosynthetic process</t>
  </si>
  <si>
    <t>GO:0005737//GO:0005575//GO:0005622//GO:0005623//GO:0044464//GO:0044424</t>
  </si>
  <si>
    <t>cytoplasm//cellular_component//intracellular//cell//cell part//intracellular part</t>
  </si>
  <si>
    <t>GO:0003824//GO:0016830//GO:0003674//GO:0003676//GO:0005488//GO:0003743//GO:0097159//GO:1901363//GO:0003723//GO:0016831//GO:0008135//GO:0016829//GO:0004014</t>
  </si>
  <si>
    <t>catalytic activity//carbon-carbon lyase activity//molecular_function//nucleic acid binding//binding//translation initiation factor activity//organic cyclic compound binding//heterocyclic compound binding//RNA binding//carboxy-lyase activity//translation factor activity, RNA binding//lyase activity//adenosylmethionine decarboxylase activity</t>
  </si>
  <si>
    <t>AT5G35620</t>
  </si>
  <si>
    <t>Eukaryotic initiation factor 4E protein</t>
  </si>
  <si>
    <t>Q03389</t>
  </si>
  <si>
    <t>IF4E2_WHEAT Eukaryotic translation initiation factor isoform 4E-2 OS=Triticum aestivum PE=1 SV=1</t>
  </si>
  <si>
    <t>F6H8U4</t>
  </si>
  <si>
    <t>F6H8U4_VITVI Putative uncharacterized protein OS=Vitis vinifera GN=VIT_05s0049g01770 PE=3 SV=1</t>
  </si>
  <si>
    <t>vvi:100259631</t>
  </si>
  <si>
    <t>hypothetical protein LOC100259631 ; K03259 translation initiation factor eIF-4E</t>
  </si>
  <si>
    <t xml:space="preserve"> PF01652.13|IF4E</t>
  </si>
  <si>
    <t xml:space="preserve"> IPR001040|Translation Initiation factor eIF- 4e; IPR019770|Eukaryotic translation initiation factor 4E (eIF-4E), conserved site</t>
  </si>
  <si>
    <t xml:space="preserve"> GO:0006413|translational initiation ; GO:0003743|translation initiation factor activity ; GO:0003723|RNA binding ; GO:0005737|cytoplasm </t>
  </si>
  <si>
    <t>Gh_A08G0815</t>
  </si>
  <si>
    <t>GO:0005515//GO:0003674//GO:0005488</t>
  </si>
  <si>
    <t>protein binding//molecular_function//binding</t>
  </si>
  <si>
    <t>AT2G12550</t>
  </si>
  <si>
    <t>ubiquitin-associated (UBA)/TS-N domain-containing protein</t>
  </si>
  <si>
    <t>P54729</t>
  </si>
  <si>
    <t>NUB1_MOUSE NEDD8 ultimate buster 1 OS=Mus musculus GN=Nub1 PE=1 SV=2</t>
  </si>
  <si>
    <t>B9T241</t>
  </si>
  <si>
    <t>B9T241_RICCO NEDD8 ultimate buster, putative OS=Ricinus communis GN=RCOM_0934400 PE=4 SV=1</t>
  </si>
  <si>
    <t xml:space="preserve"> PB002848|Pfam-B_2848; PF00627.26|UBA; PB016881|Pfam-B_16881</t>
  </si>
  <si>
    <t xml:space="preserve"> IPR000449|Ubiquitin-associated domain/translation elongation factor EF-Ts, N-terminal; IPR015940|Ubiquitin-associated/translation elongation factor EF1B, N-terminal, eukaryote; IPR019955|Ubiquitin supergroup</t>
  </si>
  <si>
    <t xml:space="preserve"> GO:0005515|protein binding </t>
  </si>
  <si>
    <t>Gh_D02G0699</t>
  </si>
  <si>
    <t>GO:0065007//GO:0023052//GO:0044700//GO:0051716//GO:0007165//GO:0019932//GO:0050896//GO:0009987//GO:0050794//GO:0050789//GO:0044763//GO:0019722//GO:0044699//GO:0007154//GO:0008150//GO:0035556</t>
  </si>
  <si>
    <t>biological regulation//signaling//single organism signaling//cellular response to stimulus//signal transduction//second-messenger-mediated signaling//response to stimulus//cellular process//regulation of cellular process//regulation of biological process//single-organism cellular process//calcium-mediated signaling//single-organism process//cell communication//biological_process//intracellular signal transduction</t>
  </si>
  <si>
    <t>GO:0003676//GO:0003674//GO:0005488//GO:0097159//GO:1901363</t>
  </si>
  <si>
    <t>nucleic acid binding//molecular_function//binding//organic cyclic compound binding//heterocyclic compound binding</t>
  </si>
  <si>
    <t>AT1G43190</t>
  </si>
  <si>
    <t>polypyrimidine tract-binding protein 3</t>
  </si>
  <si>
    <t>Q6ICX4</t>
  </si>
  <si>
    <t>PTBP3_ARATH Polypyrimidine tract-binding protein homolog 3 OS=Arabidopsis thaliana GN=At1g43190 PE=2 SV=1</t>
  </si>
  <si>
    <t>D7SRE5</t>
  </si>
  <si>
    <t>D7SRE5_VITVI Putative uncharacterized protein OS=Vitis vinifera GN=VIT_18s0072g00310 PE=4 SV=1</t>
  </si>
  <si>
    <t xml:space="preserve"> PF13893.1|RRM_5; PF14259.1|RRM_6</t>
  </si>
  <si>
    <t xml:space="preserve"> IPR000504|RNA recognition motif domain</t>
  </si>
  <si>
    <t xml:space="preserve"> GO:0003676|nucleic acid binding </t>
  </si>
  <si>
    <t>Gh_D12G1451</t>
  </si>
  <si>
    <t>GO:0019438//GO:0044271//GO:0016070//GO:0034641//GO:0006351//GO:0044260//GO:0046483//GO:1901576//GO:0009059//GO:1901362//GO:0010467//GO:0009058//GO:0008152//GO:0008150//GO:0044237//GO:0044249//GO:0090304//GO:1901360//GO:0006725//GO:0006139//GO:0006807//GO:0018130//GO:0009987//GO:0044238//GO:0043170//GO:0032774//GO:0034654//GO:0097659//GO:0071704//GO:0034645</t>
  </si>
  <si>
    <t>aromatic compound biosynthetic process//cellular nitrogen compound biosynthetic process//RNA metabolic process//cellular nitrogen compound metabolic process//transcription, DNA-templated//cellular macromolecule metabolic process//heterocycle metabolic process//organic substance biosynthetic process//macromolecule biosynthetic process//organic cyclic compound biosynthetic process//gene expression//biosynthetic process//metabolic process//biological_process//cellular metabolic process//cellular biosynthetic process//nucleic acid metabolic process//organic cyclic compound metabolic process//cellular aromatic compound metabolic process//nucleobase-containing compound metabolic process//nitrogen compound metabolic process//heterocycle biosynthetic process//cellular process//primary metabolic process//macromolecule metabolic process//RNA biosynthetic process//nucleobase-containing compound biosynthetic process//nucleic acid-templated transcription//organic substance metabolic process//cellular macromolecule biosynthetic process</t>
  </si>
  <si>
    <t>GO:0097159//GO:1901363//GO:0034062//GO:0016779//GO:0003677//GO:0003676//GO:0016740//GO:0016772//GO:0003674//GO:0005488//GO:0003824//GO:0003899</t>
  </si>
  <si>
    <t>organic cyclic compound binding//heterocyclic compound binding//RNA polymerase activity//nucleotidyltransferase activity//DNA binding//nucleic acid binding//transferase activity//transferase activity, transferring phosphorus-containing groups//molecular_function//binding//catalytic activity//DNA-directed RNA polymerase activity</t>
  </si>
  <si>
    <t>AT1G61700</t>
  </si>
  <si>
    <t>RNA polymerases N / 8 kDa subunit</t>
  </si>
  <si>
    <t>Q9SYA6</t>
  </si>
  <si>
    <t>RPAB5_ARATH DNA-directed RNA polymerases I, II, and III subunit RPABC5 OS=Arabidopsis thaliana GN=At1g61700 PE=3 SV=1</t>
  </si>
  <si>
    <t>D7TDI5</t>
  </si>
  <si>
    <t>D7TDI5_VITVI Putative uncharacterized protein OS=Vitis vinifera GN=VIT_01s0127g00350 PE=3 SV=1</t>
  </si>
  <si>
    <t>vvi:100267114</t>
  </si>
  <si>
    <t>hypothetical protein LOC100267114 ; K03007 DNA-directed RNA Polymerase II subunit L</t>
  </si>
  <si>
    <t xml:space="preserve"> PF01194.12|RNA_pol_N</t>
  </si>
  <si>
    <t xml:space="preserve"> IPR000268|DNA-directed RNA polymerase, subunit N/Rpb10; IPR020789|RNA polymerases, subunit N, zinc binding site</t>
  </si>
  <si>
    <t xml:space="preserve"> GO:0003899|DNA-directed RNA polymerase activity ; GO:0003677|DNA binding ; GO:0008270|zinc ion binding ; GO:0006351|transcription, DNA-dependent </t>
  </si>
  <si>
    <t>Gh_A01G0921</t>
  </si>
  <si>
    <t>GO:1901360//GO:0090304//GO:1901362//GO:0006725//GO:0009059//GO:1901576//GO:0044237//GO:0006351//GO:0044249//GO:0044260//GO:0046483//GO:0044271//GO:0019438//GO:0016070//GO:0034641//GO:0034654//GO:0097659//GO:0006352//GO:0071704//GO:0006367//GO:0034645//GO:0032774//GO:0006366//GO:0008152//GO:0009058//GO:0044238//GO:0009987//GO:0008150//GO:0043170//GO:0006139//GO:0006807//GO:0010467//GO:0018130</t>
  </si>
  <si>
    <t>organic cyclic compound metabolic process//nucleic acid metabolic process//organic cyclic compound biosynthetic process//cellular aromatic compound metabolic process//macromolecule biosynthetic process//organic substance biosynthetic process//cellular metabolic process//transcription, DNA-templated//cellular biosynthetic process//cellular macromolecule metabolic process//heterocycle metabolic process//cellular nitrogen compound biosynthetic process//aromatic compound biosynthetic process//RNA metabolic process//cellular nitrogen compound metabolic process//nucleobase-containing compound biosynthetic process//nucleic acid-templated transcription//DNA-templated transcription, initiation//organic substance metabolic process//transcription initiation from RNA polymerase II promoter//cellular macromolecule biosynthetic process//RNA biosynthetic process//transcription from RNA polymerase II promoter//metabolic process//biosynthetic process//primary metabolic process//cellular process//biological_process//macromolecule metabolic process//nucleobase-containing compound metabolic process//nitrogen compound metabolic process//gene expression//heterocycle biosynthetic process</t>
  </si>
  <si>
    <t>GO:0016591//GO:0005634//GO:0044422//GO:0031981//GO:1902494//GO:0070013//GO:0044428//GO:0043226//GO:0044424//GO:0090575//GO:0030880//GO:0044798//GO:0005575//GO:0044446//GO:0043231//GO:0005667//GO:0032991//GO:0005622//GO:0044451//GO:0005654//GO:0043229//GO:0031974//GO:0055029//GO:0061695//GO:0044464//GO:0043234//GO:1990234//GO:0000428//GO:0043227//GO:0043233//GO:0005674//GO:0005623</t>
  </si>
  <si>
    <t>DNA-directed RNA polymerase II, holoenzyme//nucleus//organelle part//nuclear lumen//catalytic complex//intracellular organelle lumen//nuclear part//organelle//intracellular part//RNA polymerase II transcription factor complex//RNA polymerase complex//nuclear transcription factor complex//cellular_component//intracellular organelle part//intracellular membrane-bounded organelle//transcription factor complex//macromolecular complex//intracellular//nucleoplasm part//nucleoplasm//intracellular organelle//membrane-enclosed lumen//nuclear DNA-directed RNA polymerase complex//transferase complex, transferring phosphorus-containing groups//cell part//protein complex//transferase complex//DNA-directed RNA polymerase complex//membrane-bounded organelle//organelle lumen//transcription factor TFIIF complex//cell</t>
  </si>
  <si>
    <t>GO:0005488//GO:0001883//GO:0032555//GO:0043167//GO:0030554//GO:0003674//GO:0005524//GO:0017076//GO:0001882//GO:0043168//GO:0035639//GO:0032549//GO:0032559//GO:0032550//GO:0032553//GO:0000166//GO:0097367//GO:0036094//GO:1901265//GO:0097159//GO:1901363</t>
  </si>
  <si>
    <t>binding//purine nucleoside binding//purine ribonucleotide binding//ion binding//adenyl nucleotide binding//molecular_function//ATP binding//purine nucleotide binding//nucleoside binding//anion binding//purine ribonucleoside triphosphate binding//ribonucleoside binding//adenyl ribonucleotide binding//purine ribonucleoside binding//ribonucleotide binding//nucleotide binding//carbohydrate derivative binding//small molecule binding//nucleoside phosphate binding//organic cyclic compound binding//heterocyclic compound binding</t>
  </si>
  <si>
    <t>AT1G75510</t>
  </si>
  <si>
    <t>Transcription initiation factor IIF, beta subunit</t>
  </si>
  <si>
    <t>O94424</t>
  </si>
  <si>
    <t>T2FB_SCHPO Transcription initiation factor IIF subunit beta OS=Schizosaccharomyces pombe (strain 972 / ATCC 24843) GN=tfg2 PE=1 SV=1</t>
  </si>
  <si>
    <t>E6NU66</t>
  </si>
  <si>
    <t>E6NU66_9ROSI JHL18I08.10 protein OS=Jatropha curcas GN=JHL18I08.10 PE=4 SV=1</t>
  </si>
  <si>
    <t>pop:POPTR_830044</t>
  </si>
  <si>
    <t>hypothetical protein ; K03139 transcription initiation factor TFIIF beta subunit</t>
  </si>
  <si>
    <t xml:space="preserve"> PF02270.10|TFIIF_beta</t>
  </si>
  <si>
    <t xml:space="preserve"> IPR003196|Transcription initiation factor IIF, beta subunit</t>
  </si>
  <si>
    <t xml:space="preserve"> GO:0005524|ATP binding ; GO:0005674|transcription factor TFIIF complex ; GO:0006367|transcription initiation from RNA polymerase II promoter </t>
  </si>
  <si>
    <t>Gh_A13G1851</t>
  </si>
  <si>
    <t>GO:0006366//GO:0008152//GO:0009058//GO:0008150//GO:0010467//GO:1901362//GO:0009059//GO:1901576//GO:0046483//GO:0044260//GO:0006351//GO:0044271//GO:0019438//GO:0034641//GO:0016070//GO:0097659//GO:0034654//GO:0034645//GO:0006367//GO:0006352//GO:0071704//GO:0032774//GO:0043170//GO:0044238//GO:0009987//GO:0006807//GO:0006139//GO:0018130//GO:1901360//GO:0090304//GO:0006725//GO:0044237//GO:0044249</t>
  </si>
  <si>
    <t>transcription from RNA polymerase II promoter//metabolic process//biosynthetic process//biological_process//gene expression//organic cyclic compound biosynthetic process//macromolecule biosynthetic process//organic substance biosynthetic process//heterocycle metabolic process//cellular macromolecule metabolic process//transcription, DNA-templated//cellular nitrogen compound biosynthetic process//aromatic compound biosynthetic process//cellular nitrogen compound metabolic process//RNA metabolic process//nucleic acid-templated transcription//nucleobase-containing compound biosynthetic process//cellular macromolecule biosynthetic process//transcription initiation from RNA polymerase II promoter//DNA-templated transcription, initiation//organic substance metabolic process//RNA biosynthetic process//macromolecule metabolic process//primary metabolic process//cellular process//nitrogen compound metabolic process//nucleobase-containing compound metabolic process//heterocycle biosynthetic process//organic cyclic compound metabolic process//nucleic acid metabolic process//cellular aromatic compound metabolic process//cellular metabolic process//cellular biosynthetic process</t>
  </si>
  <si>
    <t>GO:0044464//GO:0005623//GO:0005634//GO:0043226//GO:0044424//GO:0043229//GO:0043227//GO:0043231//GO:0005575//GO:0005622</t>
  </si>
  <si>
    <t>cell part//cell//nucleus//organelle//intracellular part//intracellular organelle//membrane-bounded organelle//intracellular membrane-bounded organelle//cellular_component//intracellular</t>
  </si>
  <si>
    <t>AT4G20280</t>
  </si>
  <si>
    <t>TBP-associated factor 11</t>
  </si>
  <si>
    <t>Q54XM9</t>
  </si>
  <si>
    <t>TAF11_DICDI Transcription initiation factor TFIID subunit 11 OS=Dictyostelium discoideum GN=taf11 PE=3 SV=1</t>
  </si>
  <si>
    <t>B9T387</t>
  </si>
  <si>
    <t>B9T387_RICCO Transcription initiation factor TFIID subunit, putative OS=Ricinus communis GN=RCOM_0096320 PE=4 SV=1</t>
  </si>
  <si>
    <t>osa:4325286</t>
  </si>
  <si>
    <t>Os01g0680400; hypothetical protein ; K03135 transcription initiation factor TFIID subunit D9</t>
  </si>
  <si>
    <t xml:space="preserve"> PF04719.9|TAFII28</t>
  </si>
  <si>
    <t xml:space="preserve"> IPR006809|TAFII28-like protein</t>
  </si>
  <si>
    <t xml:space="preserve"> GO:0005634|nucleus ; GO:0006367|transcription initiation from RNA polymerase II promoter </t>
  </si>
  <si>
    <t>Gh_D13G2383</t>
  </si>
  <si>
    <t>GO:0005515//GO:0016879//GO:0003674//GO:0005488//GO:0003824//GO:0016874//GO:0016881</t>
  </si>
  <si>
    <t>protein binding//ligase activity, forming carbon-nitrogen bonds//molecular_function//binding//catalytic activity//ligase activity//acid-amino acid ligase activity</t>
  </si>
  <si>
    <t>AT5G59300</t>
  </si>
  <si>
    <t>ubiquitin carrier protein 7</t>
  </si>
  <si>
    <t>Q42540</t>
  </si>
  <si>
    <t>UBC7_ARATH Ubiquitin-conjugating enzyme E2 7 OS=Arabidopsis thaliana GN=UBC7 PE=2 SV=1</t>
  </si>
  <si>
    <t>B9SR14</t>
  </si>
  <si>
    <t>B9SR14_RICCO Ubiquitin-conjugating enzyme E2 G, putative OS=Ricinus communis GN=RCOM_0464270 PE=3 SV=1</t>
  </si>
  <si>
    <t>pop:POPTR_227541</t>
  </si>
  <si>
    <t>hypothetical protein ; K10575 ubiquitin-conjugating enzyme E2 G1 [EC:6.3.2.19]</t>
  </si>
  <si>
    <t xml:space="preserve"> PF00179.21|UQ_con</t>
  </si>
  <si>
    <t xml:space="preserve"> IPR000608|Ubiquitin-conjugating enzyme, E2; IPR023313|Ubiquitin-conjugating enzyme, active site</t>
  </si>
  <si>
    <t xml:space="preserve"> GO:0016881|acid-amino acid ligase activity </t>
  </si>
  <si>
    <t>Gh_A09G0114</t>
  </si>
  <si>
    <t>GO:0070647//GO:0019941//GO:0044265//GO:0043412//GO:1901575//GO:0008150//GO:0008152//GO:0032446//GO:0030163//GO:0044260//GO:0006464//GO:0044248//GO:0071704//GO:0044267//GO:0044238//GO:0009987//GO:0006511//GO:0043170//GO:0044257//GO:0009056//GO:0016567//GO:0009057//GO:0043632//GO:0051603//GO:0036211//GO:0006508//GO:0019538//GO:0044237</t>
  </si>
  <si>
    <t>protein modification by small protein conjugation or removal//modification-dependent protein catabolic process//cellular macromolecule catabolic process//macromolecule modification//organic substance catabolic process//biological_process//metabolic process//protein modification by small protein conjugation//protein catabolic process//cellular macromolecule metabolic process//cellular protein modification process//cellular catabolic process//organic substance metabolic process//cellular protein metabolic process//primary metabolic process//cellular process//ubiquitin-dependent protein catabolic process//macromolecule metabolic process//cellular protein catabolic process//catabolic process//protein ubiquitination//macromolecule catabolic process//modification-dependent macromolecule catabolic process//proteolysis involved in cellular protein catabolic process//protein modification process//proteolysis//protein metabolic process//cellular metabolic process</t>
  </si>
  <si>
    <t>GO:0044464//GO:1990234//GO:0005623//GO:0000151//GO:0044424//GO:0043234//GO:1902494//GO:0032991//GO:0005622//GO:0005575</t>
  </si>
  <si>
    <t>cell part//transferase complex//cell//ubiquitin ligase complex//intracellular part//protein complex//catalytic complex//macromolecular complex//intracellular//cellular_component</t>
  </si>
  <si>
    <t>GO:0034450//GO:0003824//GO:0061659//GO:0019787//GO:0016740//GO:0004842//GO:0061630//GO:0003674</t>
  </si>
  <si>
    <t>ubiquitin-ubiquitin ligase activity//catalytic activity//ubiquitin-like protein ligase activity//ubiquitin-like protein transferase activity//transferase activity//ubiquitin-protein transferase activity//ubiquitin protein ligase activity//molecular_function</t>
  </si>
  <si>
    <t>AT5G15400</t>
  </si>
  <si>
    <t>U-box domain-containing protein</t>
  </si>
  <si>
    <t>Q9LF41</t>
  </si>
  <si>
    <t>UBE4_ARATH Probable ubiquitin conjugation factor E4 OS=Arabidopsis thaliana GN=PUB1 PE=2 SV=1</t>
  </si>
  <si>
    <t>M5X3L3</t>
  </si>
  <si>
    <t>M5X3L3_PRUPE Uncharacterized protein OS=Prunus persica GN=PRUPE_ppa000705mg PE=4 SV=1</t>
  </si>
  <si>
    <t>pop:POPTR_577702</t>
  </si>
  <si>
    <t>hypothetical protein ; K10597 ubiquitin conjugation factor E4 B [EC:6.3.2.19]</t>
  </si>
  <si>
    <t xml:space="preserve"> PF04564.10|U-box; PF10408.4|Ufd2P_core</t>
  </si>
  <si>
    <t xml:space="preserve"> IPR003613|U box domain; IPR019474|Ubiquitin conjugation factor E4, core</t>
  </si>
  <si>
    <t xml:space="preserve"> GO:0034450|ubiquitin-ubiquitin ligase activity ; GO:0006511|ubiquitin-dependent protein catabolic process ; GO:0000151|ubiquitin ligase complex ; GO:0016567|protein ubiquitination ; GO:0004842|ubiquitin-protein ligase activity </t>
  </si>
  <si>
    <t>Gh_D12G0287</t>
  </si>
  <si>
    <t>GO:0044248//GO:0071704//GO:0044267//GO:0043170//GO:0006511//GO:0009987//GO:0044238//GO:0044257//GO:0009056//GO:0051603//GO:0009057//GO:0043632//GO:0019538//GO:0006508//GO:0044237//GO:0019941//GO:0044265//GO:1901575//GO:0008150//GO:0008152//GO:0030163//GO:0044260</t>
  </si>
  <si>
    <t>cellular catabolic process//organic substance metabolic process//cellular protein metabolic process//macromolecule metabolic process//ubiquitin-dependent protein catabolic process//cellular process//primary metabolic process//cellular protein catabolic process//catabolic process//proteolysis involved in cellular protein catabolic process//macromolecule catabolic process//modification-dependent macromolecule catabolic process//protein metabolic process//proteolysis//cellular metabolic process//modification-dependent protein catabolic process//cellular macromolecule catabolic process//organic substance catabolic process//biological_process//metabolic process//protein catabolic process//cellular macromolecule metabolic process</t>
  </si>
  <si>
    <t>AT2G21270</t>
  </si>
  <si>
    <t>ubiquitin fusion degradation 1</t>
  </si>
  <si>
    <t>P70362</t>
  </si>
  <si>
    <t>UFD1_MOUSE Ubiquitin fusion degradation protein 1 homolog OS=Mus musculus GN=Ufd1l PE=1 SV=2</t>
  </si>
  <si>
    <t>A9PHT5</t>
  </si>
  <si>
    <t>A9PHT5_POPTR Putative uncharacterized protein OS=Populus trichocarpa PE=2 SV=1</t>
  </si>
  <si>
    <t xml:space="preserve"> PF03152.9|UFD1</t>
  </si>
  <si>
    <t xml:space="preserve"> IPR004854|Ubiquitin fusion degradation protein UFD1</t>
  </si>
  <si>
    <t xml:space="preserve"> GO:0006511|ubiquitin-dependent protein catabolic process </t>
  </si>
  <si>
    <t>log2FoldChange(YZ1_3dvsYZ1_0h)</t>
    <phoneticPr fontId="1" type="noConversion"/>
  </si>
  <si>
    <t>log2FoldChange(YZ1_3dvsX33_3d)</t>
    <phoneticPr fontId="1" type="noConversion"/>
  </si>
  <si>
    <t>log2FoldChange(YZ1_0hvsX33_0h)</t>
    <phoneticPr fontId="1" type="noConversion"/>
  </si>
  <si>
    <t>ARF1</t>
    <phoneticPr fontId="1" type="noConversion"/>
  </si>
  <si>
    <t>ARF2</t>
    <phoneticPr fontId="1" type="noConversion"/>
  </si>
  <si>
    <t>EF1A</t>
    <phoneticPr fontId="1" type="noConversion"/>
  </si>
  <si>
    <t>ENDO4</t>
    <phoneticPr fontId="1" type="noConversion"/>
  </si>
  <si>
    <t>ERF3A</t>
    <phoneticPr fontId="1" type="noConversion"/>
  </si>
  <si>
    <t>IF4E2</t>
    <phoneticPr fontId="1" type="noConversion"/>
  </si>
  <si>
    <t>NUB1</t>
    <phoneticPr fontId="1" type="noConversion"/>
  </si>
  <si>
    <t>PTBP3</t>
    <phoneticPr fontId="1" type="noConversion"/>
  </si>
  <si>
    <t>RPAB5</t>
    <phoneticPr fontId="1" type="noConversion"/>
  </si>
  <si>
    <t>T2FB</t>
    <phoneticPr fontId="1" type="noConversion"/>
  </si>
  <si>
    <t>TAF11</t>
    <phoneticPr fontId="1" type="noConversion"/>
  </si>
  <si>
    <t>UBC7</t>
    <phoneticPr fontId="1" type="noConversion"/>
  </si>
  <si>
    <t>UBE4</t>
    <phoneticPr fontId="1" type="noConversion"/>
  </si>
  <si>
    <t>UFD1</t>
    <phoneticPr fontId="1" type="noConversion"/>
  </si>
  <si>
    <t>18s rRNA</t>
    <phoneticPr fontId="1" type="noConversion"/>
  </si>
  <si>
    <t>SD</t>
    <phoneticPr fontId="1" type="noConversion"/>
  </si>
  <si>
    <t>CV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</si>
</sst>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0" fillId="2" borderId="0" xfId="0" applyFill="1"/>
  </cellXfs>
  <cellStyles count="1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6"/>
  <sheetViews>
    <sheetView tabSelected="1" topLeftCell="Y1" workbookViewId="0">
      <selection activeCell="Y1" sqref="A1:XFD1048576"/>
    </sheetView>
  </sheetViews>
  <sheetFormatPr baseColWidth="10" defaultRowHeight="15" x14ac:dyDescent="0"/>
  <cols>
    <col min="1" max="16384" width="10.83203125" style="1"/>
  </cols>
  <sheetData>
    <row r="1" spans="1:138">
      <c r="A1" s="1" t="s">
        <v>0</v>
      </c>
      <c r="B1" s="1" t="s">
        <v>123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387</v>
      </c>
      <c r="AC1" s="1" t="s">
        <v>388</v>
      </c>
      <c r="AD1" s="1" t="s">
        <v>25</v>
      </c>
      <c r="AE1" s="1" t="s">
        <v>26</v>
      </c>
      <c r="AF1" s="1" t="s">
        <v>27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  <c r="BT1" s="1" t="s">
        <v>67</v>
      </c>
      <c r="BU1" s="1" t="s">
        <v>68</v>
      </c>
      <c r="BV1" s="1" t="s">
        <v>69</v>
      </c>
      <c r="BW1" s="1" t="s">
        <v>70</v>
      </c>
      <c r="BX1" s="1" t="s">
        <v>71</v>
      </c>
      <c r="BY1" s="1" t="s">
        <v>72</v>
      </c>
      <c r="BZ1" s="1" t="s">
        <v>73</v>
      </c>
      <c r="CA1" s="1" t="s">
        <v>74</v>
      </c>
      <c r="CB1" s="1" t="s">
        <v>75</v>
      </c>
      <c r="CC1" s="1" t="s">
        <v>76</v>
      </c>
      <c r="CD1" s="1" t="s">
        <v>77</v>
      </c>
      <c r="CE1" s="1" t="s">
        <v>78</v>
      </c>
      <c r="CF1" s="1" t="s">
        <v>79</v>
      </c>
      <c r="CG1" s="1" t="s">
        <v>80</v>
      </c>
      <c r="CH1" s="1" t="s">
        <v>81</v>
      </c>
      <c r="CI1" s="1" t="s">
        <v>371</v>
      </c>
      <c r="CJ1" s="1" t="s">
        <v>82</v>
      </c>
      <c r="CK1" s="1" t="s">
        <v>83</v>
      </c>
      <c r="CL1" s="1" t="s">
        <v>84</v>
      </c>
      <c r="CM1" s="1" t="s">
        <v>85</v>
      </c>
      <c r="CN1" s="1" t="s">
        <v>86</v>
      </c>
      <c r="CO1" s="1" t="s">
        <v>87</v>
      </c>
      <c r="CP1" s="1" t="s">
        <v>88</v>
      </c>
      <c r="CQ1" s="1" t="s">
        <v>89</v>
      </c>
      <c r="CR1" s="1" t="s">
        <v>370</v>
      </c>
      <c r="CS1" s="1" t="s">
        <v>90</v>
      </c>
      <c r="CT1" s="1" t="s">
        <v>91</v>
      </c>
      <c r="CU1" s="1" t="s">
        <v>92</v>
      </c>
      <c r="CV1" s="1" t="s">
        <v>93</v>
      </c>
      <c r="CW1" s="1" t="s">
        <v>94</v>
      </c>
      <c r="CX1" s="1" t="s">
        <v>369</v>
      </c>
      <c r="CY1" s="1" t="s">
        <v>95</v>
      </c>
      <c r="CZ1" s="1" t="s">
        <v>96</v>
      </c>
      <c r="DA1" s="1" t="s">
        <v>97</v>
      </c>
      <c r="DB1" s="1" t="s">
        <v>98</v>
      </c>
      <c r="DC1" s="1" t="s">
        <v>99</v>
      </c>
      <c r="DD1" s="1" t="s">
        <v>100</v>
      </c>
      <c r="DE1" s="1" t="s">
        <v>101</v>
      </c>
      <c r="DF1" s="1" t="s">
        <v>102</v>
      </c>
      <c r="DG1" s="1" t="s">
        <v>103</v>
      </c>
      <c r="DH1" s="1" t="s">
        <v>104</v>
      </c>
      <c r="DI1" s="1" t="s">
        <v>105</v>
      </c>
      <c r="DJ1" s="1" t="s">
        <v>106</v>
      </c>
      <c r="DK1" s="1" t="s">
        <v>107</v>
      </c>
      <c r="DL1" s="1" t="s">
        <v>108</v>
      </c>
      <c r="DM1" s="1" t="s">
        <v>109</v>
      </c>
      <c r="DN1" s="1" t="s">
        <v>110</v>
      </c>
      <c r="DO1" s="1" t="s">
        <v>111</v>
      </c>
      <c r="DP1" s="1" t="s">
        <v>112</v>
      </c>
      <c r="DQ1" s="1" t="s">
        <v>113</v>
      </c>
      <c r="DR1" s="1" t="s">
        <v>114</v>
      </c>
      <c r="DS1" s="1" t="s">
        <v>115</v>
      </c>
      <c r="DT1" s="1" t="s">
        <v>116</v>
      </c>
      <c r="DU1" s="1" t="s">
        <v>117</v>
      </c>
      <c r="DV1" s="1" t="s">
        <v>118</v>
      </c>
      <c r="DW1" s="1" t="s">
        <v>119</v>
      </c>
      <c r="DX1" s="1" t="s">
        <v>120</v>
      </c>
      <c r="DY1" s="1" t="s">
        <v>121</v>
      </c>
      <c r="DZ1" s="1" t="s">
        <v>122</v>
      </c>
      <c r="EA1" s="1" t="s">
        <v>123</v>
      </c>
      <c r="EB1" s="1" t="s">
        <v>124</v>
      </c>
      <c r="EC1" s="1" t="s">
        <v>125</v>
      </c>
      <c r="ED1" s="1" t="s">
        <v>126</v>
      </c>
      <c r="EE1" s="1" t="s">
        <v>127</v>
      </c>
      <c r="EF1" s="1" t="s">
        <v>128</v>
      </c>
      <c r="EG1" s="1" t="s">
        <v>129</v>
      </c>
      <c r="EH1" s="1" t="s">
        <v>130</v>
      </c>
    </row>
    <row r="2" spans="1:138">
      <c r="A2" s="1" t="s">
        <v>131</v>
      </c>
      <c r="B2" s="1" t="s">
        <v>386</v>
      </c>
      <c r="C2" s="1">
        <v>35.9448553896314</v>
      </c>
      <c r="D2" s="1">
        <v>32.907819833437202</v>
      </c>
      <c r="E2" s="1">
        <v>26.724416495808601</v>
      </c>
      <c r="F2" s="1">
        <v>23.464011075872801</v>
      </c>
      <c r="G2" s="1">
        <v>31.4834395036569</v>
      </c>
      <c r="H2" s="1">
        <v>26.534746015406501</v>
      </c>
      <c r="I2" s="1">
        <v>25.938755025351</v>
      </c>
      <c r="J2" s="1">
        <v>21.7537168130273</v>
      </c>
      <c r="K2" s="1">
        <v>22.986617157011299</v>
      </c>
      <c r="L2" s="1">
        <v>24.158797004116501</v>
      </c>
      <c r="M2" s="1">
        <v>27.992005980727601</v>
      </c>
      <c r="N2" s="1">
        <v>30.174033418223399</v>
      </c>
      <c r="O2" s="1">
        <v>31.738106182562401</v>
      </c>
      <c r="P2" s="1">
        <v>28.722582439068798</v>
      </c>
      <c r="Q2" s="1">
        <v>28.8279164398921</v>
      </c>
      <c r="R2" s="1">
        <v>26.6254300770368</v>
      </c>
      <c r="S2" s="1">
        <v>29.459309545673101</v>
      </c>
      <c r="T2" s="1">
        <v>31.527430687315299</v>
      </c>
      <c r="U2" s="1">
        <v>22.569357777550099</v>
      </c>
      <c r="V2" s="1">
        <v>27.605167460337402</v>
      </c>
      <c r="W2" s="1">
        <v>24.169819562687199</v>
      </c>
      <c r="X2" s="1">
        <v>27.0660906257344</v>
      </c>
      <c r="Y2" s="1">
        <v>26.382868774507301</v>
      </c>
      <c r="Z2" s="1">
        <v>30.203147806798</v>
      </c>
      <c r="AA2" s="1">
        <f>STDEV(C2:Z2)</f>
        <v>3.574112078520129</v>
      </c>
      <c r="AB2" s="1">
        <f>AVERAGE(C2:AA2)</f>
        <v>26.74138212679814</v>
      </c>
      <c r="AC2" s="1">
        <f>AA2/AB2*100</f>
        <v>13.365472515866825</v>
      </c>
      <c r="AD2" s="1">
        <v>0.16402</v>
      </c>
      <c r="AE2" s="1">
        <v>0.57484000000000002</v>
      </c>
      <c r="AF2" s="1">
        <v>1</v>
      </c>
      <c r="AG2" s="1">
        <v>0.495</v>
      </c>
      <c r="AH2" s="1">
        <v>4.2866000000000001E-2</v>
      </c>
      <c r="AI2" s="1">
        <v>0.26839000000000002</v>
      </c>
      <c r="AJ2" s="1">
        <v>-0.26072000000000001</v>
      </c>
      <c r="AK2" s="1">
        <v>0.41332999999999998</v>
      </c>
      <c r="AL2" s="1">
        <v>0.6946</v>
      </c>
      <c r="AM2" s="1">
        <v>-9.4061000000000006E-2</v>
      </c>
      <c r="AN2" s="1">
        <v>0.77453000000000005</v>
      </c>
      <c r="AO2" s="1">
        <v>1</v>
      </c>
      <c r="AP2" s="1">
        <v>7.2507000000000002E-2</v>
      </c>
      <c r="AQ2" s="1">
        <v>0.70035000000000003</v>
      </c>
      <c r="AR2" s="1">
        <v>1</v>
      </c>
      <c r="AS2" s="1">
        <v>-0.27499000000000001</v>
      </c>
      <c r="AT2" s="1">
        <v>0.41789999999999999</v>
      </c>
      <c r="AU2" s="1">
        <v>0.74365000000000003</v>
      </c>
      <c r="AV2" s="1">
        <v>-3.6080000000000001E-2</v>
      </c>
      <c r="AW2" s="1">
        <v>0.86251999999999995</v>
      </c>
      <c r="AX2" s="1">
        <v>1</v>
      </c>
      <c r="AY2" s="1">
        <v>-0.15729000000000001</v>
      </c>
      <c r="AZ2" s="1">
        <v>0.56820000000000004</v>
      </c>
      <c r="BA2" s="1">
        <v>1</v>
      </c>
      <c r="BB2" s="1">
        <v>-3.2827000000000002E-2</v>
      </c>
      <c r="BC2" s="1">
        <v>0.88378999999999996</v>
      </c>
      <c r="BD2" s="1">
        <v>1</v>
      </c>
      <c r="BE2" s="1">
        <v>0.33204</v>
      </c>
      <c r="BF2" s="1">
        <v>0.17082</v>
      </c>
      <c r="BG2" s="1">
        <v>0.70803000000000005</v>
      </c>
      <c r="BH2" s="1">
        <v>-7.7590999999999997E-3</v>
      </c>
      <c r="BI2" s="1">
        <v>0.97384000000000004</v>
      </c>
      <c r="BJ2" s="1">
        <v>1</v>
      </c>
      <c r="BK2" s="1">
        <v>0.16395000000000001</v>
      </c>
      <c r="BL2" s="1">
        <v>0.42736000000000002</v>
      </c>
      <c r="BM2" s="1">
        <v>1</v>
      </c>
      <c r="BN2" s="1">
        <v>5.0606999999999999E-2</v>
      </c>
      <c r="BO2" s="1">
        <v>0.84687999999999997</v>
      </c>
      <c r="BP2" s="1">
        <v>0.98175000000000001</v>
      </c>
      <c r="BQ2" s="1">
        <v>3.7831999999999998E-2</v>
      </c>
      <c r="BR2" s="1">
        <v>0.87026999999999999</v>
      </c>
      <c r="BS2" s="1">
        <v>0.98318000000000005</v>
      </c>
      <c r="BT2" s="1">
        <v>0.12569</v>
      </c>
      <c r="BU2" s="1">
        <v>0.47220000000000001</v>
      </c>
      <c r="BV2" s="1">
        <v>1</v>
      </c>
      <c r="BW2" s="1">
        <v>0.13421</v>
      </c>
      <c r="BX2" s="1">
        <v>0.52617999999999998</v>
      </c>
      <c r="BY2" s="1">
        <v>0.72804999999999997</v>
      </c>
      <c r="BZ2" s="1">
        <v>0.24363000000000001</v>
      </c>
      <c r="CA2" s="1">
        <v>0.21387999999999999</v>
      </c>
      <c r="CB2" s="1">
        <v>0.37597000000000003</v>
      </c>
      <c r="CC2" s="1">
        <v>7.3632000000000003E-2</v>
      </c>
      <c r="CD2" s="1">
        <v>0.66835</v>
      </c>
      <c r="CE2" s="1">
        <v>0.82372000000000001</v>
      </c>
      <c r="CF2" s="1">
        <v>-0.43686000000000003</v>
      </c>
      <c r="CG2" s="1">
        <v>0.15049999999999999</v>
      </c>
      <c r="CH2" s="1">
        <v>1</v>
      </c>
      <c r="CI2" s="1">
        <v>-0.27262999999999998</v>
      </c>
      <c r="CJ2" s="1">
        <v>0.35980000000000001</v>
      </c>
      <c r="CK2" s="1">
        <v>1</v>
      </c>
      <c r="CL2" s="1">
        <v>5.8305999999999997E-2</v>
      </c>
      <c r="CM2" s="1">
        <v>0.81213999999999997</v>
      </c>
      <c r="CN2" s="1">
        <v>1</v>
      </c>
      <c r="CO2" s="1">
        <v>5.2742999999999998E-2</v>
      </c>
      <c r="CP2" s="1">
        <v>0.85455000000000003</v>
      </c>
      <c r="CQ2" s="1">
        <v>1</v>
      </c>
      <c r="CR2" s="1">
        <v>-4.4159999999999998E-2</v>
      </c>
      <c r="CS2" s="1">
        <v>0.86202000000000001</v>
      </c>
      <c r="CT2" s="1">
        <v>1</v>
      </c>
      <c r="CU2" s="1">
        <v>0.12268999999999999</v>
      </c>
      <c r="CV2" s="1">
        <v>0.41727999999999998</v>
      </c>
      <c r="CW2" s="1">
        <v>0.86348999999999998</v>
      </c>
      <c r="CX2" s="1">
        <v>0.22617999999999999</v>
      </c>
      <c r="CY2" s="1">
        <v>0.38328000000000001</v>
      </c>
      <c r="CZ2" s="1">
        <v>0.62153999999999998</v>
      </c>
      <c r="DA2" s="1">
        <v>-5.5891999999999997E-2</v>
      </c>
      <c r="DB2" s="1">
        <v>0.89400999999999997</v>
      </c>
      <c r="DC2" s="1">
        <v>1</v>
      </c>
      <c r="DD2" s="1">
        <v>-0.21632000000000001</v>
      </c>
      <c r="DE2" s="1">
        <v>0.24446999999999999</v>
      </c>
      <c r="DF2" s="1">
        <v>0.85824</v>
      </c>
      <c r="DG2" s="1">
        <v>-8.2423999999999997E-2</v>
      </c>
      <c r="DH2" s="1">
        <v>0.65114000000000005</v>
      </c>
      <c r="DI2" s="1">
        <v>0.97629999999999995</v>
      </c>
      <c r="DJ2" s="1">
        <v>0.10317</v>
      </c>
      <c r="DK2" s="1">
        <v>0.72321999999999997</v>
      </c>
      <c r="DL2" s="1">
        <v>0.92278000000000004</v>
      </c>
      <c r="DM2" s="1">
        <v>-0.13852</v>
      </c>
      <c r="DN2" s="1">
        <v>0.43228</v>
      </c>
      <c r="DO2" s="1">
        <v>0.61445000000000005</v>
      </c>
      <c r="DP2" s="1" t="s">
        <v>132</v>
      </c>
      <c r="DQ2" s="1" t="s">
        <v>133</v>
      </c>
      <c r="DR2" s="1" t="s">
        <v>134</v>
      </c>
      <c r="DS2" s="1" t="s">
        <v>135</v>
      </c>
      <c r="DT2" s="1" t="s">
        <v>136</v>
      </c>
      <c r="DU2" s="1" t="s">
        <v>137</v>
      </c>
      <c r="DV2" s="1" t="s">
        <v>138</v>
      </c>
      <c r="DW2" s="1" t="s">
        <v>138</v>
      </c>
      <c r="DX2" s="1" t="s">
        <v>139</v>
      </c>
      <c r="DY2" s="1" t="s">
        <v>140</v>
      </c>
      <c r="DZ2" s="1" t="s">
        <v>141</v>
      </c>
      <c r="EA2" s="1" t="s">
        <v>142</v>
      </c>
      <c r="EB2" s="1" t="s">
        <v>143</v>
      </c>
      <c r="EC2" s="1" t="s">
        <v>144</v>
      </c>
      <c r="ED2" s="1" t="s">
        <v>145</v>
      </c>
      <c r="EE2" s="1" t="s">
        <v>146</v>
      </c>
      <c r="EF2" s="1" t="s">
        <v>147</v>
      </c>
      <c r="EG2" s="1" t="s">
        <v>148</v>
      </c>
      <c r="EH2" s="1" t="s">
        <v>149</v>
      </c>
    </row>
    <row r="3" spans="1:138">
      <c r="A3" s="1" t="s">
        <v>150</v>
      </c>
      <c r="B3" s="1" t="s">
        <v>372</v>
      </c>
      <c r="C3" s="1">
        <v>126.509966784909</v>
      </c>
      <c r="D3" s="1">
        <v>134.58811303971299</v>
      </c>
      <c r="E3" s="1">
        <v>115.381472115056</v>
      </c>
      <c r="F3" s="1">
        <v>124.035617170045</v>
      </c>
      <c r="G3" s="1">
        <v>154.101268135851</v>
      </c>
      <c r="H3" s="1">
        <v>138.420358074565</v>
      </c>
      <c r="I3" s="1">
        <v>138.40281670840699</v>
      </c>
      <c r="J3" s="1">
        <v>142.970738738232</v>
      </c>
      <c r="K3" s="1">
        <v>113.797877140015</v>
      </c>
      <c r="L3" s="1">
        <v>126.97498572406801</v>
      </c>
      <c r="M3" s="1">
        <v>152.186811904076</v>
      </c>
      <c r="N3" s="1">
        <v>152.09945131404501</v>
      </c>
      <c r="O3" s="1">
        <v>127.753783163075</v>
      </c>
      <c r="P3" s="1">
        <v>136.74446856860999</v>
      </c>
      <c r="Q3" s="1">
        <v>110.61336876857099</v>
      </c>
      <c r="R3" s="1">
        <v>116.651730837827</v>
      </c>
      <c r="S3" s="1">
        <v>139.49962102402301</v>
      </c>
      <c r="T3" s="1">
        <v>139.35412944394599</v>
      </c>
      <c r="U3" s="1">
        <v>158.80269325382901</v>
      </c>
      <c r="V3" s="1">
        <v>138.90405047645899</v>
      </c>
      <c r="W3" s="1">
        <v>101.226428024638</v>
      </c>
      <c r="X3" s="1">
        <v>111.134921924515</v>
      </c>
      <c r="Y3" s="1">
        <v>137.25499099439099</v>
      </c>
      <c r="Z3" s="1">
        <v>134.806169219201</v>
      </c>
      <c r="AA3" s="1">
        <f t="shared" ref="AA3:AA16" si="0">STDEV(C3:Z3)</f>
        <v>15.126334559372241</v>
      </c>
      <c r="AB3" s="1">
        <f t="shared" ref="AB3:AB16" si="1">AVERAGE(C3:AA3)</f>
        <v>127.49368668429756</v>
      </c>
      <c r="AC3" s="1">
        <f t="shared" ref="AC3:AC16" si="2">AA3/AB3*100</f>
        <v>11.864379290268996</v>
      </c>
      <c r="AD3" s="1">
        <v>-4.2099999999999999E-2</v>
      </c>
      <c r="AE3" s="1">
        <v>0.88670000000000004</v>
      </c>
      <c r="AF3" s="1">
        <v>1</v>
      </c>
      <c r="AG3" s="1">
        <v>-0.15298999999999999</v>
      </c>
      <c r="AH3" s="1">
        <v>0.51099000000000006</v>
      </c>
      <c r="AI3" s="1">
        <v>0.92213999999999996</v>
      </c>
      <c r="AJ3" s="1">
        <v>0.14788999999999999</v>
      </c>
      <c r="AK3" s="1">
        <v>0.57340999999999998</v>
      </c>
      <c r="AL3" s="1">
        <v>0.83062999999999998</v>
      </c>
      <c r="AM3" s="1">
        <v>4.5953000000000001E-2</v>
      </c>
      <c r="AN3" s="1">
        <v>0.83165999999999995</v>
      </c>
      <c r="AO3" s="1">
        <v>1</v>
      </c>
      <c r="AP3" s="1">
        <v>0.14152999999999999</v>
      </c>
      <c r="AQ3" s="1">
        <v>0.48272999999999999</v>
      </c>
      <c r="AR3" s="1">
        <v>1</v>
      </c>
      <c r="AS3" s="1">
        <v>5.0871E-2</v>
      </c>
      <c r="AT3" s="1">
        <v>0.87307999999999997</v>
      </c>
      <c r="AU3" s="1">
        <v>1</v>
      </c>
      <c r="AV3" s="1">
        <v>-0.1188</v>
      </c>
      <c r="AW3" s="1">
        <v>0.72311000000000003</v>
      </c>
      <c r="AX3" s="1">
        <v>0.94218000000000002</v>
      </c>
      <c r="AY3" s="1">
        <v>5.9528999999999999E-2</v>
      </c>
      <c r="AZ3" s="1">
        <v>0.82245999999999997</v>
      </c>
      <c r="BA3" s="1">
        <v>1</v>
      </c>
      <c r="BB3" s="1">
        <v>0.1673</v>
      </c>
      <c r="BC3" s="1">
        <v>0.53503999999999996</v>
      </c>
      <c r="BD3" s="1">
        <v>1</v>
      </c>
      <c r="BE3" s="1">
        <v>-0.10932</v>
      </c>
      <c r="BF3" s="1">
        <v>0.63453999999999999</v>
      </c>
      <c r="BG3" s="1">
        <v>1</v>
      </c>
      <c r="BH3" s="1">
        <v>5.4656000000000003E-2</v>
      </c>
      <c r="BI3" s="1">
        <v>0.81942999999999999</v>
      </c>
      <c r="BJ3" s="1">
        <v>0.96909999999999996</v>
      </c>
      <c r="BK3" s="1">
        <v>9.2985999999999999E-2</v>
      </c>
      <c r="BL3" s="1">
        <v>0.62419999999999998</v>
      </c>
      <c r="BM3" s="1">
        <v>1</v>
      </c>
      <c r="BN3" s="1">
        <v>-4.5997999999999997E-2</v>
      </c>
      <c r="BO3" s="1">
        <v>0.85831000000000002</v>
      </c>
      <c r="BP3" s="1">
        <v>0.98934</v>
      </c>
      <c r="BQ3" s="1">
        <v>-0.12105</v>
      </c>
      <c r="BR3" s="1">
        <v>0.56333999999999995</v>
      </c>
      <c r="BS3" s="1">
        <v>0.76932999999999996</v>
      </c>
      <c r="BT3" s="1">
        <v>0.10904</v>
      </c>
      <c r="BU3" s="1">
        <v>0.48515000000000003</v>
      </c>
      <c r="BV3" s="1">
        <v>1</v>
      </c>
      <c r="BW3" s="1">
        <v>-0.17294000000000001</v>
      </c>
      <c r="BX3" s="1">
        <v>0.27206000000000002</v>
      </c>
      <c r="BY3" s="1">
        <v>0.46103</v>
      </c>
      <c r="BZ3" s="1">
        <v>-0.27750999999999998</v>
      </c>
      <c r="CA3" s="1">
        <v>8.6454000000000003E-2</v>
      </c>
      <c r="CB3" s="1">
        <v>0.18243999999999999</v>
      </c>
      <c r="CC3" s="1">
        <v>-0.13966000000000001</v>
      </c>
      <c r="CD3" s="1">
        <v>0.35722999999999999</v>
      </c>
      <c r="CE3" s="1">
        <v>0.53136000000000005</v>
      </c>
      <c r="CF3" s="1">
        <v>0.20261000000000001</v>
      </c>
      <c r="CG3" s="1">
        <v>0.47414000000000001</v>
      </c>
      <c r="CH3" s="1">
        <v>1</v>
      </c>
      <c r="CI3" s="1">
        <v>0.16045000000000001</v>
      </c>
      <c r="CJ3" s="1">
        <v>0.55006999999999995</v>
      </c>
      <c r="CK3" s="1">
        <v>1</v>
      </c>
      <c r="CL3" s="1">
        <v>4.8496999999999998E-2</v>
      </c>
      <c r="CM3" s="1">
        <v>0.79747999999999997</v>
      </c>
      <c r="CN3" s="1">
        <v>1</v>
      </c>
      <c r="CO3" s="1">
        <v>0.10652</v>
      </c>
      <c r="CP3" s="1">
        <v>0.65563000000000005</v>
      </c>
      <c r="CQ3" s="1">
        <v>1</v>
      </c>
      <c r="CR3" s="1">
        <v>0.14963000000000001</v>
      </c>
      <c r="CS3" s="1">
        <v>0.42941000000000001</v>
      </c>
      <c r="CT3" s="1">
        <v>1</v>
      </c>
      <c r="CU3" s="1">
        <v>0.24537999999999999</v>
      </c>
      <c r="CV3" s="1">
        <v>6.8846000000000004E-2</v>
      </c>
      <c r="CW3" s="1">
        <v>0.35082999999999998</v>
      </c>
      <c r="CX3" s="1">
        <v>5.0051999999999999E-2</v>
      </c>
      <c r="CY3" s="1">
        <v>0.79693000000000003</v>
      </c>
      <c r="CZ3" s="1">
        <v>0.94872999999999996</v>
      </c>
      <c r="DA3" s="1">
        <v>4.4899000000000001E-2</v>
      </c>
      <c r="DB3" s="1">
        <v>0.87089000000000005</v>
      </c>
      <c r="DC3" s="1">
        <v>1</v>
      </c>
      <c r="DD3" s="1">
        <v>0.10116</v>
      </c>
      <c r="DE3" s="1">
        <v>0.51182000000000005</v>
      </c>
      <c r="DF3" s="1">
        <v>1</v>
      </c>
      <c r="DG3" s="1">
        <v>0.218</v>
      </c>
      <c r="DH3" s="1">
        <v>0.12861</v>
      </c>
      <c r="DI3" s="1">
        <v>0.4718</v>
      </c>
      <c r="DJ3" s="1">
        <v>-0.10823000000000001</v>
      </c>
      <c r="DK3" s="1">
        <v>0.66349000000000002</v>
      </c>
      <c r="DL3" s="1">
        <v>0.88049999999999995</v>
      </c>
      <c r="DM3" s="1">
        <v>-0.17379</v>
      </c>
      <c r="DN3" s="1">
        <v>0.25530000000000003</v>
      </c>
      <c r="DO3" s="1">
        <v>0.41377999999999998</v>
      </c>
      <c r="DP3" s="1" t="s">
        <v>151</v>
      </c>
      <c r="DQ3" s="1" t="s">
        <v>152</v>
      </c>
      <c r="DR3" s="1" t="s">
        <v>153</v>
      </c>
      <c r="DS3" s="1" t="s">
        <v>154</v>
      </c>
      <c r="DT3" s="1" t="s">
        <v>155</v>
      </c>
      <c r="DU3" s="1" t="s">
        <v>156</v>
      </c>
      <c r="DV3" s="1" t="s">
        <v>138</v>
      </c>
      <c r="DW3" s="1" t="s">
        <v>138</v>
      </c>
      <c r="DX3" s="1" t="s">
        <v>157</v>
      </c>
      <c r="DY3" s="1" t="s">
        <v>158</v>
      </c>
      <c r="DZ3" s="1" t="s">
        <v>159</v>
      </c>
      <c r="EA3" s="1" t="s">
        <v>160</v>
      </c>
      <c r="EB3" s="1" t="s">
        <v>161</v>
      </c>
      <c r="EC3" s="1" t="s">
        <v>162</v>
      </c>
      <c r="ED3" s="1" t="s">
        <v>163</v>
      </c>
      <c r="EE3" s="1" t="s">
        <v>164</v>
      </c>
      <c r="EF3" s="1" t="s">
        <v>165</v>
      </c>
      <c r="EG3" s="1" t="s">
        <v>166</v>
      </c>
      <c r="EH3" s="1" t="s">
        <v>167</v>
      </c>
    </row>
    <row r="4" spans="1:138">
      <c r="A4" s="1" t="s">
        <v>168</v>
      </c>
      <c r="B4" s="1" t="s">
        <v>373</v>
      </c>
      <c r="C4" s="1">
        <v>59.014576734633998</v>
      </c>
      <c r="D4" s="1">
        <v>53.009940749132298</v>
      </c>
      <c r="E4" s="1">
        <v>48.313825880009396</v>
      </c>
      <c r="F4" s="1">
        <v>50.697097494105698</v>
      </c>
      <c r="G4" s="1">
        <v>62.011226543459003</v>
      </c>
      <c r="H4" s="1">
        <v>66.682195486239905</v>
      </c>
      <c r="I4" s="1">
        <v>51.514123659801001</v>
      </c>
      <c r="J4" s="1">
        <v>51.240867745612903</v>
      </c>
      <c r="K4" s="1">
        <v>49.113333227058497</v>
      </c>
      <c r="L4" s="1">
        <v>46.9766369721413</v>
      </c>
      <c r="M4" s="1">
        <v>62.280053430114201</v>
      </c>
      <c r="N4" s="1">
        <v>56.917427378044103</v>
      </c>
      <c r="O4" s="1">
        <v>59.665068248873801</v>
      </c>
      <c r="P4" s="1">
        <v>63.329740537961499</v>
      </c>
      <c r="Q4" s="1">
        <v>49.622901802846798</v>
      </c>
      <c r="R4" s="1">
        <v>54.5394014521599</v>
      </c>
      <c r="S4" s="1">
        <v>62.002816920217903</v>
      </c>
      <c r="T4" s="1">
        <v>63.8969756416734</v>
      </c>
      <c r="U4" s="1">
        <v>66.034366129913906</v>
      </c>
      <c r="V4" s="1">
        <v>59.762739199749298</v>
      </c>
      <c r="W4" s="1">
        <v>48.734645052855598</v>
      </c>
      <c r="X4" s="1">
        <v>53.451970539444702</v>
      </c>
      <c r="Y4" s="1">
        <v>64.886632761361298</v>
      </c>
      <c r="Z4" s="1">
        <v>62.788751577186801</v>
      </c>
      <c r="AA4" s="1">
        <f t="shared" si="0"/>
        <v>6.4398194003878269</v>
      </c>
      <c r="AB4" s="1">
        <f t="shared" si="1"/>
        <v>54.91708538259941</v>
      </c>
      <c r="AC4" s="1">
        <f t="shared" si="2"/>
        <v>11.726440606821237</v>
      </c>
      <c r="AD4" s="1">
        <v>-0.15975</v>
      </c>
      <c r="AE4" s="1">
        <v>0.58660000000000001</v>
      </c>
      <c r="AF4" s="1">
        <v>1</v>
      </c>
      <c r="AG4" s="1">
        <v>-0.13217000000000001</v>
      </c>
      <c r="AH4" s="1">
        <v>0.60255999999999998</v>
      </c>
      <c r="AI4" s="1">
        <v>0.96455000000000002</v>
      </c>
      <c r="AJ4" s="1">
        <v>0.18478</v>
      </c>
      <c r="AK4" s="1">
        <v>0.54595000000000005</v>
      </c>
      <c r="AL4" s="1">
        <v>0.80981999999999998</v>
      </c>
      <c r="AM4" s="1">
        <v>7.8440000000000003E-3</v>
      </c>
      <c r="AN4" s="1">
        <v>0.99204000000000003</v>
      </c>
      <c r="AO4" s="1">
        <v>1</v>
      </c>
      <c r="AP4" s="1">
        <v>4.7396000000000001E-2</v>
      </c>
      <c r="AQ4" s="1">
        <v>0.85582000000000003</v>
      </c>
      <c r="AR4" s="1">
        <v>1</v>
      </c>
      <c r="AS4" s="1">
        <v>2.5460000000000001E-4</v>
      </c>
      <c r="AT4" s="1">
        <v>1</v>
      </c>
      <c r="AU4" s="1">
        <v>1</v>
      </c>
      <c r="AV4" s="1">
        <v>-0.20530999999999999</v>
      </c>
      <c r="AW4" s="1">
        <v>0.58137000000000005</v>
      </c>
      <c r="AX4" s="1">
        <v>0.85468</v>
      </c>
      <c r="AY4" s="1">
        <v>-8.8467000000000004E-2</v>
      </c>
      <c r="AZ4" s="1">
        <v>0.77805000000000002</v>
      </c>
      <c r="BA4" s="1">
        <v>1</v>
      </c>
      <c r="BB4" s="1">
        <v>-5.0977000000000001E-2</v>
      </c>
      <c r="BC4" s="1">
        <v>0.86795</v>
      </c>
      <c r="BD4" s="1">
        <v>1</v>
      </c>
      <c r="BE4" s="1">
        <v>2.9066999999999999E-2</v>
      </c>
      <c r="BF4" s="1">
        <v>0.87861999999999996</v>
      </c>
      <c r="BG4" s="1">
        <v>1</v>
      </c>
      <c r="BH4" s="1">
        <v>1.1832000000000001E-2</v>
      </c>
      <c r="BI4" s="1">
        <v>0.95330000000000004</v>
      </c>
      <c r="BJ4" s="1">
        <v>1</v>
      </c>
      <c r="BK4" s="1">
        <v>3.6977000000000003E-2</v>
      </c>
      <c r="BL4" s="1">
        <v>0.86123000000000005</v>
      </c>
      <c r="BM4" s="1">
        <v>1</v>
      </c>
      <c r="BN4" s="1">
        <v>-6.6923999999999997E-2</v>
      </c>
      <c r="BO4" s="1">
        <v>0.79452</v>
      </c>
      <c r="BP4" s="1">
        <v>0.95047999999999999</v>
      </c>
      <c r="BQ4" s="1">
        <v>-9.8946999999999993E-2</v>
      </c>
      <c r="BR4" s="1">
        <v>0.65552999999999995</v>
      </c>
      <c r="BS4" s="1">
        <v>0.84241999999999995</v>
      </c>
      <c r="BT4" s="1">
        <v>3.8773000000000002E-2</v>
      </c>
      <c r="BU4" s="1">
        <v>0.83447000000000005</v>
      </c>
      <c r="BV4" s="1">
        <v>1</v>
      </c>
      <c r="BW4" s="1">
        <v>-2.1319000000000001E-2</v>
      </c>
      <c r="BX4" s="1">
        <v>0.95853999999999995</v>
      </c>
      <c r="BY4" s="1">
        <v>1</v>
      </c>
      <c r="BZ4" s="1">
        <v>-8.9617000000000002E-2</v>
      </c>
      <c r="CA4" s="1">
        <v>0.64578000000000002</v>
      </c>
      <c r="CB4" s="1">
        <v>0.82523000000000002</v>
      </c>
      <c r="CC4" s="1">
        <v>-0.10347000000000001</v>
      </c>
      <c r="CD4" s="1">
        <v>0.53595999999999999</v>
      </c>
      <c r="CE4" s="1">
        <v>0.71260999999999997</v>
      </c>
      <c r="CF4" s="1">
        <v>-2.8843000000000001E-2</v>
      </c>
      <c r="CG4" s="1">
        <v>0.90895999999999999</v>
      </c>
      <c r="CH4" s="1">
        <v>1</v>
      </c>
      <c r="CI4" s="1">
        <v>-0.18864</v>
      </c>
      <c r="CJ4" s="1">
        <v>0.49653999999999998</v>
      </c>
      <c r="CK4" s="1">
        <v>1</v>
      </c>
      <c r="CL4" s="1">
        <v>-0.16203000000000001</v>
      </c>
      <c r="CM4" s="1">
        <v>0.50722</v>
      </c>
      <c r="CN4" s="1">
        <v>0.93457000000000001</v>
      </c>
      <c r="CO4" s="1">
        <v>-5.9645999999999998E-2</v>
      </c>
      <c r="CP4" s="1">
        <v>0.78344999999999998</v>
      </c>
      <c r="CQ4" s="1">
        <v>1</v>
      </c>
      <c r="CR4" s="1">
        <v>-5.4704999999999997E-2</v>
      </c>
      <c r="CS4" s="1">
        <v>0.76273000000000002</v>
      </c>
      <c r="CT4" s="1">
        <v>1</v>
      </c>
      <c r="CU4" s="1">
        <v>-1.4933E-2</v>
      </c>
      <c r="CV4" s="1">
        <v>0.87605</v>
      </c>
      <c r="CW4" s="1">
        <v>1</v>
      </c>
      <c r="CX4" s="1">
        <v>0.15203</v>
      </c>
      <c r="CY4" s="1">
        <v>0.53830999999999996</v>
      </c>
      <c r="CZ4" s="1">
        <v>0.76700000000000002</v>
      </c>
      <c r="DA4" s="1">
        <v>-5.8297000000000002E-3</v>
      </c>
      <c r="DB4" s="1">
        <v>0.97875999999999996</v>
      </c>
      <c r="DC4" s="1">
        <v>1</v>
      </c>
      <c r="DD4" s="1">
        <v>-9.7341999999999998E-2</v>
      </c>
      <c r="DE4" s="1">
        <v>0.58845999999999998</v>
      </c>
      <c r="DF4" s="1">
        <v>1</v>
      </c>
      <c r="DG4" s="1">
        <v>-5.0751999999999999E-2</v>
      </c>
      <c r="DH4" s="1">
        <v>0.75495999999999996</v>
      </c>
      <c r="DI4" s="1">
        <v>1</v>
      </c>
      <c r="DJ4" s="1">
        <v>2.1006E-2</v>
      </c>
      <c r="DK4" s="1">
        <v>0.92910000000000004</v>
      </c>
      <c r="DL4" s="1">
        <v>1</v>
      </c>
      <c r="DM4" s="1">
        <v>-0.14616000000000001</v>
      </c>
      <c r="DN4" s="1">
        <v>0.41213</v>
      </c>
      <c r="DO4" s="1">
        <v>0.59304000000000001</v>
      </c>
      <c r="DP4" s="1" t="s">
        <v>169</v>
      </c>
      <c r="DQ4" s="1" t="s">
        <v>170</v>
      </c>
      <c r="DR4" s="1" t="s">
        <v>171</v>
      </c>
      <c r="DS4" s="1" t="s">
        <v>172</v>
      </c>
      <c r="DT4" s="1" t="s">
        <v>173</v>
      </c>
      <c r="DU4" s="1" t="s">
        <v>174</v>
      </c>
      <c r="DV4" s="1" t="s">
        <v>138</v>
      </c>
      <c r="DW4" s="1" t="s">
        <v>138</v>
      </c>
      <c r="DX4" s="1" t="s">
        <v>175</v>
      </c>
      <c r="DY4" s="1" t="s">
        <v>176</v>
      </c>
      <c r="DZ4" s="1" t="s">
        <v>177</v>
      </c>
      <c r="EA4" s="1" t="s">
        <v>178</v>
      </c>
      <c r="EB4" s="1" t="s">
        <v>179</v>
      </c>
      <c r="EC4" s="1" t="s">
        <v>180</v>
      </c>
      <c r="ED4" s="1" t="s">
        <v>181</v>
      </c>
      <c r="EE4" s="1" t="s">
        <v>182</v>
      </c>
      <c r="EF4" s="1" t="s">
        <v>165</v>
      </c>
      <c r="EG4" s="1" t="s">
        <v>166</v>
      </c>
      <c r="EH4" s="1" t="s">
        <v>167</v>
      </c>
    </row>
    <row r="5" spans="1:138">
      <c r="A5" s="1" t="s">
        <v>183</v>
      </c>
      <c r="B5" s="1" t="s">
        <v>374</v>
      </c>
      <c r="C5" s="1">
        <v>52.5236635227919</v>
      </c>
      <c r="D5" s="1">
        <v>50.742822325077597</v>
      </c>
      <c r="E5" s="1">
        <v>56.528836548541598</v>
      </c>
      <c r="F5" s="1">
        <v>68.742420351878195</v>
      </c>
      <c r="G5" s="1">
        <v>64.939534463566801</v>
      </c>
      <c r="H5" s="1">
        <v>84.138835280198606</v>
      </c>
      <c r="I5" s="1">
        <v>57.358095783510898</v>
      </c>
      <c r="J5" s="1">
        <v>57.033313664682197</v>
      </c>
      <c r="K5" s="1">
        <v>60.189957316565398</v>
      </c>
      <c r="L5" s="1">
        <v>69.909167313774404</v>
      </c>
      <c r="M5" s="1">
        <v>63.4768515635391</v>
      </c>
      <c r="N5" s="1">
        <v>63.216289341214299</v>
      </c>
      <c r="O5" s="1">
        <v>56.062817686432403</v>
      </c>
      <c r="P5" s="1">
        <v>52.413626225153003</v>
      </c>
      <c r="Q5" s="1">
        <v>59.836800874046801</v>
      </c>
      <c r="R5" s="1">
        <v>61.709282268286401</v>
      </c>
      <c r="S5" s="1">
        <v>54.359235990474097</v>
      </c>
      <c r="T5" s="1">
        <v>63.871403392338202</v>
      </c>
      <c r="U5" s="1">
        <v>59.258929504168698</v>
      </c>
      <c r="V5" s="1">
        <v>53.142293698368903</v>
      </c>
      <c r="W5" s="1">
        <v>52.828723741227897</v>
      </c>
      <c r="X5" s="1">
        <v>57.335147963057899</v>
      </c>
      <c r="Y5" s="1">
        <v>67.0097882999262</v>
      </c>
      <c r="Z5" s="1">
        <v>60.059879581403401</v>
      </c>
      <c r="AA5" s="1">
        <f t="shared" si="0"/>
        <v>7.371465645194232</v>
      </c>
      <c r="AB5" s="1">
        <f t="shared" si="1"/>
        <v>58.16236729381675</v>
      </c>
      <c r="AC5" s="1">
        <f t="shared" si="2"/>
        <v>12.673943630863688</v>
      </c>
      <c r="AD5" s="1">
        <v>-9.4256000000000006E-2</v>
      </c>
      <c r="AE5" s="1">
        <v>0.72377999999999998</v>
      </c>
      <c r="AF5" s="1">
        <v>1</v>
      </c>
      <c r="AG5" s="1">
        <v>-8.6598999999999995E-2</v>
      </c>
      <c r="AH5" s="1">
        <v>0.72785</v>
      </c>
      <c r="AI5" s="1">
        <v>1</v>
      </c>
      <c r="AJ5" s="1">
        <v>0.51202999999999999</v>
      </c>
      <c r="AK5" s="1">
        <v>7.7359999999999998E-2</v>
      </c>
      <c r="AL5" s="1">
        <v>0.23504</v>
      </c>
      <c r="AM5" s="1">
        <v>0.31081999999999999</v>
      </c>
      <c r="AN5" s="1">
        <v>0.25661</v>
      </c>
      <c r="AO5" s="1">
        <v>1</v>
      </c>
      <c r="AP5" s="1">
        <v>0.26572000000000001</v>
      </c>
      <c r="AQ5" s="1">
        <v>0.25436999999999999</v>
      </c>
      <c r="AR5" s="1">
        <v>1</v>
      </c>
      <c r="AS5" s="1">
        <v>0.45373000000000002</v>
      </c>
      <c r="AT5" s="1">
        <v>0.17237</v>
      </c>
      <c r="AU5" s="1">
        <v>0.45079999999999998</v>
      </c>
      <c r="AV5" s="1">
        <v>-7.8337000000000004E-2</v>
      </c>
      <c r="AW5" s="1">
        <v>0.88778999999999997</v>
      </c>
      <c r="AX5" s="1">
        <v>1</v>
      </c>
      <c r="AY5" s="1">
        <v>2.6459E-2</v>
      </c>
      <c r="AZ5" s="1">
        <v>0.88773999999999997</v>
      </c>
      <c r="BA5" s="1">
        <v>1</v>
      </c>
      <c r="BB5" s="1">
        <v>0.17807999999999999</v>
      </c>
      <c r="BC5" s="1">
        <v>0.48443999999999998</v>
      </c>
      <c r="BD5" s="1">
        <v>1</v>
      </c>
      <c r="BE5" s="1">
        <v>8.9183999999999999E-3</v>
      </c>
      <c r="BF5" s="1">
        <v>0.91639000000000004</v>
      </c>
      <c r="BG5" s="1">
        <v>1</v>
      </c>
      <c r="BH5" s="1">
        <v>0.10248</v>
      </c>
      <c r="BI5" s="1">
        <v>0.69172999999999996</v>
      </c>
      <c r="BJ5" s="1">
        <v>0.89483000000000001</v>
      </c>
      <c r="BK5" s="1">
        <v>-4.7711000000000003E-2</v>
      </c>
      <c r="BL5" s="1">
        <v>0.79573000000000005</v>
      </c>
      <c r="BM5" s="1">
        <v>1</v>
      </c>
      <c r="BN5" s="1">
        <v>0.33867999999999998</v>
      </c>
      <c r="BO5" s="1">
        <v>0.1449</v>
      </c>
      <c r="BP5" s="1">
        <v>0.31505</v>
      </c>
      <c r="BQ5" s="1">
        <v>0.21618000000000001</v>
      </c>
      <c r="BR5" s="1">
        <v>0.30734</v>
      </c>
      <c r="BS5" s="1">
        <v>0.51302999999999999</v>
      </c>
      <c r="BT5" s="1">
        <v>0.15289</v>
      </c>
      <c r="BU5" s="1">
        <v>0.31273000000000001</v>
      </c>
      <c r="BV5" s="1">
        <v>1</v>
      </c>
      <c r="BW5" s="1">
        <v>0.13392999999999999</v>
      </c>
      <c r="BX5" s="1">
        <v>0.29977999999999999</v>
      </c>
      <c r="BY5" s="1">
        <v>0.49492999999999998</v>
      </c>
      <c r="BZ5" s="1">
        <v>0.18135999999999999</v>
      </c>
      <c r="CA5" s="1">
        <v>0.20959</v>
      </c>
      <c r="CB5" s="1">
        <v>0.36990000000000001</v>
      </c>
      <c r="CC5" s="1">
        <v>1.2265E-2</v>
      </c>
      <c r="CD5" s="1">
        <v>0.95669000000000004</v>
      </c>
      <c r="CE5" s="1">
        <v>1</v>
      </c>
      <c r="CF5" s="1">
        <v>0.24265999999999999</v>
      </c>
      <c r="CG5" s="1">
        <v>0.3841</v>
      </c>
      <c r="CH5" s="1">
        <v>1</v>
      </c>
      <c r="CI5" s="1">
        <v>0.14835000000000001</v>
      </c>
      <c r="CJ5" s="1">
        <v>0.58816000000000002</v>
      </c>
      <c r="CK5" s="1">
        <v>1</v>
      </c>
      <c r="CL5" s="1">
        <v>0.15507000000000001</v>
      </c>
      <c r="CM5" s="1">
        <v>0.44558999999999999</v>
      </c>
      <c r="CN5" s="1">
        <v>0.89632999999999996</v>
      </c>
      <c r="CO5" s="1">
        <v>-0.18290000000000001</v>
      </c>
      <c r="CP5" s="1">
        <v>0.44019999999999998</v>
      </c>
      <c r="CQ5" s="1">
        <v>1</v>
      </c>
      <c r="CR5" s="1">
        <v>0.12494</v>
      </c>
      <c r="CS5" s="1">
        <v>0.51914000000000005</v>
      </c>
      <c r="CT5" s="1">
        <v>1</v>
      </c>
      <c r="CU5" s="1">
        <v>8.0031000000000005E-2</v>
      </c>
      <c r="CV5" s="1">
        <v>0.57306999999999997</v>
      </c>
      <c r="CW5" s="1">
        <v>0.95372000000000001</v>
      </c>
      <c r="CX5" s="1">
        <v>8.5005999999999998E-2</v>
      </c>
      <c r="CY5" s="1">
        <v>0.69174999999999998</v>
      </c>
      <c r="CZ5" s="1">
        <v>0.88495999999999997</v>
      </c>
      <c r="DA5" s="1">
        <v>9.2747999999999997E-2</v>
      </c>
      <c r="DB5" s="1">
        <v>0.75802999999999998</v>
      </c>
      <c r="DC5" s="1">
        <v>1</v>
      </c>
      <c r="DD5" s="1">
        <v>0.11563</v>
      </c>
      <c r="DE5" s="1">
        <v>0.44174999999999998</v>
      </c>
      <c r="DF5" s="1">
        <v>1</v>
      </c>
      <c r="DG5" s="1">
        <v>0.27633000000000002</v>
      </c>
      <c r="DH5" s="1">
        <v>4.7613999999999997E-2</v>
      </c>
      <c r="DI5" s="1">
        <v>0.25778000000000001</v>
      </c>
      <c r="DJ5" s="1">
        <v>0.30259999999999998</v>
      </c>
      <c r="DK5" s="1">
        <v>0.16036</v>
      </c>
      <c r="DL5" s="1">
        <v>0.36009999999999998</v>
      </c>
      <c r="DM5" s="1">
        <v>0.20197999999999999</v>
      </c>
      <c r="DN5" s="1">
        <v>0.15767999999999999</v>
      </c>
      <c r="DO5" s="1">
        <v>0.28320000000000001</v>
      </c>
      <c r="DP5" s="1" t="s">
        <v>184</v>
      </c>
      <c r="DQ5" s="1" t="s">
        <v>185</v>
      </c>
      <c r="DR5" s="1" t="s">
        <v>186</v>
      </c>
      <c r="DS5" s="1" t="s">
        <v>187</v>
      </c>
      <c r="DT5" s="1" t="s">
        <v>188</v>
      </c>
      <c r="DU5" s="1" t="s">
        <v>189</v>
      </c>
      <c r="DV5" s="1" t="s">
        <v>138</v>
      </c>
      <c r="DW5" s="1" t="s">
        <v>138</v>
      </c>
      <c r="DX5" s="1" t="s">
        <v>190</v>
      </c>
      <c r="DY5" s="1" t="s">
        <v>191</v>
      </c>
      <c r="DZ5" s="1" t="s">
        <v>192</v>
      </c>
      <c r="EA5" s="1" t="s">
        <v>193</v>
      </c>
      <c r="EB5" s="1" t="s">
        <v>194</v>
      </c>
      <c r="EC5" s="1" t="s">
        <v>195</v>
      </c>
      <c r="ED5" s="1" t="s">
        <v>196</v>
      </c>
      <c r="EE5" s="1" t="s">
        <v>197</v>
      </c>
      <c r="EF5" s="1" t="s">
        <v>198</v>
      </c>
      <c r="EG5" s="1" t="s">
        <v>199</v>
      </c>
      <c r="EH5" s="1" t="s">
        <v>200</v>
      </c>
    </row>
    <row r="6" spans="1:138">
      <c r="A6" s="1" t="s">
        <v>201</v>
      </c>
      <c r="B6" s="1" t="s">
        <v>375</v>
      </c>
      <c r="C6" s="1">
        <v>26.7016101230458</v>
      </c>
      <c r="D6" s="1">
        <v>30.7074441856597</v>
      </c>
      <c r="E6" s="1">
        <v>28.405393188614301</v>
      </c>
      <c r="F6" s="1">
        <v>31.657055207316201</v>
      </c>
      <c r="G6" s="1">
        <v>30.903284515057099</v>
      </c>
      <c r="H6" s="1">
        <v>30.466726360774199</v>
      </c>
      <c r="I6" s="1">
        <v>31.3412463804375</v>
      </c>
      <c r="J6" s="1">
        <v>28.798999969295</v>
      </c>
      <c r="K6" s="1">
        <v>33.167983279755497</v>
      </c>
      <c r="L6" s="1">
        <v>28.547853948444398</v>
      </c>
      <c r="M6" s="1">
        <v>32.8276864802707</v>
      </c>
      <c r="N6" s="1">
        <v>32.347131995046901</v>
      </c>
      <c r="O6" s="1">
        <v>21.611910359142598</v>
      </c>
      <c r="P6" s="1">
        <v>21.696649746513799</v>
      </c>
      <c r="Q6" s="1">
        <v>22.258897717732498</v>
      </c>
      <c r="R6" s="1">
        <v>21.607436046537501</v>
      </c>
      <c r="S6" s="1">
        <v>27.6066619463856</v>
      </c>
      <c r="T6" s="1">
        <v>29.615303242677001</v>
      </c>
      <c r="U6" s="1">
        <v>22.110107628032001</v>
      </c>
      <c r="V6" s="1">
        <v>21.648117243819001</v>
      </c>
      <c r="W6" s="1">
        <v>25.043673184435502</v>
      </c>
      <c r="X6" s="1">
        <v>22.601473542800601</v>
      </c>
      <c r="Y6" s="1">
        <v>30.531366043592101</v>
      </c>
      <c r="Z6" s="1">
        <v>28.461153201844098</v>
      </c>
      <c r="AA6" s="1">
        <f t="shared" si="0"/>
        <v>4.1146624104610998</v>
      </c>
      <c r="AB6" s="1">
        <f t="shared" si="1"/>
        <v>26.591193117907629</v>
      </c>
      <c r="AC6" s="1">
        <f t="shared" si="2"/>
        <v>15.47377882675792</v>
      </c>
      <c r="AD6" s="1">
        <v>0.38445000000000001</v>
      </c>
      <c r="AE6" s="1">
        <v>0.18967999999999999</v>
      </c>
      <c r="AF6" s="1">
        <v>1</v>
      </c>
      <c r="AG6" s="1">
        <v>0.42992999999999998</v>
      </c>
      <c r="AH6" s="1">
        <v>7.5604000000000005E-2</v>
      </c>
      <c r="AI6" s="1">
        <v>0.37792999999999999</v>
      </c>
      <c r="AJ6" s="1">
        <v>7.8517000000000003E-2</v>
      </c>
      <c r="AK6" s="1">
        <v>0.78320999999999996</v>
      </c>
      <c r="AL6" s="1">
        <v>0.96467000000000003</v>
      </c>
      <c r="AM6" s="1">
        <v>7.8020999999999993E-2</v>
      </c>
      <c r="AN6" s="1">
        <v>0.77910000000000001</v>
      </c>
      <c r="AO6" s="1">
        <v>1</v>
      </c>
      <c r="AP6" s="1">
        <v>9.3659000000000006E-2</v>
      </c>
      <c r="AQ6" s="1">
        <v>0.69438999999999995</v>
      </c>
      <c r="AR6" s="1">
        <v>1</v>
      </c>
      <c r="AS6" s="1">
        <v>0.23957000000000001</v>
      </c>
      <c r="AT6" s="1">
        <v>0.48802000000000001</v>
      </c>
      <c r="AU6" s="1">
        <v>0.80045999999999995</v>
      </c>
      <c r="AV6" s="1">
        <v>0.13968</v>
      </c>
      <c r="AW6" s="1">
        <v>0.70382</v>
      </c>
      <c r="AX6" s="1">
        <v>0.93291999999999997</v>
      </c>
      <c r="AY6" s="1">
        <v>0.43722</v>
      </c>
      <c r="AZ6" s="1">
        <v>0.14147000000000001</v>
      </c>
      <c r="BA6" s="1">
        <v>1</v>
      </c>
      <c r="BB6" s="1">
        <v>0.32518999999999998</v>
      </c>
      <c r="BC6" s="1">
        <v>0.25833</v>
      </c>
      <c r="BD6" s="1">
        <v>1</v>
      </c>
      <c r="BE6" s="1">
        <v>4.6899000000000003E-2</v>
      </c>
      <c r="BF6" s="1">
        <v>0.84382999999999997</v>
      </c>
      <c r="BG6" s="1">
        <v>1</v>
      </c>
      <c r="BH6" s="1">
        <v>0.38031999999999999</v>
      </c>
      <c r="BI6" s="1">
        <v>0.18173</v>
      </c>
      <c r="BJ6" s="1">
        <v>0.39778999999999998</v>
      </c>
      <c r="BK6" s="1">
        <v>1.3025E-2</v>
      </c>
      <c r="BL6" s="1">
        <v>0.96135999999999999</v>
      </c>
      <c r="BM6" s="1">
        <v>1</v>
      </c>
      <c r="BN6" s="1">
        <v>0.19239000000000001</v>
      </c>
      <c r="BO6" s="1">
        <v>0.45066000000000001</v>
      </c>
      <c r="BP6" s="1">
        <v>0.68881999999999999</v>
      </c>
      <c r="BQ6" s="1">
        <v>-0.20838000000000001</v>
      </c>
      <c r="BR6" s="1">
        <v>0.38502999999999998</v>
      </c>
      <c r="BS6" s="1">
        <v>0.59804000000000002</v>
      </c>
      <c r="BT6" s="1">
        <v>-0.11086</v>
      </c>
      <c r="BU6" s="1">
        <v>0.54413999999999996</v>
      </c>
      <c r="BV6" s="1">
        <v>1</v>
      </c>
      <c r="BW6" s="1">
        <v>0.38890999999999998</v>
      </c>
      <c r="BX6" s="1">
        <v>2.6832000000000002E-2</v>
      </c>
      <c r="BY6" s="1">
        <v>7.2442000000000006E-2</v>
      </c>
      <c r="BZ6" s="1">
        <v>0.33772000000000002</v>
      </c>
      <c r="CA6" s="1">
        <v>6.6109000000000001E-2</v>
      </c>
      <c r="CB6" s="1">
        <v>0.14621000000000001</v>
      </c>
      <c r="CC6" s="1">
        <v>-8.6315000000000003E-2</v>
      </c>
      <c r="CD6" s="1">
        <v>0.63077000000000005</v>
      </c>
      <c r="CE6" s="1">
        <v>0.79713000000000001</v>
      </c>
      <c r="CF6" s="1">
        <v>0.15916</v>
      </c>
      <c r="CG6" s="1">
        <v>0.57062000000000002</v>
      </c>
      <c r="CH6" s="1">
        <v>1</v>
      </c>
      <c r="CI6" s="1">
        <v>0.54374999999999996</v>
      </c>
      <c r="CJ6" s="1">
        <v>5.3062999999999999E-2</v>
      </c>
      <c r="CK6" s="1">
        <v>0.92317000000000005</v>
      </c>
      <c r="CL6" s="1">
        <v>0.58865000000000001</v>
      </c>
      <c r="CM6" s="1">
        <v>1.3191E-2</v>
      </c>
      <c r="CN6" s="1">
        <v>0.12451</v>
      </c>
      <c r="CO6" s="1">
        <v>0.13700999999999999</v>
      </c>
      <c r="CP6" s="1">
        <v>0.57865</v>
      </c>
      <c r="CQ6" s="1">
        <v>1</v>
      </c>
      <c r="CR6" s="1">
        <v>0.21215000000000001</v>
      </c>
      <c r="CS6" s="1">
        <v>0.32747999999999999</v>
      </c>
      <c r="CT6" s="1">
        <v>1</v>
      </c>
      <c r="CU6" s="1">
        <v>0.22794</v>
      </c>
      <c r="CV6" s="1">
        <v>0.16356999999999999</v>
      </c>
      <c r="CW6" s="1">
        <v>0.57177999999999995</v>
      </c>
      <c r="CX6" s="1">
        <v>5.4747999999999998E-2</v>
      </c>
      <c r="CY6" s="1">
        <v>0.84713000000000005</v>
      </c>
      <c r="CZ6" s="1">
        <v>0.97621000000000002</v>
      </c>
      <c r="DA6" s="1">
        <v>7.8025999999999998E-2</v>
      </c>
      <c r="DB6" s="1">
        <v>0.82262000000000002</v>
      </c>
      <c r="DC6" s="1">
        <v>1</v>
      </c>
      <c r="DD6" s="1">
        <v>0.51187000000000005</v>
      </c>
      <c r="DE6" s="1">
        <v>6.1789999999999996E-3</v>
      </c>
      <c r="DF6" s="1">
        <v>0.11586</v>
      </c>
      <c r="DG6" s="1">
        <v>0.40901999999999999</v>
      </c>
      <c r="DH6" s="1">
        <v>1.8023000000000001E-2</v>
      </c>
      <c r="DI6" s="1">
        <v>0.13259000000000001</v>
      </c>
      <c r="DJ6" s="1">
        <v>0.15662999999999999</v>
      </c>
      <c r="DK6" s="1">
        <v>0.54608000000000001</v>
      </c>
      <c r="DL6" s="1">
        <v>0.79551000000000005</v>
      </c>
      <c r="DM6" s="1">
        <v>8.6924000000000001E-2</v>
      </c>
      <c r="DN6" s="1">
        <v>0.63593</v>
      </c>
      <c r="DO6" s="1">
        <v>0.80330000000000001</v>
      </c>
      <c r="DP6" s="1" t="s">
        <v>202</v>
      </c>
      <c r="DQ6" s="1" t="s">
        <v>203</v>
      </c>
      <c r="DR6" s="1" t="s">
        <v>138</v>
      </c>
      <c r="DS6" s="1" t="s">
        <v>138</v>
      </c>
      <c r="DT6" s="1" t="s">
        <v>204</v>
      </c>
      <c r="DU6" s="1" t="s">
        <v>205</v>
      </c>
      <c r="DV6" s="1" t="s">
        <v>138</v>
      </c>
      <c r="DW6" s="1" t="s">
        <v>138</v>
      </c>
      <c r="DX6" s="1" t="s">
        <v>206</v>
      </c>
      <c r="DY6" s="1" t="s">
        <v>207</v>
      </c>
      <c r="DZ6" s="1" t="s">
        <v>208</v>
      </c>
      <c r="EA6" s="1" t="s">
        <v>209</v>
      </c>
      <c r="EB6" s="1" t="s">
        <v>210</v>
      </c>
      <c r="EC6" s="1" t="s">
        <v>211</v>
      </c>
      <c r="ED6" s="1" t="s">
        <v>212</v>
      </c>
      <c r="EE6" s="1" t="s">
        <v>213</v>
      </c>
      <c r="EF6" s="1" t="s">
        <v>214</v>
      </c>
      <c r="EG6" s="1" t="s">
        <v>215</v>
      </c>
      <c r="EH6" s="1" t="s">
        <v>216</v>
      </c>
    </row>
    <row r="7" spans="1:138">
      <c r="A7" s="1" t="s">
        <v>217</v>
      </c>
      <c r="B7" s="1" t="s">
        <v>376</v>
      </c>
      <c r="C7" s="1">
        <v>30.840770525316699</v>
      </c>
      <c r="D7" s="1">
        <v>29.9796932508319</v>
      </c>
      <c r="E7" s="1">
        <v>30.676353814282699</v>
      </c>
      <c r="F7" s="1">
        <v>37.7707473459715</v>
      </c>
      <c r="G7" s="1">
        <v>44.822677826801197</v>
      </c>
      <c r="H7" s="1">
        <v>47.863384077170402</v>
      </c>
      <c r="I7" s="1">
        <v>27.276581427581</v>
      </c>
      <c r="J7" s="1">
        <v>27.699917631803199</v>
      </c>
      <c r="K7" s="1">
        <v>28.474684132108599</v>
      </c>
      <c r="L7" s="1">
        <v>31.309264799787002</v>
      </c>
      <c r="M7" s="1">
        <v>42.743061230837597</v>
      </c>
      <c r="N7" s="1">
        <v>40.019030006970397</v>
      </c>
      <c r="O7" s="1">
        <v>27.961288665557099</v>
      </c>
      <c r="P7" s="1">
        <v>28.268369387397499</v>
      </c>
      <c r="Q7" s="1">
        <v>31.463582460566901</v>
      </c>
      <c r="R7" s="1">
        <v>29.1453655645156</v>
      </c>
      <c r="S7" s="1">
        <v>39.319581424540203</v>
      </c>
      <c r="T7" s="1">
        <v>42.6759941487148</v>
      </c>
      <c r="U7" s="1">
        <v>34.237278959712299</v>
      </c>
      <c r="V7" s="1">
        <v>34.947727211191697</v>
      </c>
      <c r="W7" s="1">
        <v>33.143887662719898</v>
      </c>
      <c r="X7" s="1">
        <v>32.890058170312301</v>
      </c>
      <c r="Y7" s="1">
        <v>42.685867646183397</v>
      </c>
      <c r="Z7" s="1">
        <v>42.846754921097002</v>
      </c>
      <c r="AA7" s="1">
        <f t="shared" si="0"/>
        <v>6.3705317470326266</v>
      </c>
      <c r="AB7" s="1">
        <f t="shared" si="1"/>
        <v>33.817298161560139</v>
      </c>
      <c r="AC7" s="1">
        <f t="shared" si="2"/>
        <v>18.838086107878247</v>
      </c>
      <c r="AD7" s="1">
        <v>8.9400999999999994E-2</v>
      </c>
      <c r="AE7" s="1">
        <v>0.74414999999999998</v>
      </c>
      <c r="AF7" s="1">
        <v>1</v>
      </c>
      <c r="AG7" s="1">
        <v>-0.14879999999999999</v>
      </c>
      <c r="AH7" s="1">
        <v>0.50485999999999998</v>
      </c>
      <c r="AI7" s="1">
        <v>0.91756000000000004</v>
      </c>
      <c r="AJ7" s="1">
        <v>0.59152000000000005</v>
      </c>
      <c r="AK7" s="1">
        <v>3.9544999999999997E-2</v>
      </c>
      <c r="AL7" s="1">
        <v>0.14359</v>
      </c>
      <c r="AM7" s="1">
        <v>0.15351999999999999</v>
      </c>
      <c r="AN7" s="1">
        <v>0.56716</v>
      </c>
      <c r="AO7" s="1">
        <v>1</v>
      </c>
      <c r="AP7" s="1">
        <v>0.15165000000000001</v>
      </c>
      <c r="AQ7" s="1">
        <v>0.49346000000000001</v>
      </c>
      <c r="AR7" s="1">
        <v>1</v>
      </c>
      <c r="AS7" s="1">
        <v>0.34519</v>
      </c>
      <c r="AT7" s="1">
        <v>0.29993999999999998</v>
      </c>
      <c r="AU7" s="1">
        <v>0.62348000000000003</v>
      </c>
      <c r="AV7" s="1">
        <v>-0.26738000000000001</v>
      </c>
      <c r="AW7" s="1">
        <v>0.48243000000000003</v>
      </c>
      <c r="AX7" s="1">
        <v>0.78217999999999999</v>
      </c>
      <c r="AY7" s="1">
        <v>0.15811</v>
      </c>
      <c r="AZ7" s="1">
        <v>0.55586000000000002</v>
      </c>
      <c r="BA7" s="1">
        <v>1</v>
      </c>
      <c r="BB7" s="1">
        <v>4.3029999999999999E-2</v>
      </c>
      <c r="BC7" s="1">
        <v>0.84186000000000005</v>
      </c>
      <c r="BD7" s="1">
        <v>1</v>
      </c>
      <c r="BE7" s="1">
        <v>-0.23683000000000001</v>
      </c>
      <c r="BF7" s="1">
        <v>0.27427000000000001</v>
      </c>
      <c r="BG7" s="1">
        <v>0.84152000000000005</v>
      </c>
      <c r="BH7" s="1">
        <v>0.52239000000000002</v>
      </c>
      <c r="BI7" s="1">
        <v>4.7350000000000003E-2</v>
      </c>
      <c r="BJ7" s="1">
        <v>0.15010999999999999</v>
      </c>
      <c r="BK7" s="1">
        <v>-4.4558999999999996E-3</v>
      </c>
      <c r="BL7" s="1">
        <v>0.99107999999999996</v>
      </c>
      <c r="BM7" s="1">
        <v>1</v>
      </c>
      <c r="BN7" s="1">
        <v>0.28221000000000002</v>
      </c>
      <c r="BO7" s="1">
        <v>0.2271</v>
      </c>
      <c r="BP7" s="1">
        <v>0.43411</v>
      </c>
      <c r="BQ7" s="1">
        <v>-0.26077</v>
      </c>
      <c r="BR7" s="1">
        <v>0.22670999999999999</v>
      </c>
      <c r="BS7" s="1">
        <v>0.41095999999999999</v>
      </c>
      <c r="BT7" s="1">
        <v>-0.11389000000000001</v>
      </c>
      <c r="BU7" s="1">
        <v>0.48018</v>
      </c>
      <c r="BV7" s="1">
        <v>1</v>
      </c>
      <c r="BW7" s="1">
        <v>0.26457999999999998</v>
      </c>
      <c r="BX7" s="1">
        <v>7.6337000000000002E-2</v>
      </c>
      <c r="BY7" s="1">
        <v>0.17180000000000001</v>
      </c>
      <c r="BZ7" s="1">
        <v>0.14637</v>
      </c>
      <c r="CA7" s="1">
        <v>0.35427999999999998</v>
      </c>
      <c r="CB7" s="1">
        <v>0.54608000000000001</v>
      </c>
      <c r="CC7" s="1">
        <v>-0.15351999999999999</v>
      </c>
      <c r="CD7" s="1">
        <v>0.32439000000000001</v>
      </c>
      <c r="CE7" s="1">
        <v>0.49358000000000002</v>
      </c>
      <c r="CF7" s="1">
        <v>-5.042E-2</v>
      </c>
      <c r="CG7" s="1">
        <v>0.84235000000000004</v>
      </c>
      <c r="CH7" s="1">
        <v>1</v>
      </c>
      <c r="CI7" s="1">
        <v>3.8915999999999999E-2</v>
      </c>
      <c r="CJ7" s="1">
        <v>0.90071000000000001</v>
      </c>
      <c r="CK7" s="1">
        <v>1</v>
      </c>
      <c r="CL7" s="1">
        <v>-0.20005999999999999</v>
      </c>
      <c r="CM7" s="1">
        <v>0.35909999999999997</v>
      </c>
      <c r="CN7" s="1">
        <v>0.82972999999999997</v>
      </c>
      <c r="CO7" s="1">
        <v>-0.11255</v>
      </c>
      <c r="CP7" s="1">
        <v>0.59880999999999995</v>
      </c>
      <c r="CQ7" s="1">
        <v>1</v>
      </c>
      <c r="CR7" s="1">
        <v>3.8056E-2</v>
      </c>
      <c r="CS7" s="1">
        <v>0.87485000000000002</v>
      </c>
      <c r="CT7" s="1">
        <v>1</v>
      </c>
      <c r="CU7" s="1">
        <v>3.6452999999999999E-2</v>
      </c>
      <c r="CV7" s="1">
        <v>0.82976000000000005</v>
      </c>
      <c r="CW7" s="1">
        <v>1</v>
      </c>
      <c r="CX7" s="1">
        <v>0.52768999999999999</v>
      </c>
      <c r="CY7" s="1">
        <v>1.9993E-2</v>
      </c>
      <c r="CZ7" s="1">
        <v>6.6597000000000003E-2</v>
      </c>
      <c r="DA7" s="1">
        <v>-0.15653</v>
      </c>
      <c r="DB7" s="1">
        <v>0.55028999999999995</v>
      </c>
      <c r="DC7" s="1">
        <v>1</v>
      </c>
      <c r="DD7" s="1">
        <v>-2.2290000000000001E-3</v>
      </c>
      <c r="DE7" s="1">
        <v>0.99516000000000004</v>
      </c>
      <c r="DF7" s="1">
        <v>1</v>
      </c>
      <c r="DG7" s="1">
        <v>-0.10809000000000001</v>
      </c>
      <c r="DH7" s="1">
        <v>0.48331000000000002</v>
      </c>
      <c r="DI7" s="1">
        <v>0.88956000000000002</v>
      </c>
      <c r="DJ7" s="1">
        <v>0.23783000000000001</v>
      </c>
      <c r="DK7" s="1">
        <v>0.28441</v>
      </c>
      <c r="DL7" s="1">
        <v>0.53330999999999995</v>
      </c>
      <c r="DM7" s="1">
        <v>-0.30531000000000003</v>
      </c>
      <c r="DN7" s="1">
        <v>5.5760999999999998E-2</v>
      </c>
      <c r="DO7" s="1">
        <v>0.11924</v>
      </c>
      <c r="DP7" s="1" t="s">
        <v>218</v>
      </c>
      <c r="DQ7" s="1" t="s">
        <v>219</v>
      </c>
      <c r="DR7" s="1" t="s">
        <v>138</v>
      </c>
      <c r="DS7" s="1" t="s">
        <v>138</v>
      </c>
      <c r="DT7" s="1" t="s">
        <v>220</v>
      </c>
      <c r="DU7" s="1" t="s">
        <v>221</v>
      </c>
      <c r="DV7" s="1" t="s">
        <v>138</v>
      </c>
      <c r="DW7" s="1" t="s">
        <v>138</v>
      </c>
      <c r="DX7" s="1" t="s">
        <v>222</v>
      </c>
      <c r="DY7" s="1" t="s">
        <v>223</v>
      </c>
      <c r="DZ7" s="1" t="s">
        <v>224</v>
      </c>
      <c r="EA7" s="1" t="s">
        <v>225</v>
      </c>
      <c r="EB7" s="1" t="s">
        <v>226</v>
      </c>
      <c r="EC7" s="1" t="s">
        <v>227</v>
      </c>
      <c r="ED7" s="1" t="s">
        <v>228</v>
      </c>
      <c r="EE7" s="1" t="s">
        <v>229</v>
      </c>
      <c r="EF7" s="1" t="s">
        <v>230</v>
      </c>
      <c r="EG7" s="1" t="s">
        <v>199</v>
      </c>
      <c r="EH7" s="1" t="s">
        <v>200</v>
      </c>
    </row>
    <row r="8" spans="1:138">
      <c r="A8" s="1" t="s">
        <v>231</v>
      </c>
      <c r="B8" s="1" t="s">
        <v>377</v>
      </c>
      <c r="C8" s="1">
        <v>57.890345259997297</v>
      </c>
      <c r="D8" s="1">
        <v>46.8735775188471</v>
      </c>
      <c r="E8" s="1">
        <v>42.264453806786001</v>
      </c>
      <c r="F8" s="1">
        <v>43.256401063405498</v>
      </c>
      <c r="G8" s="1">
        <v>63.372448589534997</v>
      </c>
      <c r="H8" s="1">
        <v>61.406328740451698</v>
      </c>
      <c r="I8" s="1">
        <v>42.316633985381998</v>
      </c>
      <c r="J8" s="1">
        <v>39.540779046794903</v>
      </c>
      <c r="K8" s="1">
        <v>39.5038300791648</v>
      </c>
      <c r="L8" s="1">
        <v>43.014443446353702</v>
      </c>
      <c r="M8" s="1">
        <v>62.444316968027998</v>
      </c>
      <c r="N8" s="1">
        <v>56.889662779323103</v>
      </c>
      <c r="O8" s="1">
        <v>46.463211273225497</v>
      </c>
      <c r="P8" s="1">
        <v>50.9168880728365</v>
      </c>
      <c r="Q8" s="1">
        <v>42.8945933234154</v>
      </c>
      <c r="R8" s="1">
        <v>46.725781012776302</v>
      </c>
      <c r="S8" s="1">
        <v>57.299224245336802</v>
      </c>
      <c r="T8" s="1">
        <v>55.023339468293898</v>
      </c>
      <c r="U8" s="1">
        <v>43.963402851581797</v>
      </c>
      <c r="V8" s="1">
        <v>46.033792638202101</v>
      </c>
      <c r="W8" s="1">
        <v>36.756919066468399</v>
      </c>
      <c r="X8" s="1">
        <v>42.857100354288697</v>
      </c>
      <c r="Y8" s="1">
        <v>58.177469994851897</v>
      </c>
      <c r="Z8" s="1">
        <v>62.276466921538699</v>
      </c>
      <c r="AA8" s="1">
        <f t="shared" si="0"/>
        <v>8.4939442427148748</v>
      </c>
      <c r="AB8" s="1">
        <f t="shared" si="1"/>
        <v>47.866214189983992</v>
      </c>
      <c r="AC8" s="1">
        <f t="shared" si="2"/>
        <v>17.745176606200523</v>
      </c>
      <c r="AD8" s="1">
        <v>7.9237000000000002E-2</v>
      </c>
      <c r="AE8" s="1">
        <v>0.75800999999999996</v>
      </c>
      <c r="AF8" s="1">
        <v>1</v>
      </c>
      <c r="AG8" s="1">
        <v>0.25488</v>
      </c>
      <c r="AH8" s="1">
        <v>0.27271000000000001</v>
      </c>
      <c r="AI8" s="1">
        <v>0.72706999999999999</v>
      </c>
      <c r="AJ8" s="1">
        <v>0.23896999999999999</v>
      </c>
      <c r="AK8" s="1">
        <v>0.42094999999999999</v>
      </c>
      <c r="AL8" s="1">
        <v>0.70218999999999998</v>
      </c>
      <c r="AM8" s="1">
        <v>0.12784000000000001</v>
      </c>
      <c r="AN8" s="1">
        <v>0.62668999999999997</v>
      </c>
      <c r="AO8" s="1">
        <v>1</v>
      </c>
      <c r="AP8" s="1">
        <v>8.6886000000000005E-2</v>
      </c>
      <c r="AQ8" s="1">
        <v>0.68176999999999999</v>
      </c>
      <c r="AR8" s="1">
        <v>1</v>
      </c>
      <c r="AS8" s="1">
        <v>-0.11269999999999999</v>
      </c>
      <c r="AT8" s="1">
        <v>0.74175999999999997</v>
      </c>
      <c r="AU8" s="1">
        <v>0.96533000000000002</v>
      </c>
      <c r="AV8" s="1">
        <v>-0.37295</v>
      </c>
      <c r="AW8" s="1">
        <v>0.30203999999999998</v>
      </c>
      <c r="AX8" s="1">
        <v>0.60916999999999999</v>
      </c>
      <c r="AY8" s="1">
        <v>-8.2558999999999994E-2</v>
      </c>
      <c r="AZ8" s="1">
        <v>0.78903000000000001</v>
      </c>
      <c r="BA8" s="1">
        <v>1</v>
      </c>
      <c r="BB8" s="1">
        <v>9.8995E-2</v>
      </c>
      <c r="BC8" s="1">
        <v>0.73262000000000005</v>
      </c>
      <c r="BD8" s="1">
        <v>1</v>
      </c>
      <c r="BE8" s="1">
        <v>0.17710999999999999</v>
      </c>
      <c r="BF8" s="1">
        <v>0.46260000000000001</v>
      </c>
      <c r="BG8" s="1">
        <v>0.97460999999999998</v>
      </c>
      <c r="BH8" s="1">
        <v>0.18451000000000001</v>
      </c>
      <c r="BI8" s="1">
        <v>0.49171999999999999</v>
      </c>
      <c r="BJ8" s="1">
        <v>0.74770000000000003</v>
      </c>
      <c r="BK8" s="1">
        <v>-4.3501999999999999E-2</v>
      </c>
      <c r="BL8" s="1">
        <v>0.84118999999999999</v>
      </c>
      <c r="BM8" s="1">
        <v>1</v>
      </c>
      <c r="BN8" s="1">
        <v>5.2693999999999998E-2</v>
      </c>
      <c r="BO8" s="1">
        <v>0.82045000000000001</v>
      </c>
      <c r="BP8" s="1">
        <v>0.96309999999999996</v>
      </c>
      <c r="BQ8" s="1">
        <v>-0.1522</v>
      </c>
      <c r="BR8" s="1">
        <v>0.50365000000000004</v>
      </c>
      <c r="BS8" s="1">
        <v>0.71458999999999995</v>
      </c>
      <c r="BT8" s="1">
        <v>0.18285999999999999</v>
      </c>
      <c r="BU8" s="1">
        <v>0.29897000000000001</v>
      </c>
      <c r="BV8" s="1">
        <v>1</v>
      </c>
      <c r="BW8" s="1">
        <v>0.37955</v>
      </c>
      <c r="BX8" s="1">
        <v>2.3653E-2</v>
      </c>
      <c r="BY8" s="1">
        <v>6.5046000000000007E-2</v>
      </c>
      <c r="BZ8" s="1">
        <v>3.3967999999999998E-2</v>
      </c>
      <c r="CA8" s="1">
        <v>0.86462000000000006</v>
      </c>
      <c r="CB8" s="1">
        <v>0.97931999999999997</v>
      </c>
      <c r="CC8" s="1">
        <v>-0.38109999999999999</v>
      </c>
      <c r="CD8" s="1">
        <v>2.6138000000000002E-2</v>
      </c>
      <c r="CE8" s="1">
        <v>6.1261999999999997E-2</v>
      </c>
      <c r="CF8" s="1">
        <v>-0.26018000000000002</v>
      </c>
      <c r="CG8" s="1">
        <v>0.37109999999999999</v>
      </c>
      <c r="CH8" s="1">
        <v>1</v>
      </c>
      <c r="CI8" s="1">
        <v>-0.18090000000000001</v>
      </c>
      <c r="CJ8" s="1">
        <v>0.54161000000000004</v>
      </c>
      <c r="CK8" s="1">
        <v>1</v>
      </c>
      <c r="CL8" s="1">
        <v>-5.8696E-3</v>
      </c>
      <c r="CM8" s="1">
        <v>0.99478999999999995</v>
      </c>
      <c r="CN8" s="1">
        <v>1</v>
      </c>
      <c r="CO8" s="1">
        <v>-1.4045E-2</v>
      </c>
      <c r="CP8" s="1">
        <v>0.91086999999999996</v>
      </c>
      <c r="CQ8" s="1">
        <v>1</v>
      </c>
      <c r="CR8" s="1">
        <v>0.11094</v>
      </c>
      <c r="CS8" s="1">
        <v>0.61743999999999999</v>
      </c>
      <c r="CT8" s="1">
        <v>1</v>
      </c>
      <c r="CU8" s="1">
        <v>7.0258000000000001E-2</v>
      </c>
      <c r="CV8" s="1">
        <v>0.67744000000000004</v>
      </c>
      <c r="CW8" s="1">
        <v>0.99543999999999999</v>
      </c>
      <c r="CX8" s="1">
        <v>0.48258000000000001</v>
      </c>
      <c r="CY8" s="1">
        <v>4.9036999999999997E-2</v>
      </c>
      <c r="CZ8" s="1">
        <v>0.13672999999999999</v>
      </c>
      <c r="DA8" s="1">
        <v>-1.5334E-2</v>
      </c>
      <c r="DB8" s="1">
        <v>0.97175</v>
      </c>
      <c r="DC8" s="1">
        <v>1</v>
      </c>
      <c r="DD8" s="1">
        <v>-0.10098</v>
      </c>
      <c r="DE8" s="1">
        <v>0.59748000000000001</v>
      </c>
      <c r="DF8" s="1">
        <v>1</v>
      </c>
      <c r="DG8" s="1">
        <v>8.9674000000000004E-2</v>
      </c>
      <c r="DH8" s="1">
        <v>0.58491000000000004</v>
      </c>
      <c r="DI8" s="1">
        <v>0.94615000000000005</v>
      </c>
      <c r="DJ8" s="1">
        <v>0.12972</v>
      </c>
      <c r="DK8" s="1">
        <v>0.59857000000000005</v>
      </c>
      <c r="DL8" s="1">
        <v>0.83301999999999998</v>
      </c>
      <c r="DM8" s="1">
        <v>-0.36832999999999999</v>
      </c>
      <c r="DN8" s="1">
        <v>3.5874000000000003E-2</v>
      </c>
      <c r="DO8" s="1">
        <v>8.2085000000000005E-2</v>
      </c>
      <c r="DP8" s="1" t="s">
        <v>232</v>
      </c>
      <c r="DQ8" s="1" t="s">
        <v>233</v>
      </c>
      <c r="DR8" s="1" t="s">
        <v>234</v>
      </c>
      <c r="DS8" s="1" t="s">
        <v>235</v>
      </c>
      <c r="DT8" s="1" t="s">
        <v>236</v>
      </c>
      <c r="DU8" s="1" t="s">
        <v>237</v>
      </c>
      <c r="DV8" s="1" t="s">
        <v>138</v>
      </c>
      <c r="DW8" s="1" t="s">
        <v>138</v>
      </c>
      <c r="DX8" s="1" t="s">
        <v>238</v>
      </c>
      <c r="DY8" s="1" t="s">
        <v>239</v>
      </c>
      <c r="DZ8" s="1" t="s">
        <v>240</v>
      </c>
      <c r="EA8" s="1" t="s">
        <v>241</v>
      </c>
      <c r="EB8" s="1" t="s">
        <v>242</v>
      </c>
      <c r="EC8" s="1" t="s">
        <v>243</v>
      </c>
      <c r="ED8" s="1" t="s">
        <v>244</v>
      </c>
      <c r="EE8" s="1" t="s">
        <v>245</v>
      </c>
      <c r="EF8" s="1" t="s">
        <v>246</v>
      </c>
      <c r="EG8" s="1" t="s">
        <v>247</v>
      </c>
      <c r="EH8" s="1" t="s">
        <v>248</v>
      </c>
    </row>
    <row r="9" spans="1:138">
      <c r="A9" s="1" t="s">
        <v>249</v>
      </c>
      <c r="B9" s="1" t="s">
        <v>378</v>
      </c>
      <c r="C9" s="1">
        <v>24.866446676540601</v>
      </c>
      <c r="D9" s="1">
        <v>23.7382586548723</v>
      </c>
      <c r="E9" s="1">
        <v>22.524193526839799</v>
      </c>
      <c r="F9" s="1">
        <v>25.125884657272898</v>
      </c>
      <c r="G9" s="1">
        <v>31.119186946717502</v>
      </c>
      <c r="H9" s="1">
        <v>23.412939181713799</v>
      </c>
      <c r="I9" s="1">
        <v>23.7418968669026</v>
      </c>
      <c r="J9" s="1">
        <v>21.896718639119101</v>
      </c>
      <c r="K9" s="1">
        <v>23.016361744429801</v>
      </c>
      <c r="L9" s="1">
        <v>21.102812425818001</v>
      </c>
      <c r="M9" s="1">
        <v>27.880790963845801</v>
      </c>
      <c r="N9" s="1">
        <v>25.956848749327801</v>
      </c>
      <c r="O9" s="1">
        <v>27.847136434219401</v>
      </c>
      <c r="P9" s="1">
        <v>22.3033377242126</v>
      </c>
      <c r="Q9" s="1">
        <v>19.857760538694802</v>
      </c>
      <c r="R9" s="1">
        <v>23.879684058611701</v>
      </c>
      <c r="S9" s="1">
        <v>28.684593334051399</v>
      </c>
      <c r="T9" s="1">
        <v>23.2146920512637</v>
      </c>
      <c r="U9" s="1">
        <v>24.579756869299</v>
      </c>
      <c r="V9" s="1">
        <v>25.369140600352299</v>
      </c>
      <c r="W9" s="1">
        <v>22.871540768069899</v>
      </c>
      <c r="X9" s="1">
        <v>25.155418486181699</v>
      </c>
      <c r="Y9" s="1">
        <v>26.654594490884602</v>
      </c>
      <c r="Z9" s="1">
        <v>26.247973689241199</v>
      </c>
      <c r="AA9" s="1">
        <f t="shared" si="0"/>
        <v>2.5786069227544153</v>
      </c>
      <c r="AB9" s="1">
        <f t="shared" si="1"/>
        <v>23.745063000049466</v>
      </c>
      <c r="AC9" s="1">
        <f t="shared" si="2"/>
        <v>10.859549720921118</v>
      </c>
      <c r="AD9" s="1">
        <v>-6.7275000000000001E-2</v>
      </c>
      <c r="AE9" s="1">
        <v>0.78471000000000002</v>
      </c>
      <c r="AF9" s="1">
        <v>1</v>
      </c>
      <c r="AG9" s="1">
        <v>-2.3080000000000002E-3</v>
      </c>
      <c r="AH9" s="1">
        <v>0.99594000000000005</v>
      </c>
      <c r="AI9" s="1">
        <v>1</v>
      </c>
      <c r="AJ9" s="1">
        <v>0.15264</v>
      </c>
      <c r="AK9" s="1">
        <v>0.55410999999999999</v>
      </c>
      <c r="AL9" s="1">
        <v>0.81696999999999997</v>
      </c>
      <c r="AM9" s="1">
        <v>4.7341000000000001E-2</v>
      </c>
      <c r="AN9" s="1">
        <v>0.79588000000000003</v>
      </c>
      <c r="AO9" s="1">
        <v>1</v>
      </c>
      <c r="AP9" s="1">
        <v>8.1707000000000002E-2</v>
      </c>
      <c r="AQ9" s="1">
        <v>0.64131000000000005</v>
      </c>
      <c r="AR9" s="1">
        <v>1</v>
      </c>
      <c r="AS9" s="1">
        <v>0.14802000000000001</v>
      </c>
      <c r="AT9" s="1">
        <v>0.66241000000000005</v>
      </c>
      <c r="AU9" s="1">
        <v>0.92044999999999999</v>
      </c>
      <c r="AV9" s="1">
        <v>-2.7338999999999999E-2</v>
      </c>
      <c r="AW9" s="1">
        <v>0.90797000000000005</v>
      </c>
      <c r="AX9" s="1">
        <v>1</v>
      </c>
      <c r="AY9" s="1">
        <v>0.10768999999999999</v>
      </c>
      <c r="AZ9" s="1">
        <v>0.68354999999999999</v>
      </c>
      <c r="BA9" s="1">
        <v>1</v>
      </c>
      <c r="BB9" s="1">
        <v>-1.7479000000000001E-2</v>
      </c>
      <c r="BC9" s="1">
        <v>0.97284000000000004</v>
      </c>
      <c r="BD9" s="1">
        <v>1</v>
      </c>
      <c r="BE9" s="1">
        <v>6.5869999999999998E-2</v>
      </c>
      <c r="BF9" s="1">
        <v>0.73326999999999998</v>
      </c>
      <c r="BG9" s="1">
        <v>1</v>
      </c>
      <c r="BH9" s="1">
        <v>3.3937000000000002E-2</v>
      </c>
      <c r="BI9" s="1">
        <v>0.94718000000000002</v>
      </c>
      <c r="BJ9" s="1">
        <v>1</v>
      </c>
      <c r="BK9" s="1">
        <v>3.1836000000000003E-2</v>
      </c>
      <c r="BL9" s="1">
        <v>0.89356000000000002</v>
      </c>
      <c r="BM9" s="1">
        <v>1</v>
      </c>
      <c r="BN9" s="1">
        <v>-2.1541999999999999E-2</v>
      </c>
      <c r="BO9" s="1">
        <v>0.88124000000000002</v>
      </c>
      <c r="BP9" s="1">
        <v>1</v>
      </c>
      <c r="BQ9" s="1">
        <v>-7.5623999999999997E-2</v>
      </c>
      <c r="BR9" s="1">
        <v>0.73777999999999999</v>
      </c>
      <c r="BS9" s="1">
        <v>0.90539000000000003</v>
      </c>
      <c r="BT9" s="1">
        <v>-0.12385</v>
      </c>
      <c r="BU9" s="1">
        <v>0.43578</v>
      </c>
      <c r="BV9" s="1">
        <v>1</v>
      </c>
      <c r="BW9" s="1">
        <v>4.1495999999999998E-2</v>
      </c>
      <c r="BX9" s="1">
        <v>0.79722000000000004</v>
      </c>
      <c r="BY9" s="1">
        <v>0.93772999999999995</v>
      </c>
      <c r="BZ9" s="1">
        <v>0.15515999999999999</v>
      </c>
      <c r="CA9" s="1">
        <v>0.35032999999999997</v>
      </c>
      <c r="CB9" s="1">
        <v>0.54135999999999995</v>
      </c>
      <c r="CC9" s="1">
        <v>7.8210000000000002E-2</v>
      </c>
      <c r="CD9" s="1">
        <v>0.63429000000000002</v>
      </c>
      <c r="CE9" s="1">
        <v>0.79973000000000005</v>
      </c>
      <c r="CF9" s="1">
        <v>3.1361000000000002E-3</v>
      </c>
      <c r="CG9" s="1">
        <v>0.98331999999999997</v>
      </c>
      <c r="CH9" s="1">
        <v>1</v>
      </c>
      <c r="CI9" s="1">
        <v>-6.4094999999999999E-2</v>
      </c>
      <c r="CJ9" s="1">
        <v>0.80057</v>
      </c>
      <c r="CK9" s="1">
        <v>1</v>
      </c>
      <c r="CL9" s="1">
        <v>3.6618000000000002E-4</v>
      </c>
      <c r="CM9" s="1">
        <v>0.98350000000000004</v>
      </c>
      <c r="CN9" s="1">
        <v>1</v>
      </c>
      <c r="CO9" s="1">
        <v>3.0273999999999999E-2</v>
      </c>
      <c r="CP9" s="1">
        <v>0.99728000000000006</v>
      </c>
      <c r="CQ9" s="1">
        <v>1</v>
      </c>
      <c r="CR9" s="1">
        <v>7.4871999999999994E-2</v>
      </c>
      <c r="CS9" s="1">
        <v>0.72179000000000004</v>
      </c>
      <c r="CT9" s="1">
        <v>1</v>
      </c>
      <c r="CU9" s="1">
        <v>0.10934000000000001</v>
      </c>
      <c r="CV9" s="1">
        <v>0.48982999999999999</v>
      </c>
      <c r="CW9" s="1">
        <v>0.90905999999999998</v>
      </c>
      <c r="CX9" s="1">
        <v>0.17724000000000001</v>
      </c>
      <c r="CY9" s="1">
        <v>0.47558</v>
      </c>
      <c r="CZ9" s="1">
        <v>0.71062999999999998</v>
      </c>
      <c r="DA9" s="1">
        <v>-7.2599999999999998E-2</v>
      </c>
      <c r="DB9" s="1">
        <v>0.77390000000000003</v>
      </c>
      <c r="DC9" s="1">
        <v>1</v>
      </c>
      <c r="DD9" s="1">
        <v>3.2143999999999999E-2</v>
      </c>
      <c r="DE9" s="1">
        <v>0.85136999999999996</v>
      </c>
      <c r="DF9" s="1">
        <v>1</v>
      </c>
      <c r="DG9" s="1">
        <v>-8.4079000000000001E-2</v>
      </c>
      <c r="DH9" s="1">
        <v>0.57991999999999999</v>
      </c>
      <c r="DI9" s="1">
        <v>0.94330999999999998</v>
      </c>
      <c r="DJ9" s="1">
        <v>7.0162000000000002E-2</v>
      </c>
      <c r="DK9" s="1">
        <v>0.79269999999999996</v>
      </c>
      <c r="DL9" s="1">
        <v>0.95657000000000003</v>
      </c>
      <c r="DM9" s="1">
        <v>-0.12216</v>
      </c>
      <c r="DN9" s="1">
        <v>0.46432000000000001</v>
      </c>
      <c r="DO9" s="1">
        <v>0.64732000000000001</v>
      </c>
      <c r="DP9" s="1" t="s">
        <v>138</v>
      </c>
      <c r="DQ9" s="1" t="s">
        <v>138</v>
      </c>
      <c r="DR9" s="1" t="s">
        <v>138</v>
      </c>
      <c r="DS9" s="1" t="s">
        <v>138</v>
      </c>
      <c r="DT9" s="1" t="s">
        <v>250</v>
      </c>
      <c r="DU9" s="1" t="s">
        <v>251</v>
      </c>
      <c r="DV9" s="1" t="s">
        <v>138</v>
      </c>
      <c r="DW9" s="1" t="s">
        <v>138</v>
      </c>
      <c r="DX9" s="1" t="s">
        <v>252</v>
      </c>
      <c r="DY9" s="1" t="s">
        <v>253</v>
      </c>
      <c r="DZ9" s="1" t="s">
        <v>254</v>
      </c>
      <c r="EA9" s="1" t="s">
        <v>255</v>
      </c>
      <c r="EB9" s="1" t="s">
        <v>256</v>
      </c>
      <c r="EC9" s="1" t="s">
        <v>257</v>
      </c>
      <c r="EF9" s="1" t="s">
        <v>258</v>
      </c>
      <c r="EG9" s="1" t="s">
        <v>259</v>
      </c>
      <c r="EH9" s="1" t="s">
        <v>260</v>
      </c>
    </row>
    <row r="10" spans="1:138">
      <c r="A10" s="1" t="s">
        <v>261</v>
      </c>
      <c r="B10" s="1" t="s">
        <v>379</v>
      </c>
      <c r="C10" s="1">
        <v>33.877604316753597</v>
      </c>
      <c r="D10" s="1">
        <v>27.229980528187099</v>
      </c>
      <c r="E10" s="1">
        <v>20.024246347016</v>
      </c>
      <c r="F10" s="1">
        <v>21.666255804947099</v>
      </c>
      <c r="G10" s="1">
        <v>23.290601518670101</v>
      </c>
      <c r="H10" s="1">
        <v>25.380924973807598</v>
      </c>
      <c r="I10" s="1">
        <v>25.1845755461888</v>
      </c>
      <c r="J10" s="1">
        <v>25.805566217998798</v>
      </c>
      <c r="K10" s="1">
        <v>18.924428178917299</v>
      </c>
      <c r="L10" s="1">
        <v>21.290851283305798</v>
      </c>
      <c r="M10" s="1">
        <v>23.958381351614602</v>
      </c>
      <c r="N10" s="1">
        <v>22.366143997851101</v>
      </c>
      <c r="O10" s="1">
        <v>29.006344304564099</v>
      </c>
      <c r="P10" s="1">
        <v>25.834837307527501</v>
      </c>
      <c r="Q10" s="1">
        <v>19.1587638441199</v>
      </c>
      <c r="R10" s="1">
        <v>19.603785556866701</v>
      </c>
      <c r="S10" s="1">
        <v>22.0031520997114</v>
      </c>
      <c r="T10" s="1">
        <v>24.931521368230499</v>
      </c>
      <c r="U10" s="1">
        <v>23.2563397526215</v>
      </c>
      <c r="V10" s="1">
        <v>25.173195398077901</v>
      </c>
      <c r="W10" s="1">
        <v>18.227969160587801</v>
      </c>
      <c r="X10" s="1">
        <v>22.064680743938201</v>
      </c>
      <c r="Y10" s="1">
        <v>24.439926251168099</v>
      </c>
      <c r="Z10" s="1">
        <v>25.126978901967799</v>
      </c>
      <c r="AA10" s="1">
        <f t="shared" si="0"/>
        <v>3.5251862840886261</v>
      </c>
      <c r="AB10" s="1">
        <f t="shared" si="1"/>
        <v>22.854089641549116</v>
      </c>
      <c r="AC10" s="1">
        <f t="shared" si="2"/>
        <v>15.424750403007865</v>
      </c>
      <c r="AD10" s="1">
        <v>0.13150000000000001</v>
      </c>
      <c r="AE10" s="1">
        <v>0.64398</v>
      </c>
      <c r="AF10" s="1">
        <v>1</v>
      </c>
      <c r="AG10" s="1">
        <v>0.37142999999999998</v>
      </c>
      <c r="AH10" s="1">
        <v>0.10629</v>
      </c>
      <c r="AI10" s="1">
        <v>0.45777000000000001</v>
      </c>
      <c r="AJ10" s="1">
        <v>-0.34234999999999999</v>
      </c>
      <c r="AK10" s="1">
        <v>0.23699999999999999</v>
      </c>
      <c r="AL10" s="1">
        <v>0.4975</v>
      </c>
      <c r="AM10" s="1">
        <v>2.9420999999999999E-2</v>
      </c>
      <c r="AN10" s="1">
        <v>0.93783000000000005</v>
      </c>
      <c r="AO10" s="1">
        <v>1</v>
      </c>
      <c r="AP10" s="1">
        <v>9.2253000000000005E-3</v>
      </c>
      <c r="AQ10" s="1">
        <v>0.98495999999999995</v>
      </c>
      <c r="AR10" s="1">
        <v>1</v>
      </c>
      <c r="AS10" s="1">
        <v>-0.37239</v>
      </c>
      <c r="AT10" s="1">
        <v>0.29137999999999997</v>
      </c>
      <c r="AU10" s="1">
        <v>0.61389000000000005</v>
      </c>
      <c r="AV10" s="1">
        <v>-5.0778999999999998E-2</v>
      </c>
      <c r="AW10" s="1">
        <v>0.90620000000000001</v>
      </c>
      <c r="AX10" s="1">
        <v>1</v>
      </c>
      <c r="AY10" s="1">
        <v>8.9327000000000004E-2</v>
      </c>
      <c r="AZ10" s="1">
        <v>0.75632999999999995</v>
      </c>
      <c r="BA10" s="1">
        <v>1</v>
      </c>
      <c r="BB10" s="1">
        <v>4.4821E-2</v>
      </c>
      <c r="BC10" s="1">
        <v>0.86377999999999999</v>
      </c>
      <c r="BD10" s="1">
        <v>1</v>
      </c>
      <c r="BE10" s="1">
        <v>0.24098</v>
      </c>
      <c r="BF10" s="1">
        <v>0.28566000000000003</v>
      </c>
      <c r="BG10" s="1">
        <v>0.85416999999999998</v>
      </c>
      <c r="BH10" s="1">
        <v>-0.24532000000000001</v>
      </c>
      <c r="BI10" s="1">
        <v>0.36881999999999998</v>
      </c>
      <c r="BJ10" s="1">
        <v>0.62846000000000002</v>
      </c>
      <c r="BK10" s="1">
        <v>-2.2803E-2</v>
      </c>
      <c r="BL10" s="1">
        <v>0.93020999999999998</v>
      </c>
      <c r="BM10" s="1">
        <v>1</v>
      </c>
      <c r="BN10" s="1">
        <v>-0.32543</v>
      </c>
      <c r="BO10" s="1">
        <v>0.18029000000000001</v>
      </c>
      <c r="BP10" s="1">
        <v>0.36914999999999998</v>
      </c>
      <c r="BQ10" s="1">
        <v>-0.1002</v>
      </c>
      <c r="BR10" s="1">
        <v>0.66142999999999996</v>
      </c>
      <c r="BS10" s="1">
        <v>0.84636999999999996</v>
      </c>
      <c r="BT10" s="1">
        <v>-4.3203999999999999E-2</v>
      </c>
      <c r="BU10" s="1">
        <v>0.81852000000000003</v>
      </c>
      <c r="BV10" s="1">
        <v>1</v>
      </c>
      <c r="BW10" s="1">
        <v>-7.3048999999999996E-3</v>
      </c>
      <c r="BX10" s="1">
        <v>0.94242999999999999</v>
      </c>
      <c r="BY10" s="1">
        <v>1</v>
      </c>
      <c r="BZ10" s="1">
        <v>-5.4869000000000001E-2</v>
      </c>
      <c r="CA10" s="1">
        <v>0.73719999999999997</v>
      </c>
      <c r="CB10" s="1">
        <v>0.89400999999999997</v>
      </c>
      <c r="CC10" s="1">
        <v>-8.3225999999999994E-2</v>
      </c>
      <c r="CD10" s="1">
        <v>0.63292999999999999</v>
      </c>
      <c r="CE10" s="1">
        <v>0.79842999999999997</v>
      </c>
      <c r="CF10" s="1">
        <v>-0.16383</v>
      </c>
      <c r="CG10" s="1">
        <v>0.54252</v>
      </c>
      <c r="CH10" s="1">
        <v>1</v>
      </c>
      <c r="CI10" s="1">
        <v>-3.2476999999999999E-2</v>
      </c>
      <c r="CJ10" s="1">
        <v>0.87444999999999995</v>
      </c>
      <c r="CK10" s="1">
        <v>1</v>
      </c>
      <c r="CL10" s="1">
        <v>0.20674000000000001</v>
      </c>
      <c r="CM10" s="1">
        <v>0.39717999999999998</v>
      </c>
      <c r="CN10" s="1">
        <v>0.86416000000000004</v>
      </c>
      <c r="CO10" s="1">
        <v>-2.0337000000000001E-2</v>
      </c>
      <c r="CP10" s="1">
        <v>0.92884</v>
      </c>
      <c r="CQ10" s="1">
        <v>1</v>
      </c>
      <c r="CR10" s="1">
        <v>6.1536000000000004E-3</v>
      </c>
      <c r="CS10" s="1">
        <v>0.99790999999999996</v>
      </c>
      <c r="CT10" s="1">
        <v>1</v>
      </c>
      <c r="CU10" s="1">
        <v>-1.3746E-2</v>
      </c>
      <c r="CV10" s="1">
        <v>0.90820000000000001</v>
      </c>
      <c r="CW10" s="1">
        <v>1</v>
      </c>
      <c r="CX10" s="1">
        <v>-0.20102</v>
      </c>
      <c r="CY10" s="1">
        <v>0.40044999999999997</v>
      </c>
      <c r="CZ10" s="1">
        <v>0.63988</v>
      </c>
      <c r="DA10" s="1">
        <v>-1.5185000000000001E-2</v>
      </c>
      <c r="DB10" s="1">
        <v>0.96292999999999995</v>
      </c>
      <c r="DC10" s="1">
        <v>1</v>
      </c>
      <c r="DD10" s="1">
        <v>7.0791999999999994E-2</v>
      </c>
      <c r="DE10" s="1">
        <v>0.68632000000000004</v>
      </c>
      <c r="DF10" s="1">
        <v>1</v>
      </c>
      <c r="DG10" s="1">
        <v>3.5553000000000001E-2</v>
      </c>
      <c r="DH10" s="1">
        <v>0.81284000000000001</v>
      </c>
      <c r="DI10" s="1">
        <v>1</v>
      </c>
      <c r="DJ10" s="1">
        <v>-0.22581000000000001</v>
      </c>
      <c r="DK10" s="1">
        <v>0.36951000000000001</v>
      </c>
      <c r="DL10" s="1">
        <v>0.63088999999999995</v>
      </c>
      <c r="DM10" s="1">
        <v>-4.0288999999999998E-2</v>
      </c>
      <c r="DN10" s="1">
        <v>0.86826000000000003</v>
      </c>
      <c r="DO10" s="1">
        <v>0.97062999999999999</v>
      </c>
      <c r="DP10" s="1" t="s">
        <v>262</v>
      </c>
      <c r="DQ10" s="1" t="s">
        <v>263</v>
      </c>
      <c r="DR10" s="1" t="s">
        <v>138</v>
      </c>
      <c r="DS10" s="1" t="s">
        <v>138</v>
      </c>
      <c r="DT10" s="1" t="s">
        <v>264</v>
      </c>
      <c r="DU10" s="1" t="s">
        <v>265</v>
      </c>
      <c r="DV10" s="1" t="s">
        <v>138</v>
      </c>
      <c r="DW10" s="1" t="s">
        <v>138</v>
      </c>
      <c r="DX10" s="1" t="s">
        <v>266</v>
      </c>
      <c r="DY10" s="1" t="s">
        <v>267</v>
      </c>
      <c r="DZ10" s="1" t="s">
        <v>268</v>
      </c>
      <c r="EA10" s="1" t="s">
        <v>269</v>
      </c>
      <c r="EB10" s="1" t="s">
        <v>270</v>
      </c>
      <c r="EC10" s="1" t="s">
        <v>271</v>
      </c>
      <c r="EF10" s="1" t="s">
        <v>272</v>
      </c>
      <c r="EG10" s="1" t="s">
        <v>273</v>
      </c>
      <c r="EH10" s="1" t="s">
        <v>274</v>
      </c>
    </row>
    <row r="11" spans="1:138">
      <c r="A11" s="1" t="s">
        <v>275</v>
      </c>
      <c r="B11" s="1" t="s">
        <v>380</v>
      </c>
      <c r="C11" s="1">
        <v>136.66533559599401</v>
      </c>
      <c r="D11" s="1">
        <v>117.094479898283</v>
      </c>
      <c r="E11" s="1">
        <v>92.443774054945905</v>
      </c>
      <c r="F11" s="1">
        <v>110.03512422668901</v>
      </c>
      <c r="G11" s="1">
        <v>130.69727261069301</v>
      </c>
      <c r="H11" s="1">
        <v>129.02733760752099</v>
      </c>
      <c r="I11" s="1">
        <v>110.21626457445799</v>
      </c>
      <c r="J11" s="1">
        <v>113.175481803354</v>
      </c>
      <c r="K11" s="1">
        <v>89.930281344194896</v>
      </c>
      <c r="L11" s="1">
        <v>90.045844177512393</v>
      </c>
      <c r="M11" s="1">
        <v>131.84300641745699</v>
      </c>
      <c r="N11" s="1">
        <v>121.186689125752</v>
      </c>
      <c r="O11" s="1">
        <v>102.793750541131</v>
      </c>
      <c r="P11" s="1">
        <v>100.20850510826</v>
      </c>
      <c r="Q11" s="1">
        <v>91.064249903432099</v>
      </c>
      <c r="R11" s="1">
        <v>103.072687646711</v>
      </c>
      <c r="S11" s="1">
        <v>118.924561357494</v>
      </c>
      <c r="T11" s="1">
        <v>139.43605427019199</v>
      </c>
      <c r="U11" s="1">
        <v>99.108377392917205</v>
      </c>
      <c r="V11" s="1">
        <v>106.741341042127</v>
      </c>
      <c r="W11" s="1">
        <v>80.579526539819298</v>
      </c>
      <c r="X11" s="1">
        <v>79.661752978412295</v>
      </c>
      <c r="Y11" s="1">
        <v>116.174773275193</v>
      </c>
      <c r="Z11" s="1">
        <v>133.85055400131799</v>
      </c>
      <c r="AA11" s="1">
        <f t="shared" si="0"/>
        <v>17.809843847425778</v>
      </c>
      <c r="AB11" s="1">
        <f t="shared" si="1"/>
        <v>106.47147477365147</v>
      </c>
      <c r="AC11" s="1">
        <f t="shared" si="2"/>
        <v>16.727338364841724</v>
      </c>
      <c r="AD11" s="1">
        <v>0.29724</v>
      </c>
      <c r="AE11" s="1">
        <v>0.30163000000000001</v>
      </c>
      <c r="AF11" s="1">
        <v>1</v>
      </c>
      <c r="AG11" s="1">
        <v>0.33837</v>
      </c>
      <c r="AH11" s="1">
        <v>0.16012000000000001</v>
      </c>
      <c r="AI11" s="1">
        <v>0.56691999999999998</v>
      </c>
      <c r="AJ11" s="1">
        <v>1.9415999999999999E-2</v>
      </c>
      <c r="AK11" s="1">
        <v>0.95309999999999995</v>
      </c>
      <c r="AL11" s="1">
        <v>1</v>
      </c>
      <c r="AM11" s="1">
        <v>-1.452E-2</v>
      </c>
      <c r="AN11" s="1">
        <v>0.96160999999999996</v>
      </c>
      <c r="AO11" s="1">
        <v>1</v>
      </c>
      <c r="AP11" s="1">
        <v>9.0388999999999997E-2</v>
      </c>
      <c r="AQ11" s="1">
        <v>0.67810999999999999</v>
      </c>
      <c r="AR11" s="1">
        <v>1</v>
      </c>
      <c r="AS11" s="1">
        <v>-0.14882000000000001</v>
      </c>
      <c r="AT11" s="1">
        <v>0.69859000000000004</v>
      </c>
      <c r="AU11" s="1">
        <v>0.94103000000000003</v>
      </c>
      <c r="AV11" s="1">
        <v>-0.18962999999999999</v>
      </c>
      <c r="AW11" s="1">
        <v>0.62902000000000002</v>
      </c>
      <c r="AX11" s="1">
        <v>0.88693999999999995</v>
      </c>
      <c r="AY11" s="1">
        <v>4.3950999999999997E-2</v>
      </c>
      <c r="AZ11" s="1">
        <v>0.84962000000000004</v>
      </c>
      <c r="BA11" s="1">
        <v>1</v>
      </c>
      <c r="BB11" s="1">
        <v>0.32912000000000002</v>
      </c>
      <c r="BC11" s="1">
        <v>0.25325999999999999</v>
      </c>
      <c r="BD11" s="1">
        <v>1</v>
      </c>
      <c r="BE11" s="1">
        <v>4.2373000000000001E-2</v>
      </c>
      <c r="BF11" s="1">
        <v>0.87724000000000002</v>
      </c>
      <c r="BG11" s="1">
        <v>1</v>
      </c>
      <c r="BH11" s="1">
        <v>0.32563999999999999</v>
      </c>
      <c r="BI11" s="1">
        <v>0.24704000000000001</v>
      </c>
      <c r="BJ11" s="1">
        <v>0.48805999999999999</v>
      </c>
      <c r="BK11" s="1">
        <v>0.10228</v>
      </c>
      <c r="BL11" s="1">
        <v>0.60396000000000005</v>
      </c>
      <c r="BM11" s="1">
        <v>1</v>
      </c>
      <c r="BN11" s="1">
        <v>0.10932</v>
      </c>
      <c r="BO11" s="1">
        <v>0.68071999999999999</v>
      </c>
      <c r="BP11" s="1">
        <v>0.87921000000000005</v>
      </c>
      <c r="BQ11" s="1">
        <v>-0.23608999999999999</v>
      </c>
      <c r="BR11" s="1">
        <v>0.30632999999999999</v>
      </c>
      <c r="BS11" s="1">
        <v>0.51173000000000002</v>
      </c>
      <c r="BT11" s="1">
        <v>0.28642000000000001</v>
      </c>
      <c r="BU11" s="1">
        <v>0.13047</v>
      </c>
      <c r="BV11" s="1">
        <v>0.83111000000000002</v>
      </c>
      <c r="BW11" s="1">
        <v>0.24001</v>
      </c>
      <c r="BX11" s="1">
        <v>0.19128000000000001</v>
      </c>
      <c r="BY11" s="1">
        <v>0.35494999999999999</v>
      </c>
      <c r="BZ11" s="1">
        <v>-0.14702000000000001</v>
      </c>
      <c r="CA11" s="1">
        <v>0.43328</v>
      </c>
      <c r="CB11" s="1">
        <v>0.63116000000000005</v>
      </c>
      <c r="CC11" s="1">
        <v>-0.42237999999999998</v>
      </c>
      <c r="CD11" s="1">
        <v>2.2557000000000001E-2</v>
      </c>
      <c r="CE11" s="1">
        <v>5.3904000000000001E-2</v>
      </c>
      <c r="CF11" s="1">
        <v>-8.7164000000000005E-2</v>
      </c>
      <c r="CG11" s="1">
        <v>0.74468000000000001</v>
      </c>
      <c r="CH11" s="1">
        <v>1</v>
      </c>
      <c r="CI11" s="1">
        <v>0.20996000000000001</v>
      </c>
      <c r="CJ11" s="1">
        <v>0.47931000000000001</v>
      </c>
      <c r="CK11" s="1">
        <v>1</v>
      </c>
      <c r="CL11" s="1">
        <v>0.25036000000000003</v>
      </c>
      <c r="CM11" s="1">
        <v>0.32145000000000001</v>
      </c>
      <c r="CN11" s="1">
        <v>0.79479999999999995</v>
      </c>
      <c r="CO11" s="1">
        <v>1.2736000000000001E-2</v>
      </c>
      <c r="CP11" s="1">
        <v>0.99744999999999995</v>
      </c>
      <c r="CQ11" s="1">
        <v>1</v>
      </c>
      <c r="CR11" s="1">
        <v>-4.6990000000000001E-3</v>
      </c>
      <c r="CS11" s="1">
        <v>0.95054000000000005</v>
      </c>
      <c r="CT11" s="1">
        <v>1</v>
      </c>
      <c r="CU11" s="1">
        <v>0.10059999999999999</v>
      </c>
      <c r="CV11" s="1">
        <v>0.54979</v>
      </c>
      <c r="CW11" s="1">
        <v>0.93984000000000001</v>
      </c>
      <c r="CX11" s="1">
        <v>0.11716</v>
      </c>
      <c r="CY11" s="1">
        <v>0.63804000000000005</v>
      </c>
      <c r="CZ11" s="1">
        <v>0.84401999999999999</v>
      </c>
      <c r="DA11" s="1">
        <v>-0.13114999999999999</v>
      </c>
      <c r="DB11" s="1">
        <v>0.63363000000000003</v>
      </c>
      <c r="DC11" s="1">
        <v>1</v>
      </c>
      <c r="DD11" s="1">
        <v>-9.0449000000000002E-2</v>
      </c>
      <c r="DE11" s="1">
        <v>0.64988000000000001</v>
      </c>
      <c r="DF11" s="1">
        <v>1</v>
      </c>
      <c r="DG11" s="1">
        <v>0.20357</v>
      </c>
      <c r="DH11" s="1">
        <v>0.26811000000000001</v>
      </c>
      <c r="DI11" s="1">
        <v>0.69311</v>
      </c>
      <c r="DJ11" s="1">
        <v>-0.19466</v>
      </c>
      <c r="DK11" s="1">
        <v>0.45123000000000002</v>
      </c>
      <c r="DL11" s="1">
        <v>0.71060000000000001</v>
      </c>
      <c r="DM11" s="1">
        <v>-0.32705000000000001</v>
      </c>
      <c r="DN11" s="1">
        <v>7.7212000000000003E-2</v>
      </c>
      <c r="DO11" s="1">
        <v>0.15673000000000001</v>
      </c>
      <c r="DP11" s="1" t="s">
        <v>276</v>
      </c>
      <c r="DQ11" s="1" t="s">
        <v>277</v>
      </c>
      <c r="DR11" s="1" t="s">
        <v>138</v>
      </c>
      <c r="DS11" s="1" t="s">
        <v>138</v>
      </c>
      <c r="DT11" s="1" t="s">
        <v>278</v>
      </c>
      <c r="DU11" s="1" t="s">
        <v>279</v>
      </c>
      <c r="DV11" s="1" t="s">
        <v>138</v>
      </c>
      <c r="DW11" s="1" t="s">
        <v>138</v>
      </c>
      <c r="DX11" s="1" t="s">
        <v>280</v>
      </c>
      <c r="DY11" s="1" t="s">
        <v>281</v>
      </c>
      <c r="DZ11" s="1" t="s">
        <v>282</v>
      </c>
      <c r="EA11" s="1" t="s">
        <v>283</v>
      </c>
      <c r="EB11" s="1" t="s">
        <v>284</v>
      </c>
      <c r="EC11" s="1" t="s">
        <v>285</v>
      </c>
      <c r="ED11" s="1" t="s">
        <v>286</v>
      </c>
      <c r="EE11" s="1" t="s">
        <v>287</v>
      </c>
      <c r="EF11" s="1" t="s">
        <v>288</v>
      </c>
      <c r="EG11" s="1" t="s">
        <v>289</v>
      </c>
      <c r="EH11" s="1" t="s">
        <v>290</v>
      </c>
    </row>
    <row r="12" spans="1:138">
      <c r="A12" s="1" t="s">
        <v>291</v>
      </c>
      <c r="B12" s="1" t="s">
        <v>381</v>
      </c>
      <c r="C12" s="1">
        <v>32.111575356821099</v>
      </c>
      <c r="D12" s="1">
        <v>25.550254260659599</v>
      </c>
      <c r="E12" s="1">
        <v>19.0527353954093</v>
      </c>
      <c r="F12" s="1">
        <v>20.415141873653301</v>
      </c>
      <c r="G12" s="1">
        <v>21.4057983933671</v>
      </c>
      <c r="H12" s="1">
        <v>21.693607312033802</v>
      </c>
      <c r="I12" s="1">
        <v>22.116976168787598</v>
      </c>
      <c r="J12" s="1">
        <v>21.469752211272201</v>
      </c>
      <c r="K12" s="1">
        <v>14.7318077348237</v>
      </c>
      <c r="L12" s="1">
        <v>16.020910657967899</v>
      </c>
      <c r="M12" s="1">
        <v>21.124451562663801</v>
      </c>
      <c r="N12" s="1">
        <v>18.717077080087599</v>
      </c>
      <c r="O12" s="1">
        <v>31.126910280916402</v>
      </c>
      <c r="P12" s="1">
        <v>27.3978896043748</v>
      </c>
      <c r="Q12" s="1">
        <v>20.161099557947299</v>
      </c>
      <c r="R12" s="1">
        <v>18.671119589907399</v>
      </c>
      <c r="S12" s="1">
        <v>25.479307336496401</v>
      </c>
      <c r="T12" s="1">
        <v>22.810032281562702</v>
      </c>
      <c r="U12" s="1">
        <v>25.934641028435902</v>
      </c>
      <c r="V12" s="1">
        <v>24.815929663389799</v>
      </c>
      <c r="W12" s="1">
        <v>19.797165103920001</v>
      </c>
      <c r="X12" s="1">
        <v>21.101039584917199</v>
      </c>
      <c r="Y12" s="1">
        <v>22.625411602727599</v>
      </c>
      <c r="Z12" s="1">
        <v>23.662255189333301</v>
      </c>
      <c r="AA12" s="1">
        <f t="shared" si="0"/>
        <v>4.1422315721737393</v>
      </c>
      <c r="AB12" s="1">
        <f t="shared" si="1"/>
        <v>21.685404816145983</v>
      </c>
      <c r="AC12" s="1">
        <f t="shared" si="2"/>
        <v>19.101472198893969</v>
      </c>
      <c r="AD12" s="1">
        <v>-4.6020999999999999E-2</v>
      </c>
      <c r="AE12" s="1">
        <v>0.87443000000000004</v>
      </c>
      <c r="AF12" s="1">
        <v>1</v>
      </c>
      <c r="AG12" s="1">
        <v>0.21878</v>
      </c>
      <c r="AH12" s="1">
        <v>0.35464000000000001</v>
      </c>
      <c r="AI12" s="1">
        <v>0.80916999999999994</v>
      </c>
      <c r="AJ12" s="1">
        <v>-0.43334</v>
      </c>
      <c r="AK12" s="1">
        <v>0.16792000000000001</v>
      </c>
      <c r="AL12" s="1">
        <v>0.39905000000000002</v>
      </c>
      <c r="AM12" s="1">
        <v>-0.18884000000000001</v>
      </c>
      <c r="AN12" s="1">
        <v>0.53025</v>
      </c>
      <c r="AO12" s="1">
        <v>1</v>
      </c>
      <c r="AP12" s="1">
        <v>-6.7100999999999994E-2</v>
      </c>
      <c r="AQ12" s="1">
        <v>0.80528999999999995</v>
      </c>
      <c r="AR12" s="1">
        <v>1</v>
      </c>
      <c r="AS12" s="1">
        <v>-0.36741000000000001</v>
      </c>
      <c r="AT12" s="1">
        <v>0.31623000000000001</v>
      </c>
      <c r="AU12" s="1">
        <v>0.64217999999999997</v>
      </c>
      <c r="AV12" s="1">
        <v>4.4833999999999999E-2</v>
      </c>
      <c r="AW12" s="1">
        <v>0.91164999999999996</v>
      </c>
      <c r="AX12" s="1">
        <v>1</v>
      </c>
      <c r="AY12" s="1">
        <v>7.7082000000000001E-3</v>
      </c>
      <c r="AZ12" s="1">
        <v>0.98514999999999997</v>
      </c>
      <c r="BA12" s="1">
        <v>1</v>
      </c>
      <c r="BB12" s="1">
        <v>-5.7446999999999998E-2</v>
      </c>
      <c r="BC12" s="1">
        <v>0.86416999999999999</v>
      </c>
      <c r="BD12" s="1">
        <v>1</v>
      </c>
      <c r="BE12" s="1">
        <v>0.26587</v>
      </c>
      <c r="BF12" s="1">
        <v>0.24629999999999999</v>
      </c>
      <c r="BG12" s="1">
        <v>0.81154999999999999</v>
      </c>
      <c r="BH12" s="1">
        <v>-0.29520000000000002</v>
      </c>
      <c r="BI12" s="1">
        <v>0.29709000000000002</v>
      </c>
      <c r="BJ12" s="1">
        <v>0.54895000000000005</v>
      </c>
      <c r="BK12" s="1">
        <v>0.11922000000000001</v>
      </c>
      <c r="BL12" s="1">
        <v>0.60607</v>
      </c>
      <c r="BM12" s="1">
        <v>1</v>
      </c>
      <c r="BN12" s="1">
        <v>-0.41615000000000002</v>
      </c>
      <c r="BO12" s="1">
        <v>0.10792</v>
      </c>
      <c r="BP12" s="1">
        <v>0.25280999999999998</v>
      </c>
      <c r="BQ12" s="1">
        <v>-0.14180999999999999</v>
      </c>
      <c r="BR12" s="1">
        <v>0.59289999999999998</v>
      </c>
      <c r="BS12" s="1">
        <v>0.79286999999999996</v>
      </c>
      <c r="BT12" s="1">
        <v>-6.3940999999999998E-2</v>
      </c>
      <c r="BU12" s="1">
        <v>0.76224999999999998</v>
      </c>
      <c r="BV12" s="1">
        <v>1</v>
      </c>
      <c r="BW12" s="1">
        <v>-0.17471</v>
      </c>
      <c r="BX12" s="1">
        <v>0.36710999999999999</v>
      </c>
      <c r="BY12" s="1">
        <v>0.57076000000000005</v>
      </c>
      <c r="BZ12" s="1">
        <v>-9.9904999999999994E-2</v>
      </c>
      <c r="CA12" s="1">
        <v>0.63495999999999997</v>
      </c>
      <c r="CB12" s="1">
        <v>0.81618999999999997</v>
      </c>
      <c r="CC12" s="1">
        <v>3.9587999999999998E-2</v>
      </c>
      <c r="CD12" s="1">
        <v>0.83918999999999999</v>
      </c>
      <c r="CE12" s="1">
        <v>0.95215000000000005</v>
      </c>
      <c r="CF12" s="1">
        <v>-0.30718000000000001</v>
      </c>
      <c r="CG12" s="1">
        <v>0.30368000000000001</v>
      </c>
      <c r="CH12" s="1">
        <v>1</v>
      </c>
      <c r="CI12" s="1">
        <v>-0.35326999999999997</v>
      </c>
      <c r="CJ12" s="1">
        <v>0.21612999999999999</v>
      </c>
      <c r="CK12" s="1">
        <v>1</v>
      </c>
      <c r="CL12" s="1">
        <v>-8.9283000000000001E-2</v>
      </c>
      <c r="CM12" s="1">
        <v>0.74650000000000005</v>
      </c>
      <c r="CN12" s="1">
        <v>1</v>
      </c>
      <c r="CO12" s="1">
        <v>-6.2734999999999999E-2</v>
      </c>
      <c r="CP12" s="1">
        <v>0.78015999999999996</v>
      </c>
      <c r="CQ12" s="1">
        <v>1</v>
      </c>
      <c r="CR12" s="1">
        <v>-0.25441999999999998</v>
      </c>
      <c r="CS12" s="1">
        <v>0.26352999999999999</v>
      </c>
      <c r="CT12" s="1">
        <v>1</v>
      </c>
      <c r="CU12" s="1">
        <v>-0.13244</v>
      </c>
      <c r="CV12" s="1">
        <v>0.44489000000000001</v>
      </c>
      <c r="CW12" s="1">
        <v>0.88444</v>
      </c>
      <c r="CX12" s="1">
        <v>-0.1913</v>
      </c>
      <c r="CY12" s="1">
        <v>0.44702999999999998</v>
      </c>
      <c r="CZ12" s="1">
        <v>0.68557999999999997</v>
      </c>
      <c r="DA12" s="1">
        <v>-0.3231</v>
      </c>
      <c r="DB12" s="1">
        <v>0.30142000000000002</v>
      </c>
      <c r="DC12" s="1">
        <v>1</v>
      </c>
      <c r="DD12" s="1">
        <v>-0.31891999999999998</v>
      </c>
      <c r="DE12" s="1">
        <v>0.12867999999999999</v>
      </c>
      <c r="DF12" s="1">
        <v>0.68179000000000001</v>
      </c>
      <c r="DG12" s="1">
        <v>-0.37475000000000003</v>
      </c>
      <c r="DH12" s="1">
        <v>5.7686000000000001E-2</v>
      </c>
      <c r="DI12" s="1">
        <v>0.29199000000000003</v>
      </c>
      <c r="DJ12" s="1">
        <v>-0.38558999999999999</v>
      </c>
      <c r="DK12" s="1">
        <v>0.15093000000000001</v>
      </c>
      <c r="DL12" s="1">
        <v>0.34477000000000002</v>
      </c>
      <c r="DM12" s="1">
        <v>-0.20973</v>
      </c>
      <c r="DN12" s="1">
        <v>0.34884999999999999</v>
      </c>
      <c r="DO12" s="1">
        <v>0.52480000000000004</v>
      </c>
      <c r="DP12" s="1" t="s">
        <v>292</v>
      </c>
      <c r="DQ12" s="1" t="s">
        <v>293</v>
      </c>
      <c r="DR12" s="1" t="s">
        <v>294</v>
      </c>
      <c r="DS12" s="1" t="s">
        <v>295</v>
      </c>
      <c r="DT12" s="1" t="s">
        <v>296</v>
      </c>
      <c r="DU12" s="1" t="s">
        <v>297</v>
      </c>
      <c r="DV12" s="1" t="s">
        <v>138</v>
      </c>
      <c r="DW12" s="1" t="s">
        <v>138</v>
      </c>
      <c r="DX12" s="1" t="s">
        <v>298</v>
      </c>
      <c r="DY12" s="1" t="s">
        <v>299</v>
      </c>
      <c r="DZ12" s="1" t="s">
        <v>300</v>
      </c>
      <c r="EA12" s="1" t="s">
        <v>301</v>
      </c>
      <c r="EB12" s="1" t="s">
        <v>302</v>
      </c>
      <c r="EC12" s="1" t="s">
        <v>303</v>
      </c>
      <c r="ED12" s="1" t="s">
        <v>304</v>
      </c>
      <c r="EE12" s="1" t="s">
        <v>305</v>
      </c>
      <c r="EF12" s="1" t="s">
        <v>306</v>
      </c>
      <c r="EG12" s="1" t="s">
        <v>307</v>
      </c>
      <c r="EH12" s="1" t="s">
        <v>308</v>
      </c>
    </row>
    <row r="13" spans="1:138">
      <c r="A13" s="1" t="s">
        <v>309</v>
      </c>
      <c r="B13" s="1" t="s">
        <v>382</v>
      </c>
      <c r="C13" s="1">
        <v>11.371597594648801</v>
      </c>
      <c r="D13" s="1">
        <v>9.1373984629417109</v>
      </c>
      <c r="E13" s="1">
        <v>6.9322390422169899</v>
      </c>
      <c r="F13" s="1">
        <v>6.05261485324126</v>
      </c>
      <c r="G13" s="1">
        <v>6.5666910204317999</v>
      </c>
      <c r="H13" s="1">
        <v>6.39194546145659</v>
      </c>
      <c r="I13" s="1">
        <v>9.0399518314345695</v>
      </c>
      <c r="J13" s="1">
        <v>6.0706856793739199</v>
      </c>
      <c r="K13" s="1">
        <v>6.9293718228677896</v>
      </c>
      <c r="L13" s="1">
        <v>7.4812394465648202</v>
      </c>
      <c r="M13" s="1">
        <v>6.7042151058483404</v>
      </c>
      <c r="N13" s="1">
        <v>7.68012448026884</v>
      </c>
      <c r="O13" s="1">
        <v>9.7660893812002794</v>
      </c>
      <c r="P13" s="1">
        <v>6.4772460464985002</v>
      </c>
      <c r="Q13" s="1">
        <v>6.4122752388333701</v>
      </c>
      <c r="R13" s="1">
        <v>6.5788917091376602</v>
      </c>
      <c r="S13" s="1">
        <v>6.21746246938946</v>
      </c>
      <c r="T13" s="1">
        <v>6.6860470797057197</v>
      </c>
      <c r="U13" s="1">
        <v>8.6716356005821602</v>
      </c>
      <c r="V13" s="1">
        <v>8.1950293315576701</v>
      </c>
      <c r="W13" s="1">
        <v>8.4965098811823498</v>
      </c>
      <c r="X13" s="1">
        <v>8.62805509029962</v>
      </c>
      <c r="Y13" s="1">
        <v>6.7563590788309096</v>
      </c>
      <c r="Z13" s="1">
        <v>9.0069113828696192</v>
      </c>
      <c r="AA13" s="1">
        <f t="shared" si="0"/>
        <v>1.3963743858082567</v>
      </c>
      <c r="AB13" s="1">
        <f t="shared" si="1"/>
        <v>7.3458784590876407</v>
      </c>
      <c r="AC13" s="1">
        <f t="shared" si="2"/>
        <v>19.008950305743099</v>
      </c>
      <c r="AD13" s="1">
        <v>0.31417</v>
      </c>
      <c r="AE13" s="1">
        <v>0.40969</v>
      </c>
      <c r="AF13" s="1">
        <v>1</v>
      </c>
      <c r="AG13" s="1">
        <v>0.31662000000000001</v>
      </c>
      <c r="AH13" s="1">
        <v>0.31823000000000001</v>
      </c>
      <c r="AI13" s="1">
        <v>0.77588000000000001</v>
      </c>
      <c r="AJ13" s="1">
        <v>-0.67554999999999998</v>
      </c>
      <c r="AK13" s="1">
        <v>0.10091</v>
      </c>
      <c r="AL13" s="1">
        <v>0.28209000000000001</v>
      </c>
      <c r="AM13" s="1">
        <v>-1.6697E-2</v>
      </c>
      <c r="AN13" s="1">
        <v>0.98950000000000005</v>
      </c>
      <c r="AO13" s="1">
        <v>1</v>
      </c>
      <c r="AP13" s="1">
        <v>-0.24787999999999999</v>
      </c>
      <c r="AQ13" s="1">
        <v>0.52031000000000005</v>
      </c>
      <c r="AR13" s="1">
        <v>1</v>
      </c>
      <c r="AS13" s="1">
        <v>-0.47656999999999999</v>
      </c>
      <c r="AT13" s="1">
        <v>0.26069999999999999</v>
      </c>
      <c r="AU13" s="1">
        <v>0.57577999999999996</v>
      </c>
      <c r="AV13" s="1">
        <v>0.17793</v>
      </c>
      <c r="AW13" s="1">
        <v>0.75629999999999997</v>
      </c>
      <c r="AX13" s="1">
        <v>0.96194000000000002</v>
      </c>
      <c r="AY13" s="1">
        <v>-1.3899999999999999E-2</v>
      </c>
      <c r="AZ13" s="1">
        <v>0.96296000000000004</v>
      </c>
      <c r="BA13" s="1">
        <v>1</v>
      </c>
      <c r="BB13" s="1">
        <v>-0.40360000000000001</v>
      </c>
      <c r="BC13" s="1">
        <v>0.26293</v>
      </c>
      <c r="BD13" s="1">
        <v>1</v>
      </c>
      <c r="BE13" s="1">
        <v>2.9800999999999998E-3</v>
      </c>
      <c r="BF13" s="1">
        <v>0.94094</v>
      </c>
      <c r="BG13" s="1">
        <v>1</v>
      </c>
      <c r="BH13" s="1">
        <v>-0.34850999999999999</v>
      </c>
      <c r="BI13" s="1">
        <v>0.35953000000000002</v>
      </c>
      <c r="BJ13" s="1">
        <v>0.61924000000000001</v>
      </c>
      <c r="BK13" s="1">
        <v>-0.23376</v>
      </c>
      <c r="BL13" s="1">
        <v>0.52103999999999995</v>
      </c>
      <c r="BM13" s="1">
        <v>1</v>
      </c>
      <c r="BN13" s="1">
        <v>-0.14373</v>
      </c>
      <c r="BO13" s="1">
        <v>0.64795000000000003</v>
      </c>
      <c r="BP13" s="1">
        <v>0.85467000000000004</v>
      </c>
      <c r="BQ13" s="1">
        <v>0.18486</v>
      </c>
      <c r="BR13" s="1">
        <v>0.63188999999999995</v>
      </c>
      <c r="BS13" s="1">
        <v>0.82242000000000004</v>
      </c>
      <c r="BT13" s="1">
        <v>-0.38847999999999999</v>
      </c>
      <c r="BU13" s="1">
        <v>0.16527</v>
      </c>
      <c r="BV13" s="1">
        <v>0.90466999999999997</v>
      </c>
      <c r="BW13" s="1">
        <v>-0.13886999999999999</v>
      </c>
      <c r="BX13" s="1">
        <v>0.63085999999999998</v>
      </c>
      <c r="BY13" s="1">
        <v>0.81694</v>
      </c>
      <c r="BZ13" s="1">
        <v>0.23416000000000001</v>
      </c>
      <c r="CA13" s="1">
        <v>0.38907999999999998</v>
      </c>
      <c r="CB13" s="1">
        <v>0.58472999999999997</v>
      </c>
      <c r="CC13" s="1">
        <v>0.33800000000000002</v>
      </c>
      <c r="CD13" s="1">
        <v>0.21065</v>
      </c>
      <c r="CE13" s="1">
        <v>0.35203000000000001</v>
      </c>
      <c r="CF13" s="1">
        <v>-0.34999000000000002</v>
      </c>
      <c r="CG13" s="1">
        <v>0.40765000000000001</v>
      </c>
      <c r="CH13" s="1">
        <v>1</v>
      </c>
      <c r="CI13" s="1">
        <v>-3.5333999999999997E-2</v>
      </c>
      <c r="CJ13" s="1">
        <v>0.98346999999999996</v>
      </c>
      <c r="CK13" s="1">
        <v>1</v>
      </c>
      <c r="CL13" s="1">
        <v>-3.2884999999999998E-2</v>
      </c>
      <c r="CM13" s="1">
        <v>0.98685</v>
      </c>
      <c r="CN13" s="1">
        <v>1</v>
      </c>
      <c r="CO13" s="1">
        <v>0.20036999999999999</v>
      </c>
      <c r="CP13" s="1">
        <v>0.57557000000000003</v>
      </c>
      <c r="CQ13" s="1">
        <v>1</v>
      </c>
      <c r="CR13" s="1">
        <v>0.18079000000000001</v>
      </c>
      <c r="CS13" s="1">
        <v>0.59518000000000004</v>
      </c>
      <c r="CT13" s="1">
        <v>1</v>
      </c>
      <c r="CU13" s="1">
        <v>-4.9970000000000001E-2</v>
      </c>
      <c r="CV13" s="1">
        <v>0.94516</v>
      </c>
      <c r="CW13" s="1">
        <v>1</v>
      </c>
      <c r="CX13" s="1">
        <v>-0.12847</v>
      </c>
      <c r="CY13" s="1">
        <v>0.67659000000000002</v>
      </c>
      <c r="CZ13" s="1">
        <v>0.87390000000000001</v>
      </c>
      <c r="DA13" s="1">
        <v>0.18440000000000001</v>
      </c>
      <c r="DB13" s="1">
        <v>0.61153000000000002</v>
      </c>
      <c r="DC13" s="1">
        <v>1</v>
      </c>
      <c r="DD13" s="1">
        <v>0.1676</v>
      </c>
      <c r="DE13" s="1">
        <v>0.57833999999999997</v>
      </c>
      <c r="DF13" s="1">
        <v>1</v>
      </c>
      <c r="DG13" s="1">
        <v>-0.21307000000000001</v>
      </c>
      <c r="DH13" s="1">
        <v>0.44474000000000002</v>
      </c>
      <c r="DI13" s="1">
        <v>0.86146</v>
      </c>
      <c r="DJ13" s="1">
        <v>5.4392000000000003E-2</v>
      </c>
      <c r="DK13" s="1">
        <v>0.97314999999999996</v>
      </c>
      <c r="DL13" s="1">
        <v>1</v>
      </c>
      <c r="DM13" s="1">
        <v>0.16716</v>
      </c>
      <c r="DN13" s="1">
        <v>0.60997999999999997</v>
      </c>
      <c r="DO13" s="1">
        <v>0.78083999999999998</v>
      </c>
      <c r="DP13" s="1" t="s">
        <v>310</v>
      </c>
      <c r="DQ13" s="1" t="s">
        <v>311</v>
      </c>
      <c r="DR13" s="1" t="s">
        <v>312</v>
      </c>
      <c r="DS13" s="1" t="s">
        <v>313</v>
      </c>
      <c r="DT13" s="1" t="s">
        <v>138</v>
      </c>
      <c r="DU13" s="1" t="s">
        <v>138</v>
      </c>
      <c r="DV13" s="1" t="s">
        <v>138</v>
      </c>
      <c r="DW13" s="1" t="s">
        <v>138</v>
      </c>
      <c r="DX13" s="1" t="s">
        <v>314</v>
      </c>
      <c r="DY13" s="1" t="s">
        <v>315</v>
      </c>
      <c r="DZ13" s="1" t="s">
        <v>316</v>
      </c>
      <c r="EA13" s="1" t="s">
        <v>317</v>
      </c>
      <c r="EB13" s="1" t="s">
        <v>318</v>
      </c>
      <c r="EC13" s="1" t="s">
        <v>319</v>
      </c>
      <c r="ED13" s="1" t="s">
        <v>320</v>
      </c>
      <c r="EE13" s="1" t="s">
        <v>321</v>
      </c>
      <c r="EF13" s="1" t="s">
        <v>322</v>
      </c>
      <c r="EG13" s="1" t="s">
        <v>323</v>
      </c>
      <c r="EH13" s="1" t="s">
        <v>324</v>
      </c>
    </row>
    <row r="14" spans="1:138">
      <c r="A14" s="1" t="s">
        <v>325</v>
      </c>
      <c r="B14" s="1" t="s">
        <v>383</v>
      </c>
      <c r="C14" s="1">
        <v>46.304030960776799</v>
      </c>
      <c r="D14" s="1">
        <v>42.698386782907498</v>
      </c>
      <c r="E14" s="1">
        <v>37.107308850467597</v>
      </c>
      <c r="F14" s="1">
        <v>38.008823282599103</v>
      </c>
      <c r="G14" s="1">
        <v>42.516679276802797</v>
      </c>
      <c r="H14" s="1">
        <v>30.151610519263699</v>
      </c>
      <c r="I14" s="1">
        <v>50.764987558674797</v>
      </c>
      <c r="J14" s="1">
        <v>42.518847612293001</v>
      </c>
      <c r="K14" s="1">
        <v>44.779318635078603</v>
      </c>
      <c r="L14" s="1">
        <v>40.833671263644298</v>
      </c>
      <c r="M14" s="1">
        <v>44.0237992866114</v>
      </c>
      <c r="N14" s="1">
        <v>37.217862692709097</v>
      </c>
      <c r="O14" s="1">
        <v>47.112241200886999</v>
      </c>
      <c r="P14" s="1">
        <v>39.475431660629603</v>
      </c>
      <c r="Q14" s="1">
        <v>42.430760153358101</v>
      </c>
      <c r="R14" s="1">
        <v>39.092536163877902</v>
      </c>
      <c r="S14" s="1">
        <v>40.615687340580003</v>
      </c>
      <c r="T14" s="1">
        <v>35.280516448176598</v>
      </c>
      <c r="U14" s="1">
        <v>38.547893860454501</v>
      </c>
      <c r="V14" s="1">
        <v>33.605462167949</v>
      </c>
      <c r="W14" s="1">
        <v>31.139685588485701</v>
      </c>
      <c r="X14" s="1">
        <v>31.9329831497387</v>
      </c>
      <c r="Y14" s="1">
        <v>30.496330363056401</v>
      </c>
      <c r="Z14" s="1">
        <v>36.307077378531197</v>
      </c>
      <c r="AA14" s="1">
        <f t="shared" si="0"/>
        <v>5.4814427346085202</v>
      </c>
      <c r="AB14" s="1">
        <f t="shared" si="1"/>
        <v>37.937734997286476</v>
      </c>
      <c r="AC14" s="1">
        <f t="shared" si="2"/>
        <v>14.448523969605946</v>
      </c>
      <c r="AD14" s="1">
        <v>1.6882999999999999E-2</v>
      </c>
      <c r="AE14" s="1">
        <v>0.97748000000000002</v>
      </c>
      <c r="AF14" s="1">
        <v>1</v>
      </c>
      <c r="AG14" s="1">
        <v>0.33773999999999998</v>
      </c>
      <c r="AH14" s="1">
        <v>0.15543999999999999</v>
      </c>
      <c r="AI14" s="1">
        <v>0.55783000000000005</v>
      </c>
      <c r="AJ14" s="1">
        <v>-0.30501</v>
      </c>
      <c r="AK14" s="1">
        <v>0.37353999999999998</v>
      </c>
      <c r="AL14" s="1">
        <v>0.65598000000000001</v>
      </c>
      <c r="AM14" s="1">
        <v>-8.5763000000000006E-2</v>
      </c>
      <c r="AN14" s="1">
        <v>0.84930000000000005</v>
      </c>
      <c r="AO14" s="1">
        <v>1</v>
      </c>
      <c r="AP14" s="1">
        <v>0.15864</v>
      </c>
      <c r="AQ14" s="1">
        <v>0.52512999999999999</v>
      </c>
      <c r="AR14" s="1">
        <v>1</v>
      </c>
      <c r="AS14" s="1">
        <v>-6.6225999999999993E-2</v>
      </c>
      <c r="AT14" s="1">
        <v>0.85367000000000004</v>
      </c>
      <c r="AU14" s="1">
        <v>1</v>
      </c>
      <c r="AV14" s="1">
        <v>0.21589</v>
      </c>
      <c r="AW14" s="1">
        <v>0.62380999999999998</v>
      </c>
      <c r="AX14" s="1">
        <v>0.88341999999999998</v>
      </c>
      <c r="AY14" s="1">
        <v>-0.13328000000000001</v>
      </c>
      <c r="AZ14" s="1">
        <v>0.65798000000000001</v>
      </c>
      <c r="BA14" s="1">
        <v>1</v>
      </c>
      <c r="BB14" s="1">
        <v>0.246</v>
      </c>
      <c r="BC14" s="1">
        <v>0.41627999999999998</v>
      </c>
      <c r="BD14" s="1">
        <v>1</v>
      </c>
      <c r="BE14" s="1">
        <v>0.32190000000000002</v>
      </c>
      <c r="BF14" s="1">
        <v>0.15462999999999999</v>
      </c>
      <c r="BG14" s="1">
        <v>0.67986000000000002</v>
      </c>
      <c r="BH14" s="1">
        <v>-0.20702000000000001</v>
      </c>
      <c r="BI14" s="1">
        <v>0.45512000000000002</v>
      </c>
      <c r="BJ14" s="1">
        <v>0.71265999999999996</v>
      </c>
      <c r="BK14" s="1">
        <v>0.24185000000000001</v>
      </c>
      <c r="BL14" s="1">
        <v>0.28519</v>
      </c>
      <c r="BM14" s="1">
        <v>1</v>
      </c>
      <c r="BN14" s="1">
        <v>8.9297000000000001E-2</v>
      </c>
      <c r="BO14" s="1">
        <v>0.74617999999999995</v>
      </c>
      <c r="BP14" s="1">
        <v>0.92051000000000005</v>
      </c>
      <c r="BQ14" s="1">
        <v>0.27543000000000001</v>
      </c>
      <c r="BR14" s="1">
        <v>0.25074999999999997</v>
      </c>
      <c r="BS14" s="1">
        <v>0.44245000000000001</v>
      </c>
      <c r="BT14" s="1">
        <v>0.38046999999999997</v>
      </c>
      <c r="BU14" s="1">
        <v>4.2519000000000001E-2</v>
      </c>
      <c r="BV14" s="1">
        <v>0.50839000000000001</v>
      </c>
      <c r="BW14" s="1">
        <v>-0.15353</v>
      </c>
      <c r="BX14" s="1">
        <v>0.45236999999999999</v>
      </c>
      <c r="BY14" s="1">
        <v>0.66042999999999996</v>
      </c>
      <c r="BZ14" s="1">
        <v>1.7075E-2</v>
      </c>
      <c r="CA14" s="1">
        <v>0.88383</v>
      </c>
      <c r="CB14" s="1">
        <v>0.99321999999999999</v>
      </c>
      <c r="CC14" s="1">
        <v>0.13569999999999999</v>
      </c>
      <c r="CD14" s="1">
        <v>0.47192000000000001</v>
      </c>
      <c r="CE14" s="1">
        <v>0.65220999999999996</v>
      </c>
      <c r="CF14" s="1">
        <v>0.16058</v>
      </c>
      <c r="CG14" s="1">
        <v>0.56023999999999996</v>
      </c>
      <c r="CH14" s="1">
        <v>1</v>
      </c>
      <c r="CI14" s="1">
        <v>0.17766000000000001</v>
      </c>
      <c r="CJ14" s="1">
        <v>0.51793</v>
      </c>
      <c r="CK14" s="1">
        <v>1</v>
      </c>
      <c r="CL14" s="1">
        <v>0.49791000000000002</v>
      </c>
      <c r="CM14" s="1">
        <v>3.2334000000000002E-2</v>
      </c>
      <c r="CN14" s="1">
        <v>0.22914999999999999</v>
      </c>
      <c r="CO14" s="1">
        <v>0.20954999999999999</v>
      </c>
      <c r="CP14" s="1">
        <v>0.54925000000000002</v>
      </c>
      <c r="CQ14" s="1">
        <v>1</v>
      </c>
      <c r="CR14" s="1">
        <v>0.12103999999999999</v>
      </c>
      <c r="CS14" s="1">
        <v>0.63761999999999996</v>
      </c>
      <c r="CT14" s="1">
        <v>1</v>
      </c>
      <c r="CU14" s="1">
        <v>0.36575000000000002</v>
      </c>
      <c r="CV14" s="1">
        <v>5.7335999999999998E-2</v>
      </c>
      <c r="CW14" s="1">
        <v>0.31291999999999998</v>
      </c>
      <c r="CX14" s="1">
        <v>-0.25892999999999999</v>
      </c>
      <c r="CY14" s="1">
        <v>0.24865999999999999</v>
      </c>
      <c r="CZ14" s="1">
        <v>0.46422999999999998</v>
      </c>
      <c r="DA14" s="1">
        <v>0.22603999999999999</v>
      </c>
      <c r="DB14" s="1">
        <v>0.45602999999999999</v>
      </c>
      <c r="DC14" s="1">
        <v>1</v>
      </c>
      <c r="DD14" s="1">
        <v>8.9400999999999994E-2</v>
      </c>
      <c r="DE14" s="1">
        <v>0.66649000000000003</v>
      </c>
      <c r="DF14" s="1">
        <v>1</v>
      </c>
      <c r="DG14" s="1">
        <v>0.47810999999999998</v>
      </c>
      <c r="DH14" s="1">
        <v>8.9721000000000002E-3</v>
      </c>
      <c r="DI14" s="1">
        <v>7.9411999999999996E-2</v>
      </c>
      <c r="DJ14" s="1">
        <v>-3.3884000000000002E-3</v>
      </c>
      <c r="DK14" s="1">
        <v>0.93555999999999995</v>
      </c>
      <c r="DL14" s="1">
        <v>1</v>
      </c>
      <c r="DM14" s="1">
        <v>0.24045</v>
      </c>
      <c r="DN14" s="1">
        <v>0.17574999999999999</v>
      </c>
      <c r="DO14" s="1">
        <v>0.30857000000000001</v>
      </c>
      <c r="DP14" s="1" t="s">
        <v>138</v>
      </c>
      <c r="DQ14" s="1" t="s">
        <v>138</v>
      </c>
      <c r="DR14" s="1" t="s">
        <v>138</v>
      </c>
      <c r="DS14" s="1" t="s">
        <v>138</v>
      </c>
      <c r="DT14" s="1" t="s">
        <v>326</v>
      </c>
      <c r="DU14" s="1" t="s">
        <v>327</v>
      </c>
      <c r="DV14" s="1" t="s">
        <v>138</v>
      </c>
      <c r="DW14" s="1" t="s">
        <v>138</v>
      </c>
      <c r="DX14" s="1" t="s">
        <v>328</v>
      </c>
      <c r="DY14" s="1" t="s">
        <v>329</v>
      </c>
      <c r="DZ14" s="1" t="s">
        <v>330</v>
      </c>
      <c r="EA14" s="1" t="s">
        <v>331</v>
      </c>
      <c r="EB14" s="1" t="s">
        <v>332</v>
      </c>
      <c r="EC14" s="1" t="s">
        <v>333</v>
      </c>
      <c r="ED14" s="1" t="s">
        <v>334</v>
      </c>
      <c r="EE14" s="1" t="s">
        <v>335</v>
      </c>
      <c r="EF14" s="1" t="s">
        <v>336</v>
      </c>
      <c r="EG14" s="1" t="s">
        <v>337</v>
      </c>
      <c r="EH14" s="1" t="s">
        <v>338</v>
      </c>
    </row>
    <row r="15" spans="1:138">
      <c r="A15" s="1" t="s">
        <v>339</v>
      </c>
      <c r="B15" s="1" t="s">
        <v>384</v>
      </c>
      <c r="C15" s="1">
        <v>19.4039382449049</v>
      </c>
      <c r="D15" s="1">
        <v>19.927122177187002</v>
      </c>
      <c r="E15" s="1">
        <v>18.304250884903801</v>
      </c>
      <c r="F15" s="1">
        <v>21.2564790783977</v>
      </c>
      <c r="G15" s="1">
        <v>18.0940111834066</v>
      </c>
      <c r="H15" s="1">
        <v>17.950927179607</v>
      </c>
      <c r="I15" s="1">
        <v>20.0075797515434</v>
      </c>
      <c r="J15" s="1">
        <v>18.874921857509399</v>
      </c>
      <c r="K15" s="1">
        <v>18.814261208616401</v>
      </c>
      <c r="L15" s="1">
        <v>19.860163919134202</v>
      </c>
      <c r="M15" s="1">
        <v>17.8646494913969</v>
      </c>
      <c r="N15" s="1">
        <v>17.988516446413399</v>
      </c>
      <c r="O15" s="1">
        <v>17.779848418002501</v>
      </c>
      <c r="P15" s="1">
        <v>15.4438252894728</v>
      </c>
      <c r="Q15" s="1">
        <v>17.987798646756001</v>
      </c>
      <c r="R15" s="1">
        <v>16.077003222142501</v>
      </c>
      <c r="S15" s="1">
        <v>17.602947308670998</v>
      </c>
      <c r="T15" s="1">
        <v>18.862763677975799</v>
      </c>
      <c r="U15" s="1">
        <v>18.299656760018198</v>
      </c>
      <c r="V15" s="1">
        <v>19.0849847593947</v>
      </c>
      <c r="W15" s="1">
        <v>19.4789700399214</v>
      </c>
      <c r="X15" s="1">
        <v>18.8712952786878</v>
      </c>
      <c r="Y15" s="1">
        <v>19.6417855407385</v>
      </c>
      <c r="Z15" s="1">
        <v>18.0016604837942</v>
      </c>
      <c r="AA15" s="1">
        <f t="shared" si="0"/>
        <v>1.2485094051190511</v>
      </c>
      <c r="AB15" s="1">
        <f t="shared" si="1"/>
        <v>17.869114810148602</v>
      </c>
      <c r="AC15" s="1">
        <f t="shared" si="2"/>
        <v>6.9869683998558862</v>
      </c>
      <c r="AD15" s="1">
        <v>0.22139</v>
      </c>
      <c r="AE15" s="1">
        <v>0.43486999999999998</v>
      </c>
      <c r="AF15" s="1">
        <v>1</v>
      </c>
      <c r="AG15" s="1">
        <v>0.11105</v>
      </c>
      <c r="AH15" s="1">
        <v>0.61900999999999995</v>
      </c>
      <c r="AI15" s="1">
        <v>0.97275</v>
      </c>
      <c r="AJ15" s="1">
        <v>-0.14226</v>
      </c>
      <c r="AK15" s="1">
        <v>0.62756999999999996</v>
      </c>
      <c r="AL15" s="1">
        <v>0.86792999999999998</v>
      </c>
      <c r="AM15" s="1">
        <v>-3.9733999999999998E-2</v>
      </c>
      <c r="AN15" s="1">
        <v>0.88448000000000004</v>
      </c>
      <c r="AO15" s="1">
        <v>1</v>
      </c>
      <c r="AP15" s="1">
        <v>-2.5888999999999999E-2</v>
      </c>
      <c r="AQ15" s="1">
        <v>0.90469999999999995</v>
      </c>
      <c r="AR15" s="1">
        <v>1</v>
      </c>
      <c r="AS15" s="1">
        <v>0.18346999999999999</v>
      </c>
      <c r="AT15" s="1">
        <v>0.57372000000000001</v>
      </c>
      <c r="AU15" s="1">
        <v>0.86680999999999997</v>
      </c>
      <c r="AV15" s="1">
        <v>0.30436000000000002</v>
      </c>
      <c r="AW15" s="1">
        <v>0.38473000000000002</v>
      </c>
      <c r="AX15" s="1">
        <v>0.69694</v>
      </c>
      <c r="AY15" s="1">
        <v>0.19908999999999999</v>
      </c>
      <c r="AZ15" s="1">
        <v>0.47371999999999997</v>
      </c>
      <c r="BA15" s="1">
        <v>1</v>
      </c>
      <c r="BB15" s="1">
        <v>3.6422999999999997E-2</v>
      </c>
      <c r="BC15" s="1">
        <v>0.87334999999999996</v>
      </c>
      <c r="BD15" s="1">
        <v>1</v>
      </c>
      <c r="BE15" s="1">
        <v>-0.10926</v>
      </c>
      <c r="BF15" s="1">
        <v>0.62980000000000003</v>
      </c>
      <c r="BG15" s="1">
        <v>1</v>
      </c>
      <c r="BH15" s="1">
        <v>0.11458</v>
      </c>
      <c r="BI15" s="1">
        <v>0.68018000000000001</v>
      </c>
      <c r="BJ15" s="1">
        <v>0.88844000000000001</v>
      </c>
      <c r="BK15" s="1">
        <v>1.1232000000000001E-2</v>
      </c>
      <c r="BL15" s="1">
        <v>0.96399999999999997</v>
      </c>
      <c r="BM15" s="1">
        <v>1</v>
      </c>
      <c r="BN15" s="1">
        <v>0.21199999999999999</v>
      </c>
      <c r="BO15" s="1">
        <v>0.37282999999999999</v>
      </c>
      <c r="BP15" s="1">
        <v>0.60943999999999998</v>
      </c>
      <c r="BQ15" s="1">
        <v>7.6821E-2</v>
      </c>
      <c r="BR15" s="1">
        <v>0.71157000000000004</v>
      </c>
      <c r="BS15" s="1">
        <v>0.88505999999999996</v>
      </c>
      <c r="BT15" s="1">
        <v>-0.1615</v>
      </c>
      <c r="BU15" s="1">
        <v>0.30734</v>
      </c>
      <c r="BV15" s="1">
        <v>1</v>
      </c>
      <c r="BW15" s="1">
        <v>-3.1567999999999999E-2</v>
      </c>
      <c r="BX15" s="1">
        <v>0.84306999999999999</v>
      </c>
      <c r="BY15" s="1">
        <v>0.96604000000000001</v>
      </c>
      <c r="BZ15" s="1">
        <v>0.25112000000000001</v>
      </c>
      <c r="CA15" s="1">
        <v>0.10943</v>
      </c>
      <c r="CB15" s="1">
        <v>0.22137000000000001</v>
      </c>
      <c r="CC15" s="1">
        <v>0.24732999999999999</v>
      </c>
      <c r="CD15" s="1">
        <v>0.11074000000000001</v>
      </c>
      <c r="CE15" s="1">
        <v>0.20898</v>
      </c>
      <c r="CF15" s="1">
        <v>7.7075000000000005E-2</v>
      </c>
      <c r="CG15" s="1">
        <v>0.77395999999999998</v>
      </c>
      <c r="CH15" s="1">
        <v>1</v>
      </c>
      <c r="CI15" s="1">
        <v>0.29849999999999999</v>
      </c>
      <c r="CJ15" s="1">
        <v>0.26763999999999999</v>
      </c>
      <c r="CK15" s="1">
        <v>1</v>
      </c>
      <c r="CL15" s="1">
        <v>0.18764</v>
      </c>
      <c r="CM15" s="1">
        <v>0.38519999999999999</v>
      </c>
      <c r="CN15" s="1">
        <v>0.85323000000000004</v>
      </c>
      <c r="CO15" s="1">
        <v>4.2519000000000001E-2</v>
      </c>
      <c r="CP15" s="1">
        <v>0.85643000000000002</v>
      </c>
      <c r="CQ15" s="1">
        <v>1</v>
      </c>
      <c r="CR15" s="1">
        <v>-1.0292E-4</v>
      </c>
      <c r="CS15" s="1">
        <v>0.99990999999999997</v>
      </c>
      <c r="CT15" s="1">
        <v>1</v>
      </c>
      <c r="CU15" s="1">
        <v>1.3880999999999999E-2</v>
      </c>
      <c r="CV15" s="1">
        <v>0.94060999999999995</v>
      </c>
      <c r="CW15" s="1">
        <v>1</v>
      </c>
      <c r="CX15" s="1">
        <v>-0.17868000000000001</v>
      </c>
      <c r="CY15" s="1">
        <v>0.42037000000000002</v>
      </c>
      <c r="CZ15" s="1">
        <v>0.66020999999999996</v>
      </c>
      <c r="DA15" s="1">
        <v>5.4631000000000002E-3</v>
      </c>
      <c r="DB15" s="1">
        <v>0.99512</v>
      </c>
      <c r="DC15" s="1">
        <v>1</v>
      </c>
      <c r="DD15" s="1">
        <v>0.20080000000000001</v>
      </c>
      <c r="DE15" s="1">
        <v>0.22183</v>
      </c>
      <c r="DF15" s="1">
        <v>0.83028999999999997</v>
      </c>
      <c r="DG15" s="1">
        <v>4.7433999999999997E-2</v>
      </c>
      <c r="DH15" s="1">
        <v>0.74773999999999996</v>
      </c>
      <c r="DI15" s="1">
        <v>1</v>
      </c>
      <c r="DJ15" s="1">
        <v>0.11037</v>
      </c>
      <c r="DK15" s="1">
        <v>0.62677000000000005</v>
      </c>
      <c r="DL15" s="1">
        <v>0.85468999999999995</v>
      </c>
      <c r="DM15" s="1">
        <v>0.27361999999999997</v>
      </c>
      <c r="DN15" s="1">
        <v>7.3178999999999994E-2</v>
      </c>
      <c r="DO15" s="1">
        <v>0.14999000000000001</v>
      </c>
      <c r="DP15" s="1" t="s">
        <v>340</v>
      </c>
      <c r="DQ15" s="1" t="s">
        <v>341</v>
      </c>
      <c r="DR15" s="1" t="s">
        <v>342</v>
      </c>
      <c r="DS15" s="1" t="s">
        <v>343</v>
      </c>
      <c r="DT15" s="1" t="s">
        <v>344</v>
      </c>
      <c r="DU15" s="1" t="s">
        <v>345</v>
      </c>
      <c r="DV15" s="1" t="s">
        <v>138</v>
      </c>
      <c r="DW15" s="1" t="s">
        <v>138</v>
      </c>
      <c r="DX15" s="1" t="s">
        <v>346</v>
      </c>
      <c r="DY15" s="1" t="s">
        <v>347</v>
      </c>
      <c r="DZ15" s="1" t="s">
        <v>348</v>
      </c>
      <c r="EA15" s="1" t="s">
        <v>349</v>
      </c>
      <c r="EB15" s="1" t="s">
        <v>350</v>
      </c>
      <c r="EC15" s="1" t="s">
        <v>351</v>
      </c>
      <c r="ED15" s="1" t="s">
        <v>352</v>
      </c>
      <c r="EE15" s="1" t="s">
        <v>353</v>
      </c>
      <c r="EF15" s="1" t="s">
        <v>354</v>
      </c>
      <c r="EG15" s="1" t="s">
        <v>355</v>
      </c>
      <c r="EH15" s="1" t="s">
        <v>356</v>
      </c>
    </row>
    <row r="16" spans="1:138">
      <c r="A16" s="1" t="s">
        <v>357</v>
      </c>
      <c r="B16" s="1" t="s">
        <v>385</v>
      </c>
      <c r="C16" s="1">
        <v>28.617790510391199</v>
      </c>
      <c r="D16" s="1">
        <v>30.4413326531789</v>
      </c>
      <c r="E16" s="1">
        <v>26.883403493719701</v>
      </c>
      <c r="F16" s="1">
        <v>31.1110025080303</v>
      </c>
      <c r="G16" s="1">
        <v>37.149140359626401</v>
      </c>
      <c r="H16" s="1">
        <v>36.193583112217198</v>
      </c>
      <c r="I16" s="1">
        <v>30.773996915968901</v>
      </c>
      <c r="J16" s="1">
        <v>30.9886890035657</v>
      </c>
      <c r="K16" s="1">
        <v>29.307240686084501</v>
      </c>
      <c r="L16" s="1">
        <v>32.396223763827599</v>
      </c>
      <c r="M16" s="1">
        <v>33.807567955166398</v>
      </c>
      <c r="N16" s="1">
        <v>37.216596477532299</v>
      </c>
      <c r="O16" s="1">
        <v>27.297282415876001</v>
      </c>
      <c r="P16" s="1">
        <v>31.408565414328599</v>
      </c>
      <c r="Q16" s="1">
        <v>24.686728737366199</v>
      </c>
      <c r="R16" s="1">
        <v>28.446420650839201</v>
      </c>
      <c r="S16" s="1">
        <v>37.162277933975901</v>
      </c>
      <c r="T16" s="1">
        <v>35.341956976046902</v>
      </c>
      <c r="U16" s="1">
        <v>37.496054389003802</v>
      </c>
      <c r="V16" s="1">
        <v>34.694586363350901</v>
      </c>
      <c r="W16" s="1">
        <v>22.890597209302999</v>
      </c>
      <c r="X16" s="1">
        <v>26.962769410505</v>
      </c>
      <c r="Y16" s="1">
        <v>36.674296257527899</v>
      </c>
      <c r="Z16" s="1">
        <v>39.029869195956401</v>
      </c>
      <c r="AA16" s="1">
        <f t="shared" si="0"/>
        <v>4.514682867541663</v>
      </c>
      <c r="AB16" s="1">
        <f t="shared" si="1"/>
        <v>30.859706210437224</v>
      </c>
      <c r="AC16" s="1">
        <f t="shared" si="2"/>
        <v>14.629701387159441</v>
      </c>
      <c r="AD16" s="1">
        <v>-1.5365E-2</v>
      </c>
      <c r="AE16" s="1">
        <v>0.97948000000000002</v>
      </c>
      <c r="AF16" s="1">
        <v>1</v>
      </c>
      <c r="AG16" s="1">
        <v>-0.25274999999999997</v>
      </c>
      <c r="AH16" s="1">
        <v>0.29009000000000001</v>
      </c>
      <c r="AI16" s="1">
        <v>0.74753999999999998</v>
      </c>
      <c r="AJ16" s="1">
        <v>0.29581000000000002</v>
      </c>
      <c r="AK16" s="1">
        <v>0.31413000000000002</v>
      </c>
      <c r="AL16" s="1">
        <v>0.59231999999999996</v>
      </c>
      <c r="AM16" s="1">
        <v>-7.4206999999999997E-3</v>
      </c>
      <c r="AN16" s="1">
        <v>0.99453999999999998</v>
      </c>
      <c r="AO16" s="1">
        <v>1</v>
      </c>
      <c r="AP16" s="1">
        <v>-9.7234999999999995E-3</v>
      </c>
      <c r="AQ16" s="1">
        <v>0.99224000000000001</v>
      </c>
      <c r="AR16" s="1">
        <v>1</v>
      </c>
      <c r="AS16" s="1">
        <v>0.14845</v>
      </c>
      <c r="AT16" s="1">
        <v>0.65695999999999999</v>
      </c>
      <c r="AU16" s="1">
        <v>0.91749999999999998</v>
      </c>
      <c r="AV16" s="1">
        <v>-0.16882</v>
      </c>
      <c r="AW16" s="1">
        <v>0.65690999999999999</v>
      </c>
      <c r="AX16" s="1">
        <v>0.90554000000000001</v>
      </c>
      <c r="AY16" s="1">
        <v>0.1099</v>
      </c>
      <c r="AZ16" s="1">
        <v>0.68098000000000003</v>
      </c>
      <c r="BA16" s="1">
        <v>1</v>
      </c>
      <c r="BB16" s="1">
        <v>0.21265999999999999</v>
      </c>
      <c r="BC16" s="1">
        <v>0.44086999999999998</v>
      </c>
      <c r="BD16" s="1">
        <v>1</v>
      </c>
      <c r="BE16" s="1">
        <v>-0.23569999999999999</v>
      </c>
      <c r="BF16" s="1">
        <v>0.29896</v>
      </c>
      <c r="BG16" s="1">
        <v>0.86941999999999997</v>
      </c>
      <c r="BH16" s="1">
        <v>0.28261999999999998</v>
      </c>
      <c r="BI16" s="1">
        <v>0.29283999999999999</v>
      </c>
      <c r="BJ16" s="1">
        <v>0.54388000000000003</v>
      </c>
      <c r="BK16" s="1">
        <v>-4.8488999999999997E-3</v>
      </c>
      <c r="BL16" s="1">
        <v>0.99094000000000004</v>
      </c>
      <c r="BM16" s="1">
        <v>1</v>
      </c>
      <c r="BN16" s="1">
        <v>2.7833E-2</v>
      </c>
      <c r="BO16" s="1">
        <v>0.89759</v>
      </c>
      <c r="BP16" s="1">
        <v>1</v>
      </c>
      <c r="BQ16" s="1">
        <v>-0.27505000000000002</v>
      </c>
      <c r="BR16" s="1">
        <v>0.22561</v>
      </c>
      <c r="BS16" s="1">
        <v>0.40938000000000002</v>
      </c>
      <c r="BT16" s="1">
        <v>0.10409</v>
      </c>
      <c r="BU16" s="1">
        <v>0.56742000000000004</v>
      </c>
      <c r="BV16" s="1">
        <v>1</v>
      </c>
      <c r="BW16" s="1">
        <v>2.6379E-2</v>
      </c>
      <c r="BX16" s="1">
        <v>0.84404000000000001</v>
      </c>
      <c r="BY16" s="1">
        <v>0.96686000000000005</v>
      </c>
      <c r="BZ16" s="1">
        <v>-0.32495000000000002</v>
      </c>
      <c r="CA16" s="1">
        <v>6.9015999999999994E-2</v>
      </c>
      <c r="CB16" s="1">
        <v>0.15146999999999999</v>
      </c>
      <c r="CC16" s="1">
        <v>-0.38658999999999999</v>
      </c>
      <c r="CD16" s="1">
        <v>2.4251000000000002E-2</v>
      </c>
      <c r="CE16" s="1">
        <v>5.7408000000000001E-2</v>
      </c>
      <c r="CF16" s="1">
        <v>0.15889</v>
      </c>
      <c r="CG16" s="1">
        <v>0.59453999999999996</v>
      </c>
      <c r="CH16" s="1">
        <v>1</v>
      </c>
      <c r="CI16" s="1">
        <v>0.14352000000000001</v>
      </c>
      <c r="CJ16" s="1">
        <v>0.59982999999999997</v>
      </c>
      <c r="CK16" s="1">
        <v>1</v>
      </c>
      <c r="CL16" s="1">
        <v>-9.4794000000000003E-2</v>
      </c>
      <c r="CM16" s="1">
        <v>0.70081000000000004</v>
      </c>
      <c r="CN16" s="1">
        <v>1</v>
      </c>
      <c r="CO16" s="1">
        <v>3.5406999999999999E-3</v>
      </c>
      <c r="CP16" s="1">
        <v>0.97380999999999995</v>
      </c>
      <c r="CQ16" s="1">
        <v>1</v>
      </c>
      <c r="CR16" s="1">
        <v>-6.7269000000000001E-3</v>
      </c>
      <c r="CS16" s="1">
        <v>0.99585999999999997</v>
      </c>
      <c r="CT16" s="1">
        <v>1</v>
      </c>
      <c r="CU16" s="1">
        <v>-8.8214000000000001E-3</v>
      </c>
      <c r="CV16" s="1">
        <v>0.99385000000000001</v>
      </c>
      <c r="CW16" s="1">
        <v>1</v>
      </c>
      <c r="CX16" s="1">
        <v>0.13875999999999999</v>
      </c>
      <c r="CY16" s="1">
        <v>0.52595999999999998</v>
      </c>
      <c r="CZ16" s="1">
        <v>0.75680999999999998</v>
      </c>
      <c r="DA16" s="1">
        <v>0.12726000000000001</v>
      </c>
      <c r="DB16" s="1">
        <v>0.67623</v>
      </c>
      <c r="DC16" s="1">
        <v>1</v>
      </c>
      <c r="DD16" s="1">
        <v>0.23394999999999999</v>
      </c>
      <c r="DE16" s="1">
        <v>0.18013999999999999</v>
      </c>
      <c r="DF16" s="1">
        <v>0.77490000000000003</v>
      </c>
      <c r="DG16" s="1">
        <v>0.34569</v>
      </c>
      <c r="DH16" s="1">
        <v>3.5466999999999999E-2</v>
      </c>
      <c r="DI16" s="1">
        <v>0.21207000000000001</v>
      </c>
      <c r="DJ16" s="1">
        <v>0.11561</v>
      </c>
      <c r="DK16" s="1">
        <v>0.60724</v>
      </c>
      <c r="DL16" s="1">
        <v>0.83875</v>
      </c>
      <c r="DM16" s="1">
        <v>-3.8684999999999997E-2</v>
      </c>
      <c r="DN16" s="1">
        <v>0.80215999999999998</v>
      </c>
      <c r="DO16" s="1">
        <v>0.92451000000000005</v>
      </c>
      <c r="DP16" s="1" t="s">
        <v>358</v>
      </c>
      <c r="DQ16" s="1" t="s">
        <v>359</v>
      </c>
      <c r="DR16" s="1" t="s">
        <v>138</v>
      </c>
      <c r="DS16" s="1" t="s">
        <v>138</v>
      </c>
      <c r="DT16" s="1" t="s">
        <v>138</v>
      </c>
      <c r="DU16" s="1" t="s">
        <v>138</v>
      </c>
      <c r="DV16" s="1" t="s">
        <v>138</v>
      </c>
      <c r="DW16" s="1" t="s">
        <v>138</v>
      </c>
      <c r="DX16" s="1" t="s">
        <v>360</v>
      </c>
      <c r="DY16" s="1" t="s">
        <v>361</v>
      </c>
      <c r="DZ16" s="1" t="s">
        <v>362</v>
      </c>
      <c r="EA16" s="1" t="s">
        <v>363</v>
      </c>
      <c r="EB16" s="1" t="s">
        <v>364</v>
      </c>
      <c r="EC16" s="1" t="s">
        <v>365</v>
      </c>
      <c r="EF16" s="1" t="s">
        <v>366</v>
      </c>
      <c r="EG16" s="1" t="s">
        <v>367</v>
      </c>
      <c r="EH16" s="1" t="s">
        <v>368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ai</dc:creator>
  <cp:lastModifiedBy>cao ai</cp:lastModifiedBy>
  <dcterms:created xsi:type="dcterms:W3CDTF">2017-03-15T09:35:18Z</dcterms:created>
  <dcterms:modified xsi:type="dcterms:W3CDTF">2018-08-13T03:15:17Z</dcterms:modified>
</cp:coreProperties>
</file>