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VM at NTU PhD\DVM for my PhD\Proposed paper\Submitted\Research 003\PeerJ 20180415\Supplement\"/>
    </mc:Choice>
  </mc:AlternateContent>
  <bookViews>
    <workbookView xWindow="840" yWindow="390" windowWidth="19155" windowHeight="6825" activeTab="11"/>
  </bookViews>
  <sheets>
    <sheet name="01" sheetId="2" r:id="rId1"/>
    <sheet name="02" sheetId="3" r:id="rId2"/>
    <sheet name="03" sheetId="4" r:id="rId3"/>
    <sheet name="04" sheetId="5" r:id="rId4"/>
    <sheet name="05" sheetId="6" r:id="rId5"/>
    <sheet name="06" sheetId="7" r:id="rId6"/>
    <sheet name="07" sheetId="9" r:id="rId7"/>
    <sheet name="08" sheetId="8" r:id="rId8"/>
    <sheet name="09" sheetId="10" r:id="rId9"/>
    <sheet name="10" sheetId="11" r:id="rId10"/>
    <sheet name="11" sheetId="12" r:id="rId11"/>
    <sheet name="12" sheetId="13" r:id="rId12"/>
  </sheets>
  <calcPr calcId="162913"/>
</workbook>
</file>

<file path=xl/calcChain.xml><?xml version="1.0" encoding="utf-8"?>
<calcChain xmlns="http://schemas.openxmlformats.org/spreadsheetml/2006/main">
  <c r="N4" i="13" l="1"/>
  <c r="L4" i="13"/>
  <c r="J4" i="13"/>
  <c r="J8" i="13" s="1"/>
  <c r="J12" i="13" s="1"/>
  <c r="E21" i="13" s="1"/>
  <c r="H4" i="13"/>
  <c r="H8" i="13" s="1"/>
  <c r="H12" i="13" s="1"/>
  <c r="E19" i="13" s="1"/>
  <c r="F4" i="13"/>
  <c r="D4" i="13"/>
  <c r="N3" i="13"/>
  <c r="L3" i="13"/>
  <c r="J3" i="13"/>
  <c r="J7" i="13" s="1"/>
  <c r="J11" i="13" s="1"/>
  <c r="D21" i="13" s="1"/>
  <c r="H3" i="13"/>
  <c r="F3" i="13"/>
  <c r="D3" i="13"/>
  <c r="N2" i="13"/>
  <c r="N6" i="13" s="1"/>
  <c r="N10" i="13" s="1"/>
  <c r="C25" i="13" s="1"/>
  <c r="L2" i="13"/>
  <c r="L6" i="13" s="1"/>
  <c r="L10" i="13" s="1"/>
  <c r="C23" i="13" s="1"/>
  <c r="J2" i="13"/>
  <c r="J6" i="13" s="1"/>
  <c r="J10" i="13" s="1"/>
  <c r="C21" i="13" s="1"/>
  <c r="H2" i="13"/>
  <c r="H6" i="13" s="1"/>
  <c r="H10" i="13" s="1"/>
  <c r="C19" i="13" s="1"/>
  <c r="F2" i="13"/>
  <c r="F6" i="13" s="1"/>
  <c r="F10" i="13" s="1"/>
  <c r="C17" i="13" s="1"/>
  <c r="D2" i="13"/>
  <c r="D6" i="13" s="1"/>
  <c r="D10" i="13" s="1"/>
  <c r="C15" i="13" s="1"/>
  <c r="H7" i="13" l="1"/>
  <c r="H11" i="13" s="1"/>
  <c r="D19" i="13" s="1"/>
  <c r="D8" i="13"/>
  <c r="D12" i="13" s="1"/>
  <c r="E15" i="13" s="1"/>
  <c r="L8" i="13"/>
  <c r="L12" i="13" s="1"/>
  <c r="E23" i="13" s="1"/>
  <c r="F8" i="13"/>
  <c r="F12" i="13" s="1"/>
  <c r="E17" i="13" s="1"/>
  <c r="N8" i="13"/>
  <c r="N12" i="13" s="1"/>
  <c r="E25" i="13" s="1"/>
  <c r="L7" i="13"/>
  <c r="L11" i="13" s="1"/>
  <c r="D23" i="13" s="1"/>
  <c r="D7" i="13"/>
  <c r="D11" i="13" s="1"/>
  <c r="D15" i="13" s="1"/>
  <c r="F7" i="13"/>
  <c r="F11" i="13" s="1"/>
  <c r="D17" i="13" s="1"/>
  <c r="N7" i="13"/>
  <c r="N11" i="13" s="1"/>
  <c r="D25" i="13" s="1"/>
  <c r="N6" i="12" l="1"/>
  <c r="N10" i="12" s="1"/>
  <c r="C25" i="12" s="1"/>
  <c r="N4" i="12"/>
  <c r="N8" i="12" s="1"/>
  <c r="N12" i="12" s="1"/>
  <c r="E25" i="12" s="1"/>
  <c r="L4" i="12"/>
  <c r="J4" i="12"/>
  <c r="H4" i="12"/>
  <c r="H8" i="12" s="1"/>
  <c r="H12" i="12" s="1"/>
  <c r="E19" i="12" s="1"/>
  <c r="F4" i="12"/>
  <c r="F8" i="12" s="1"/>
  <c r="F12" i="12" s="1"/>
  <c r="E17" i="12" s="1"/>
  <c r="D4" i="12"/>
  <c r="N3" i="12"/>
  <c r="L3" i="12"/>
  <c r="J3" i="12"/>
  <c r="H3" i="12"/>
  <c r="H7" i="12" s="1"/>
  <c r="H11" i="12" s="1"/>
  <c r="D19" i="12" s="1"/>
  <c r="F3" i="12"/>
  <c r="D3" i="12"/>
  <c r="N2" i="12"/>
  <c r="L2" i="12"/>
  <c r="L6" i="12" s="1"/>
  <c r="L10" i="12" s="1"/>
  <c r="C23" i="12" s="1"/>
  <c r="J2" i="12"/>
  <c r="J7" i="12" s="1"/>
  <c r="J11" i="12" s="1"/>
  <c r="D21" i="12" s="1"/>
  <c r="H2" i="12"/>
  <c r="H6" i="12" s="1"/>
  <c r="H10" i="12" s="1"/>
  <c r="C19" i="12" s="1"/>
  <c r="F2" i="12"/>
  <c r="F6" i="12" s="1"/>
  <c r="F10" i="12" s="1"/>
  <c r="C17" i="12" s="1"/>
  <c r="D2" i="12"/>
  <c r="D6" i="12" s="1"/>
  <c r="D10" i="12" s="1"/>
  <c r="C15" i="12" s="1"/>
  <c r="D8" i="12" l="1"/>
  <c r="D12" i="12" s="1"/>
  <c r="E15" i="12" s="1"/>
  <c r="L8" i="12"/>
  <c r="L12" i="12" s="1"/>
  <c r="E23" i="12" s="1"/>
  <c r="F7" i="12"/>
  <c r="F11" i="12" s="1"/>
  <c r="D17" i="12" s="1"/>
  <c r="N7" i="12"/>
  <c r="N11" i="12" s="1"/>
  <c r="D25" i="12" s="1"/>
  <c r="J8" i="12"/>
  <c r="J12" i="12" s="1"/>
  <c r="E21" i="12" s="1"/>
  <c r="D7" i="12"/>
  <c r="D11" i="12" s="1"/>
  <c r="D15" i="12" s="1"/>
  <c r="L7" i="12"/>
  <c r="L11" i="12" s="1"/>
  <c r="D23" i="12" s="1"/>
  <c r="J6" i="12"/>
  <c r="J10" i="12" s="1"/>
  <c r="C21" i="12" s="1"/>
  <c r="N4" i="11" l="1"/>
  <c r="L4" i="11"/>
  <c r="J4" i="11"/>
  <c r="H4" i="11"/>
  <c r="F4" i="11"/>
  <c r="D4" i="11"/>
  <c r="N3" i="11"/>
  <c r="L3" i="11"/>
  <c r="L7" i="11" s="1"/>
  <c r="L11" i="11" s="1"/>
  <c r="D23" i="11" s="1"/>
  <c r="J3" i="11"/>
  <c r="H3" i="11"/>
  <c r="F3" i="11"/>
  <c r="D3" i="11"/>
  <c r="D7" i="11" s="1"/>
  <c r="D11" i="11" s="1"/>
  <c r="D15" i="11" s="1"/>
  <c r="N2" i="11"/>
  <c r="N6" i="11" s="1"/>
  <c r="N10" i="11" s="1"/>
  <c r="C25" i="11" s="1"/>
  <c r="L2" i="11"/>
  <c r="L6" i="11" s="1"/>
  <c r="L10" i="11" s="1"/>
  <c r="C23" i="11" s="1"/>
  <c r="J2" i="11"/>
  <c r="J6" i="11" s="1"/>
  <c r="J10" i="11" s="1"/>
  <c r="C21" i="11" s="1"/>
  <c r="H2" i="11"/>
  <c r="H6" i="11" s="1"/>
  <c r="H10" i="11" s="1"/>
  <c r="C19" i="11" s="1"/>
  <c r="F2" i="11"/>
  <c r="F6" i="11" s="1"/>
  <c r="F10" i="11" s="1"/>
  <c r="C17" i="11" s="1"/>
  <c r="D2" i="11"/>
  <c r="D6" i="11" s="1"/>
  <c r="D10" i="11" s="1"/>
  <c r="C15" i="11" s="1"/>
  <c r="H8" i="11" l="1"/>
  <c r="H12" i="11" s="1"/>
  <c r="E19" i="11" s="1"/>
  <c r="F7" i="11"/>
  <c r="F11" i="11" s="1"/>
  <c r="D17" i="11" s="1"/>
  <c r="N7" i="11"/>
  <c r="N11" i="11" s="1"/>
  <c r="D25" i="11" s="1"/>
  <c r="J8" i="11"/>
  <c r="J12" i="11" s="1"/>
  <c r="E21" i="11" s="1"/>
  <c r="H7" i="11"/>
  <c r="H11" i="11" s="1"/>
  <c r="D19" i="11" s="1"/>
  <c r="D8" i="11"/>
  <c r="D12" i="11" s="1"/>
  <c r="E15" i="11" s="1"/>
  <c r="L8" i="11"/>
  <c r="L12" i="11" s="1"/>
  <c r="E23" i="11" s="1"/>
  <c r="J7" i="11"/>
  <c r="J11" i="11" s="1"/>
  <c r="D21" i="11" s="1"/>
  <c r="F8" i="11"/>
  <c r="F12" i="11" s="1"/>
  <c r="E17" i="11" s="1"/>
  <c r="N8" i="11"/>
  <c r="N12" i="11" s="1"/>
  <c r="E25" i="11" s="1"/>
  <c r="N4" i="10"/>
  <c r="L4" i="10"/>
  <c r="J4" i="10"/>
  <c r="H4" i="10"/>
  <c r="H8" i="10" s="1"/>
  <c r="H12" i="10" s="1"/>
  <c r="E19" i="10" s="1"/>
  <c r="F4" i="10"/>
  <c r="D4" i="10"/>
  <c r="N3" i="10"/>
  <c r="L3" i="10"/>
  <c r="J3" i="10"/>
  <c r="H3" i="10"/>
  <c r="H7" i="10" s="1"/>
  <c r="H11" i="10" s="1"/>
  <c r="D19" i="10" s="1"/>
  <c r="F3" i="10"/>
  <c r="D3" i="10"/>
  <c r="N2" i="10"/>
  <c r="N6" i="10" s="1"/>
  <c r="N10" i="10" s="1"/>
  <c r="C25" i="10" s="1"/>
  <c r="L2" i="10"/>
  <c r="L6" i="10" s="1"/>
  <c r="L10" i="10" s="1"/>
  <c r="C23" i="10" s="1"/>
  <c r="J2" i="10"/>
  <c r="J6" i="10" s="1"/>
  <c r="J10" i="10" s="1"/>
  <c r="C21" i="10" s="1"/>
  <c r="H2" i="10"/>
  <c r="H6" i="10" s="1"/>
  <c r="H10" i="10" s="1"/>
  <c r="C19" i="10" s="1"/>
  <c r="F2" i="10"/>
  <c r="F6" i="10" s="1"/>
  <c r="F10" i="10" s="1"/>
  <c r="C17" i="10" s="1"/>
  <c r="D2" i="10"/>
  <c r="D6" i="10" s="1"/>
  <c r="D10" i="10" s="1"/>
  <c r="C15" i="10" s="1"/>
  <c r="L8" i="10" l="1"/>
  <c r="L12" i="10" s="1"/>
  <c r="E23" i="10" s="1"/>
  <c r="J7" i="10"/>
  <c r="J11" i="10" s="1"/>
  <c r="D21" i="10" s="1"/>
  <c r="F8" i="10"/>
  <c r="F12" i="10" s="1"/>
  <c r="E17" i="10" s="1"/>
  <c r="N8" i="10"/>
  <c r="N12" i="10" s="1"/>
  <c r="E25" i="10" s="1"/>
  <c r="D8" i="10"/>
  <c r="D12" i="10" s="1"/>
  <c r="E15" i="10" s="1"/>
  <c r="F7" i="10"/>
  <c r="F11" i="10" s="1"/>
  <c r="D17" i="10" s="1"/>
  <c r="N7" i="10"/>
  <c r="N11" i="10" s="1"/>
  <c r="D25" i="10" s="1"/>
  <c r="J8" i="10"/>
  <c r="J12" i="10" s="1"/>
  <c r="E21" i="10" s="1"/>
  <c r="L7" i="10"/>
  <c r="L11" i="10" s="1"/>
  <c r="D23" i="10" s="1"/>
  <c r="D7" i="10"/>
  <c r="D11" i="10" s="1"/>
  <c r="D15" i="10" s="1"/>
  <c r="N4" i="8" l="1"/>
  <c r="L4" i="8"/>
  <c r="J4" i="8"/>
  <c r="H4" i="8"/>
  <c r="H8" i="8" s="1"/>
  <c r="H12" i="8" s="1"/>
  <c r="E19" i="8" s="1"/>
  <c r="F4" i="8"/>
  <c r="D4" i="8"/>
  <c r="N3" i="8"/>
  <c r="L3" i="8"/>
  <c r="J3" i="8"/>
  <c r="H3" i="8"/>
  <c r="H7" i="8" s="1"/>
  <c r="H11" i="8" s="1"/>
  <c r="D19" i="8" s="1"/>
  <c r="F3" i="8"/>
  <c r="D3" i="8"/>
  <c r="N2" i="8"/>
  <c r="N6" i="8" s="1"/>
  <c r="N10" i="8" s="1"/>
  <c r="C25" i="8" s="1"/>
  <c r="L2" i="8"/>
  <c r="L6" i="8" s="1"/>
  <c r="L10" i="8" s="1"/>
  <c r="C23" i="8" s="1"/>
  <c r="J2" i="8"/>
  <c r="J6" i="8" s="1"/>
  <c r="J10" i="8" s="1"/>
  <c r="C21" i="8" s="1"/>
  <c r="H2" i="8"/>
  <c r="H6" i="8" s="1"/>
  <c r="H10" i="8" s="1"/>
  <c r="C19" i="8" s="1"/>
  <c r="F2" i="8"/>
  <c r="F6" i="8" s="1"/>
  <c r="F10" i="8" s="1"/>
  <c r="C17" i="8" s="1"/>
  <c r="D2" i="8"/>
  <c r="D7" i="8" s="1"/>
  <c r="D11" i="8" s="1"/>
  <c r="D15" i="8" s="1"/>
  <c r="D8" i="8" l="1"/>
  <c r="D12" i="8" s="1"/>
  <c r="E15" i="8" s="1"/>
  <c r="J7" i="8"/>
  <c r="J11" i="8" s="1"/>
  <c r="D21" i="8" s="1"/>
  <c r="F8" i="8"/>
  <c r="F12" i="8" s="1"/>
  <c r="E17" i="8" s="1"/>
  <c r="N8" i="8"/>
  <c r="N12" i="8" s="1"/>
  <c r="E25" i="8" s="1"/>
  <c r="L8" i="8"/>
  <c r="L12" i="8" s="1"/>
  <c r="E23" i="8" s="1"/>
  <c r="F7" i="8"/>
  <c r="F11" i="8" s="1"/>
  <c r="D17" i="8" s="1"/>
  <c r="N7" i="8"/>
  <c r="N11" i="8" s="1"/>
  <c r="D25" i="8" s="1"/>
  <c r="J8" i="8"/>
  <c r="J12" i="8" s="1"/>
  <c r="E21" i="8" s="1"/>
  <c r="L7" i="8"/>
  <c r="L11" i="8" s="1"/>
  <c r="D23" i="8" s="1"/>
  <c r="D6" i="8"/>
  <c r="D10" i="8" s="1"/>
  <c r="C15" i="8" s="1"/>
  <c r="N4" i="9" l="1"/>
  <c r="L4" i="9"/>
  <c r="J4" i="9"/>
  <c r="H4" i="9"/>
  <c r="H8" i="9" s="1"/>
  <c r="H12" i="9" s="1"/>
  <c r="E19" i="9" s="1"/>
  <c r="F4" i="9"/>
  <c r="D4" i="9"/>
  <c r="N3" i="9"/>
  <c r="L3" i="9"/>
  <c r="J3" i="9"/>
  <c r="J7" i="9" s="1"/>
  <c r="J11" i="9" s="1"/>
  <c r="D21" i="9" s="1"/>
  <c r="H3" i="9"/>
  <c r="H7" i="9" s="1"/>
  <c r="H11" i="9" s="1"/>
  <c r="D19" i="9" s="1"/>
  <c r="F3" i="9"/>
  <c r="D3" i="9"/>
  <c r="N2" i="9"/>
  <c r="N6" i="9" s="1"/>
  <c r="N10" i="9" s="1"/>
  <c r="C25" i="9" s="1"/>
  <c r="L2" i="9"/>
  <c r="L7" i="9" s="1"/>
  <c r="L11" i="9" s="1"/>
  <c r="D23" i="9" s="1"/>
  <c r="J2" i="9"/>
  <c r="J6" i="9" s="1"/>
  <c r="J10" i="9" s="1"/>
  <c r="C21" i="9" s="1"/>
  <c r="H2" i="9"/>
  <c r="H6" i="9" s="1"/>
  <c r="H10" i="9" s="1"/>
  <c r="C19" i="9" s="1"/>
  <c r="F2" i="9"/>
  <c r="F6" i="9" s="1"/>
  <c r="F10" i="9" s="1"/>
  <c r="C17" i="9" s="1"/>
  <c r="D2" i="9"/>
  <c r="D6" i="9" s="1"/>
  <c r="D10" i="9" s="1"/>
  <c r="C15" i="9" s="1"/>
  <c r="D8" i="9" l="1"/>
  <c r="D12" i="9" s="1"/>
  <c r="E15" i="9" s="1"/>
  <c r="F8" i="9"/>
  <c r="F12" i="9" s="1"/>
  <c r="E17" i="9" s="1"/>
  <c r="N8" i="9"/>
  <c r="N12" i="9" s="1"/>
  <c r="E25" i="9" s="1"/>
  <c r="L8" i="9"/>
  <c r="L12" i="9" s="1"/>
  <c r="E23" i="9" s="1"/>
  <c r="F7" i="9"/>
  <c r="F11" i="9" s="1"/>
  <c r="D17" i="9" s="1"/>
  <c r="N7" i="9"/>
  <c r="N11" i="9" s="1"/>
  <c r="D25" i="9" s="1"/>
  <c r="J8" i="9"/>
  <c r="J12" i="9" s="1"/>
  <c r="E21" i="9" s="1"/>
  <c r="D7" i="9"/>
  <c r="D11" i="9" s="1"/>
  <c r="D15" i="9" s="1"/>
  <c r="L6" i="9"/>
  <c r="L10" i="9" s="1"/>
  <c r="C23" i="9" s="1"/>
  <c r="N4" i="7" l="1"/>
  <c r="L4" i="7"/>
  <c r="J4" i="7"/>
  <c r="H4" i="7"/>
  <c r="H8" i="7" s="1"/>
  <c r="H12" i="7" s="1"/>
  <c r="E19" i="7" s="1"/>
  <c r="F4" i="7"/>
  <c r="D4" i="7"/>
  <c r="N3" i="7"/>
  <c r="L3" i="7"/>
  <c r="J3" i="7"/>
  <c r="H3" i="7"/>
  <c r="H7" i="7" s="1"/>
  <c r="H11" i="7" s="1"/>
  <c r="D19" i="7" s="1"/>
  <c r="F3" i="7"/>
  <c r="D3" i="7"/>
  <c r="N2" i="7"/>
  <c r="N6" i="7" s="1"/>
  <c r="N10" i="7" s="1"/>
  <c r="C25" i="7" s="1"/>
  <c r="L2" i="7"/>
  <c r="L6" i="7" s="1"/>
  <c r="L10" i="7" s="1"/>
  <c r="C23" i="7" s="1"/>
  <c r="J2" i="7"/>
  <c r="J6" i="7" s="1"/>
  <c r="J10" i="7" s="1"/>
  <c r="C21" i="7" s="1"/>
  <c r="H2" i="7"/>
  <c r="H6" i="7" s="1"/>
  <c r="H10" i="7" s="1"/>
  <c r="C19" i="7" s="1"/>
  <c r="F2" i="7"/>
  <c r="F6" i="7" s="1"/>
  <c r="F10" i="7" s="1"/>
  <c r="C17" i="7" s="1"/>
  <c r="D2" i="7"/>
  <c r="D6" i="7" s="1"/>
  <c r="D10" i="7" s="1"/>
  <c r="C15" i="7" s="1"/>
  <c r="L8" i="7" l="1"/>
  <c r="L12" i="7" s="1"/>
  <c r="E23" i="7" s="1"/>
  <c r="J7" i="7"/>
  <c r="J11" i="7" s="1"/>
  <c r="D21" i="7" s="1"/>
  <c r="F8" i="7"/>
  <c r="F12" i="7" s="1"/>
  <c r="E17" i="7" s="1"/>
  <c r="N8" i="7"/>
  <c r="N12" i="7" s="1"/>
  <c r="E25" i="7" s="1"/>
  <c r="D8" i="7"/>
  <c r="D12" i="7" s="1"/>
  <c r="E15" i="7" s="1"/>
  <c r="F7" i="7"/>
  <c r="F11" i="7" s="1"/>
  <c r="D17" i="7" s="1"/>
  <c r="N7" i="7"/>
  <c r="N11" i="7" s="1"/>
  <c r="D25" i="7" s="1"/>
  <c r="J8" i="7"/>
  <c r="J12" i="7" s="1"/>
  <c r="E21" i="7" s="1"/>
  <c r="D7" i="7"/>
  <c r="D11" i="7" s="1"/>
  <c r="D15" i="7" s="1"/>
  <c r="L7" i="7"/>
  <c r="L11" i="7" s="1"/>
  <c r="D23" i="7" s="1"/>
  <c r="D8" i="6" l="1"/>
  <c r="D12" i="6" s="1"/>
  <c r="E15" i="6" s="1"/>
  <c r="D6" i="6"/>
  <c r="D10" i="6" s="1"/>
  <c r="C15" i="6" s="1"/>
  <c r="N4" i="6"/>
  <c r="N8" i="6" s="1"/>
  <c r="N12" i="6" s="1"/>
  <c r="E25" i="6" s="1"/>
  <c r="L4" i="6"/>
  <c r="L8" i="6" s="1"/>
  <c r="L12" i="6" s="1"/>
  <c r="E23" i="6" s="1"/>
  <c r="J4" i="6"/>
  <c r="H4" i="6"/>
  <c r="F4" i="6"/>
  <c r="F8" i="6" s="1"/>
  <c r="F12" i="6" s="1"/>
  <c r="E17" i="6" s="1"/>
  <c r="D4" i="6"/>
  <c r="N3" i="6"/>
  <c r="L3" i="6"/>
  <c r="L7" i="6" s="1"/>
  <c r="L11" i="6" s="1"/>
  <c r="D23" i="6" s="1"/>
  <c r="J3" i="6"/>
  <c r="H3" i="6"/>
  <c r="F3" i="6"/>
  <c r="F7" i="6" s="1"/>
  <c r="F11" i="6" s="1"/>
  <c r="D17" i="6" s="1"/>
  <c r="D3" i="6"/>
  <c r="D7" i="6" s="1"/>
  <c r="D11" i="6" s="1"/>
  <c r="D15" i="6" s="1"/>
  <c r="N2" i="6"/>
  <c r="N6" i="6" s="1"/>
  <c r="N10" i="6" s="1"/>
  <c r="C25" i="6" s="1"/>
  <c r="L2" i="6"/>
  <c r="L6" i="6" s="1"/>
  <c r="L10" i="6" s="1"/>
  <c r="C23" i="6" s="1"/>
  <c r="J2" i="6"/>
  <c r="J6" i="6" s="1"/>
  <c r="J10" i="6" s="1"/>
  <c r="C21" i="6" s="1"/>
  <c r="H2" i="6"/>
  <c r="H6" i="6" s="1"/>
  <c r="H10" i="6" s="1"/>
  <c r="C19" i="6" s="1"/>
  <c r="F2" i="6"/>
  <c r="F6" i="6" s="1"/>
  <c r="F10" i="6" s="1"/>
  <c r="C17" i="6" s="1"/>
  <c r="D2" i="6"/>
  <c r="N7" i="6" l="1"/>
  <c r="N11" i="6" s="1"/>
  <c r="D25" i="6" s="1"/>
  <c r="J8" i="6"/>
  <c r="J12" i="6" s="1"/>
  <c r="E21" i="6" s="1"/>
  <c r="H8" i="6"/>
  <c r="H12" i="6" s="1"/>
  <c r="E19" i="6" s="1"/>
  <c r="H7" i="6"/>
  <c r="H11" i="6" s="1"/>
  <c r="D19" i="6" s="1"/>
  <c r="J7" i="6"/>
  <c r="J11" i="6" s="1"/>
  <c r="D21" i="6" s="1"/>
  <c r="N4" i="5" l="1"/>
  <c r="L4" i="5"/>
  <c r="J4" i="5"/>
  <c r="H4" i="5"/>
  <c r="H8" i="5" s="1"/>
  <c r="H12" i="5" s="1"/>
  <c r="E19" i="5" s="1"/>
  <c r="F4" i="5"/>
  <c r="D4" i="5"/>
  <c r="N3" i="5"/>
  <c r="L3" i="5"/>
  <c r="J3" i="5"/>
  <c r="H3" i="5"/>
  <c r="H7" i="5" s="1"/>
  <c r="H11" i="5" s="1"/>
  <c r="D19" i="5" s="1"/>
  <c r="F3" i="5"/>
  <c r="D3" i="5"/>
  <c r="N2" i="5"/>
  <c r="N6" i="5" s="1"/>
  <c r="N10" i="5" s="1"/>
  <c r="C25" i="5" s="1"/>
  <c r="L2" i="5"/>
  <c r="L6" i="5" s="1"/>
  <c r="L10" i="5" s="1"/>
  <c r="C23" i="5" s="1"/>
  <c r="J2" i="5"/>
  <c r="J6" i="5" s="1"/>
  <c r="J10" i="5" s="1"/>
  <c r="C21" i="5" s="1"/>
  <c r="H2" i="5"/>
  <c r="H6" i="5" s="1"/>
  <c r="H10" i="5" s="1"/>
  <c r="C19" i="5" s="1"/>
  <c r="F2" i="5"/>
  <c r="F6" i="5" s="1"/>
  <c r="F10" i="5" s="1"/>
  <c r="C17" i="5" s="1"/>
  <c r="D2" i="5"/>
  <c r="D6" i="5" s="1"/>
  <c r="D10" i="5" s="1"/>
  <c r="C15" i="5" s="1"/>
  <c r="L8" i="5" l="1"/>
  <c r="L12" i="5" s="1"/>
  <c r="E23" i="5" s="1"/>
  <c r="J7" i="5"/>
  <c r="J11" i="5" s="1"/>
  <c r="D21" i="5" s="1"/>
  <c r="F8" i="5"/>
  <c r="F12" i="5" s="1"/>
  <c r="E17" i="5" s="1"/>
  <c r="N8" i="5"/>
  <c r="N12" i="5" s="1"/>
  <c r="E25" i="5" s="1"/>
  <c r="D8" i="5"/>
  <c r="D12" i="5" s="1"/>
  <c r="E15" i="5" s="1"/>
  <c r="F7" i="5"/>
  <c r="F11" i="5" s="1"/>
  <c r="D17" i="5" s="1"/>
  <c r="N7" i="5"/>
  <c r="N11" i="5" s="1"/>
  <c r="D25" i="5" s="1"/>
  <c r="J8" i="5"/>
  <c r="J12" i="5" s="1"/>
  <c r="E21" i="5" s="1"/>
  <c r="L7" i="5"/>
  <c r="L11" i="5" s="1"/>
  <c r="D23" i="5" s="1"/>
  <c r="D7" i="5"/>
  <c r="D11" i="5" s="1"/>
  <c r="D15" i="5" s="1"/>
  <c r="N6" i="4" l="1"/>
  <c r="N10" i="4" s="1"/>
  <c r="C25" i="4" s="1"/>
  <c r="N4" i="4"/>
  <c r="N8" i="4" s="1"/>
  <c r="N12" i="4" s="1"/>
  <c r="E25" i="4" s="1"/>
  <c r="L4" i="4"/>
  <c r="J4" i="4"/>
  <c r="H4" i="4"/>
  <c r="H8" i="4" s="1"/>
  <c r="H12" i="4" s="1"/>
  <c r="E19" i="4" s="1"/>
  <c r="F4" i="4"/>
  <c r="F8" i="4" s="1"/>
  <c r="F12" i="4" s="1"/>
  <c r="E17" i="4" s="1"/>
  <c r="D4" i="4"/>
  <c r="N3" i="4"/>
  <c r="L3" i="4"/>
  <c r="J3" i="4"/>
  <c r="H3" i="4"/>
  <c r="H7" i="4" s="1"/>
  <c r="H11" i="4" s="1"/>
  <c r="D19" i="4" s="1"/>
  <c r="F3" i="4"/>
  <c r="D3" i="4"/>
  <c r="N2" i="4"/>
  <c r="L2" i="4"/>
  <c r="L6" i="4" s="1"/>
  <c r="L10" i="4" s="1"/>
  <c r="C23" i="4" s="1"/>
  <c r="J2" i="4"/>
  <c r="J7" i="4" s="1"/>
  <c r="J11" i="4" s="1"/>
  <c r="D21" i="4" s="1"/>
  <c r="H2" i="4"/>
  <c r="H6" i="4" s="1"/>
  <c r="H10" i="4" s="1"/>
  <c r="C19" i="4" s="1"/>
  <c r="F2" i="4"/>
  <c r="F6" i="4" s="1"/>
  <c r="F10" i="4" s="1"/>
  <c r="C17" i="4" s="1"/>
  <c r="D2" i="4"/>
  <c r="D6" i="4" s="1"/>
  <c r="D10" i="4" s="1"/>
  <c r="C15" i="4" s="1"/>
  <c r="D8" i="4" l="1"/>
  <c r="D12" i="4" s="1"/>
  <c r="E15" i="4" s="1"/>
  <c r="L8" i="4"/>
  <c r="L12" i="4" s="1"/>
  <c r="E23" i="4" s="1"/>
  <c r="F7" i="4"/>
  <c r="F11" i="4" s="1"/>
  <c r="D17" i="4" s="1"/>
  <c r="N7" i="4"/>
  <c r="N11" i="4" s="1"/>
  <c r="D25" i="4" s="1"/>
  <c r="J8" i="4"/>
  <c r="J12" i="4" s="1"/>
  <c r="E21" i="4" s="1"/>
  <c r="D7" i="4"/>
  <c r="D11" i="4" s="1"/>
  <c r="D15" i="4" s="1"/>
  <c r="L7" i="4"/>
  <c r="L11" i="4" s="1"/>
  <c r="D23" i="4" s="1"/>
  <c r="J6" i="4"/>
  <c r="J10" i="4" s="1"/>
  <c r="C21" i="4" s="1"/>
  <c r="H8" i="3" l="1"/>
  <c r="H12" i="3" s="1"/>
  <c r="E19" i="3" s="1"/>
  <c r="H6" i="3"/>
  <c r="H10" i="3" s="1"/>
  <c r="C19" i="3" s="1"/>
  <c r="N4" i="3"/>
  <c r="N8" i="3" s="1"/>
  <c r="N12" i="3" s="1"/>
  <c r="E25" i="3" s="1"/>
  <c r="L4" i="3"/>
  <c r="L8" i="3" s="1"/>
  <c r="L12" i="3" s="1"/>
  <c r="E23" i="3" s="1"/>
  <c r="J4" i="3"/>
  <c r="J8" i="3" s="1"/>
  <c r="J12" i="3" s="1"/>
  <c r="E21" i="3" s="1"/>
  <c r="H4" i="3"/>
  <c r="F4" i="3"/>
  <c r="F8" i="3" s="1"/>
  <c r="F12" i="3" s="1"/>
  <c r="E17" i="3" s="1"/>
  <c r="D4" i="3"/>
  <c r="D8" i="3" s="1"/>
  <c r="D12" i="3" s="1"/>
  <c r="E15" i="3" s="1"/>
  <c r="N3" i="3"/>
  <c r="N7" i="3" s="1"/>
  <c r="N11" i="3" s="1"/>
  <c r="D25" i="3" s="1"/>
  <c r="L3" i="3"/>
  <c r="J3" i="3"/>
  <c r="J7" i="3" s="1"/>
  <c r="J11" i="3" s="1"/>
  <c r="D21" i="3" s="1"/>
  <c r="H3" i="3"/>
  <c r="H7" i="3" s="1"/>
  <c r="H11" i="3" s="1"/>
  <c r="D19" i="3" s="1"/>
  <c r="F3" i="3"/>
  <c r="F7" i="3" s="1"/>
  <c r="F11" i="3" s="1"/>
  <c r="D17" i="3" s="1"/>
  <c r="D3" i="3"/>
  <c r="N2" i="3"/>
  <c r="N6" i="3" s="1"/>
  <c r="N10" i="3" s="1"/>
  <c r="C25" i="3" s="1"/>
  <c r="L2" i="3"/>
  <c r="L6" i="3" s="1"/>
  <c r="L10" i="3" s="1"/>
  <c r="C23" i="3" s="1"/>
  <c r="J2" i="3"/>
  <c r="J6" i="3" s="1"/>
  <c r="J10" i="3" s="1"/>
  <c r="C21" i="3" s="1"/>
  <c r="H2" i="3"/>
  <c r="F2" i="3"/>
  <c r="F6" i="3" s="1"/>
  <c r="F10" i="3" s="1"/>
  <c r="C17" i="3" s="1"/>
  <c r="D2" i="3"/>
  <c r="D7" i="3" s="1"/>
  <c r="D11" i="3" s="1"/>
  <c r="D15" i="3" s="1"/>
  <c r="L7" i="3" l="1"/>
  <c r="L11" i="3" s="1"/>
  <c r="D23" i="3" s="1"/>
  <c r="D6" i="3"/>
  <c r="D10" i="3" s="1"/>
  <c r="C15" i="3" s="1"/>
  <c r="D2" i="2"/>
  <c r="F2" i="2"/>
  <c r="H2" i="2"/>
  <c r="J2" i="2"/>
  <c r="L2" i="2"/>
  <c r="N2" i="2"/>
  <c r="N6" i="2" l="1"/>
  <c r="N10" i="2" s="1"/>
  <c r="C25" i="2" s="1"/>
  <c r="N3" i="2"/>
  <c r="N4" i="2"/>
  <c r="N8" i="2" s="1"/>
  <c r="N12" i="2" s="1"/>
  <c r="E25" i="2" s="1"/>
  <c r="L6" i="2"/>
  <c r="L10" i="2" s="1"/>
  <c r="C23" i="2" s="1"/>
  <c r="L3" i="2"/>
  <c r="L4" i="2"/>
  <c r="J6" i="2"/>
  <c r="J10" i="2" s="1"/>
  <c r="C21" i="2" s="1"/>
  <c r="J3" i="2"/>
  <c r="J4" i="2"/>
  <c r="J8" i="2" s="1"/>
  <c r="J12" i="2" s="1"/>
  <c r="E21" i="2" s="1"/>
  <c r="H3" i="2"/>
  <c r="H4" i="2"/>
  <c r="H6" i="2"/>
  <c r="H10" i="2" s="1"/>
  <c r="C19" i="2" s="1"/>
  <c r="F4" i="2"/>
  <c r="F3" i="2"/>
  <c r="F6" i="2"/>
  <c r="F10" i="2" s="1"/>
  <c r="C17" i="2" s="1"/>
  <c r="D4" i="2"/>
  <c r="D3" i="2"/>
  <c r="D6" i="2"/>
  <c r="D10" i="2" s="1"/>
  <c r="C15" i="2" s="1"/>
  <c r="L8" i="2" l="1"/>
  <c r="L12" i="2" s="1"/>
  <c r="E23" i="2" s="1"/>
  <c r="F7" i="2"/>
  <c r="F11" i="2" s="1"/>
  <c r="D17" i="2" s="1"/>
  <c r="H8" i="2"/>
  <c r="H12" i="2" s="1"/>
  <c r="E19" i="2" s="1"/>
  <c r="J7" i="2"/>
  <c r="J11" i="2" s="1"/>
  <c r="D21" i="2" s="1"/>
  <c r="N7" i="2"/>
  <c r="N11" i="2" s="1"/>
  <c r="D25" i="2" s="1"/>
  <c r="D8" i="2"/>
  <c r="D12" i="2" s="1"/>
  <c r="E15" i="2" s="1"/>
  <c r="F8" i="2"/>
  <c r="F12" i="2" s="1"/>
  <c r="E17" i="2" s="1"/>
  <c r="H7" i="2"/>
  <c r="H11" i="2" s="1"/>
  <c r="D19" i="2" s="1"/>
  <c r="D7" i="2"/>
  <c r="D11" i="2" s="1"/>
  <c r="D15" i="2" s="1"/>
  <c r="L7" i="2"/>
  <c r="L11" i="2" s="1"/>
  <c r="D23" i="2" s="1"/>
</calcChain>
</file>

<file path=xl/sharedStrings.xml><?xml version="1.0" encoding="utf-8"?>
<sst xmlns="http://schemas.openxmlformats.org/spreadsheetml/2006/main" count="1224" uniqueCount="35">
  <si>
    <t>IL-2_M</t>
  </si>
  <si>
    <t>IL-2_0</t>
  </si>
  <si>
    <t>IL-2_0.1</t>
  </si>
  <si>
    <t>IL-2_1</t>
  </si>
  <si>
    <t>IL-4_M</t>
  </si>
  <si>
    <t>IL-4_0</t>
  </si>
  <si>
    <t>IL-4_0.1</t>
  </si>
  <si>
    <t>IL-4_1</t>
  </si>
  <si>
    <t>IL-10_M</t>
  </si>
  <si>
    <t>IL-10_0</t>
  </si>
  <si>
    <t>IL-10_0.1</t>
  </si>
  <si>
    <t>IL-10_1</t>
  </si>
  <si>
    <t>IL-12_M</t>
  </si>
  <si>
    <t>IL-12_0</t>
  </si>
  <si>
    <t>IL-12_0.1</t>
  </si>
  <si>
    <t>IL-12_1</t>
  </si>
  <si>
    <t>INF-γ_M</t>
  </si>
  <si>
    <t>INF-γ_0</t>
  </si>
  <si>
    <t>INF-γ_0.1</t>
  </si>
  <si>
    <t>INF-γ_1</t>
  </si>
  <si>
    <t>TNF-α_M</t>
  </si>
  <si>
    <t>TNF-α_0</t>
  </si>
  <si>
    <t>TNF-α_0.1</t>
  </si>
  <si>
    <t>TNF-α_1</t>
  </si>
  <si>
    <t>△</t>
    <phoneticPr fontId="1" type="noConversion"/>
  </si>
  <si>
    <t>△</t>
    <phoneticPr fontId="1" type="noConversion"/>
  </si>
  <si>
    <t>△</t>
    <phoneticPr fontId="1" type="noConversion"/>
  </si>
  <si>
    <t>△</t>
    <phoneticPr fontId="1" type="noConversion"/>
  </si>
  <si>
    <t>△</t>
    <phoneticPr fontId="1" type="noConversion"/>
  </si>
  <si>
    <t>△</t>
    <phoneticPr fontId="1" type="noConversion"/>
  </si>
  <si>
    <t>GAPDH/B2M_0</t>
    <phoneticPr fontId="1" type="noConversion"/>
  </si>
  <si>
    <t>GAPDH/B2M_0.1</t>
    <phoneticPr fontId="1" type="noConversion"/>
  </si>
  <si>
    <t>GAPDH/B2M_1</t>
    <phoneticPr fontId="1" type="noConversion"/>
  </si>
  <si>
    <t>△△(to 0)</t>
    <phoneticPr fontId="1" type="noConversion"/>
  </si>
  <si>
    <t>Result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</si>
</sst>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A2" sqref="A2:XFD2"/>
    </sheetView>
  </sheetViews>
  <sheetFormatPr defaultRowHeight="16.5" x14ac:dyDescent="0.25"/>
  <cols>
    <col min="1" max="1" width="16.25" customWidth="1"/>
  </cols>
  <sheetData>
    <row r="1" spans="1:14" x14ac:dyDescent="0.25">
      <c r="A1" s="3"/>
      <c r="B1" s="3"/>
      <c r="C1" s="1" t="s">
        <v>24</v>
      </c>
    </row>
    <row r="2" spans="1:14" x14ac:dyDescent="0.25">
      <c r="A2" t="s">
        <v>30</v>
      </c>
      <c r="B2">
        <v>21.673474571466386</v>
      </c>
      <c r="C2" t="s">
        <v>1</v>
      </c>
      <c r="D2">
        <f>B6-B2</f>
        <v>5.4565254285336167</v>
      </c>
      <c r="E2" t="s">
        <v>5</v>
      </c>
      <c r="F2">
        <f>B10-B2</f>
        <v>6.0765254285336141</v>
      </c>
      <c r="G2" t="s">
        <v>9</v>
      </c>
      <c r="H2">
        <f>B14-B2</f>
        <v>5.3815254285336138</v>
      </c>
      <c r="I2" t="s">
        <v>13</v>
      </c>
      <c r="J2">
        <f t="shared" ref="J2:J4" si="0">B18-B2</f>
        <v>5.9715254285336137</v>
      </c>
      <c r="K2" t="s">
        <v>17</v>
      </c>
      <c r="L2">
        <f t="shared" ref="L2:L4" si="1">B22-B2</f>
        <v>2.3415254285336147</v>
      </c>
      <c r="M2" t="s">
        <v>21</v>
      </c>
      <c r="N2">
        <f t="shared" ref="N2:N4" si="2">B26-B2</f>
        <v>1.0815254285336131</v>
      </c>
    </row>
    <row r="3" spans="1:14" x14ac:dyDescent="0.25">
      <c r="A3" t="s">
        <v>31</v>
      </c>
      <c r="B3">
        <v>21.050795709426282</v>
      </c>
      <c r="C3" t="s">
        <v>2</v>
      </c>
      <c r="D3">
        <f>B7-B3</f>
        <v>4.6642042905737178</v>
      </c>
      <c r="E3" t="s">
        <v>6</v>
      </c>
      <c r="F3">
        <f>B11-B3</f>
        <v>5.4892042905737171</v>
      </c>
      <c r="G3" t="s">
        <v>10</v>
      </c>
      <c r="H3">
        <f t="shared" ref="H3:H4" si="3">B15-B3</f>
        <v>5.3642042905737171</v>
      </c>
      <c r="I3" t="s">
        <v>14</v>
      </c>
      <c r="J3">
        <f t="shared" si="0"/>
        <v>6.3042042905737148</v>
      </c>
      <c r="K3" t="s">
        <v>18</v>
      </c>
      <c r="L3">
        <f t="shared" si="1"/>
        <v>1.7342042905737181</v>
      </c>
      <c r="M3" t="s">
        <v>22</v>
      </c>
      <c r="N3">
        <f t="shared" si="2"/>
        <v>1.4192042905737168</v>
      </c>
    </row>
    <row r="4" spans="1:14" x14ac:dyDescent="0.25">
      <c r="A4" t="s">
        <v>32</v>
      </c>
      <c r="B4">
        <v>20.553769727230087</v>
      </c>
      <c r="C4" t="s">
        <v>3</v>
      </c>
      <c r="D4">
        <f>B8-B4</f>
        <v>4.5262302727699115</v>
      </c>
      <c r="E4" t="s">
        <v>7</v>
      </c>
      <c r="F4">
        <f>B12-B4</f>
        <v>5.2912302727699121</v>
      </c>
      <c r="G4" t="s">
        <v>11</v>
      </c>
      <c r="H4">
        <f t="shared" si="3"/>
        <v>5.6212302727699139</v>
      </c>
      <c r="I4" t="s">
        <v>15</v>
      </c>
      <c r="J4">
        <f t="shared" si="0"/>
        <v>5.8912302727699135</v>
      </c>
      <c r="K4" t="s">
        <v>19</v>
      </c>
      <c r="L4">
        <f t="shared" si="1"/>
        <v>1.8312302727699112</v>
      </c>
      <c r="M4" t="s">
        <v>23</v>
      </c>
      <c r="N4">
        <f t="shared" si="2"/>
        <v>1.3762302727699129</v>
      </c>
    </row>
    <row r="5" spans="1:14" x14ac:dyDescent="0.25">
      <c r="A5" s="2" t="s">
        <v>0</v>
      </c>
      <c r="B5">
        <v>32.305</v>
      </c>
      <c r="C5" s="1" t="s">
        <v>33</v>
      </c>
    </row>
    <row r="6" spans="1:14" x14ac:dyDescent="0.25">
      <c r="A6" t="s">
        <v>1</v>
      </c>
      <c r="B6">
        <v>27.130000000000003</v>
      </c>
      <c r="C6" t="s">
        <v>1</v>
      </c>
      <c r="D6">
        <f>D2-D2</f>
        <v>0</v>
      </c>
      <c r="E6" t="s">
        <v>5</v>
      </c>
      <c r="F6">
        <f>F2-F2</f>
        <v>0</v>
      </c>
      <c r="G6" t="s">
        <v>9</v>
      </c>
      <c r="H6">
        <f>H2-H2</f>
        <v>0</v>
      </c>
      <c r="I6" t="s">
        <v>13</v>
      </c>
      <c r="J6">
        <f>J2-J2</f>
        <v>0</v>
      </c>
      <c r="K6" t="s">
        <v>17</v>
      </c>
      <c r="L6">
        <f>L2-L2</f>
        <v>0</v>
      </c>
      <c r="M6" t="s">
        <v>21</v>
      </c>
      <c r="N6">
        <f>N2-N2</f>
        <v>0</v>
      </c>
    </row>
    <row r="7" spans="1:14" x14ac:dyDescent="0.25">
      <c r="A7" t="s">
        <v>2</v>
      </c>
      <c r="B7">
        <v>25.715</v>
      </c>
      <c r="C7" t="s">
        <v>2</v>
      </c>
      <c r="D7">
        <f>D3-D2</f>
        <v>-0.79232113795989889</v>
      </c>
      <c r="E7" t="s">
        <v>6</v>
      </c>
      <c r="F7">
        <f>F3-F2</f>
        <v>-0.58732113795989704</v>
      </c>
      <c r="G7" t="s">
        <v>10</v>
      </c>
      <c r="H7">
        <f>H3-H2</f>
        <v>-1.732113795989676E-2</v>
      </c>
      <c r="I7" t="s">
        <v>14</v>
      </c>
      <c r="J7">
        <f>J3-J2</f>
        <v>0.33267886204010111</v>
      </c>
      <c r="K7" t="s">
        <v>18</v>
      </c>
      <c r="L7">
        <f>L3-L2</f>
        <v>-0.60732113795989662</v>
      </c>
      <c r="M7" t="s">
        <v>22</v>
      </c>
      <c r="N7">
        <f>N3-N2</f>
        <v>0.33767886204010367</v>
      </c>
    </row>
    <row r="8" spans="1:14" x14ac:dyDescent="0.25">
      <c r="A8" t="s">
        <v>3</v>
      </c>
      <c r="B8">
        <v>25.08</v>
      </c>
      <c r="C8" t="s">
        <v>3</v>
      </c>
      <c r="D8">
        <f>D4-D2</f>
        <v>-0.93029515576370514</v>
      </c>
      <c r="E8" t="s">
        <v>7</v>
      </c>
      <c r="F8">
        <f>F4-F2</f>
        <v>-0.78529515576370201</v>
      </c>
      <c r="G8" t="s">
        <v>11</v>
      </c>
      <c r="H8">
        <f>H4-H2</f>
        <v>0.23970484423630012</v>
      </c>
      <c r="I8" t="s">
        <v>15</v>
      </c>
      <c r="J8">
        <f>J4-J2</f>
        <v>-8.0295155763700166E-2</v>
      </c>
      <c r="K8" t="s">
        <v>19</v>
      </c>
      <c r="L8">
        <f>L4-L2</f>
        <v>-0.51029515576370343</v>
      </c>
      <c r="M8" t="s">
        <v>23</v>
      </c>
      <c r="N8">
        <f>N4-N2</f>
        <v>0.29470484423629983</v>
      </c>
    </row>
    <row r="9" spans="1:14" x14ac:dyDescent="0.25">
      <c r="A9" t="s">
        <v>4</v>
      </c>
      <c r="B9">
        <v>33.46</v>
      </c>
      <c r="C9" t="s">
        <v>34</v>
      </c>
    </row>
    <row r="10" spans="1:14" x14ac:dyDescent="0.25">
      <c r="A10" t="s">
        <v>5</v>
      </c>
      <c r="B10">
        <v>27.75</v>
      </c>
      <c r="C10" t="s">
        <v>1</v>
      </c>
      <c r="D10">
        <f>POWER(2,-D6)</f>
        <v>1</v>
      </c>
      <c r="E10" t="s">
        <v>5</v>
      </c>
      <c r="F10">
        <f>POWER(2,-F6)</f>
        <v>1</v>
      </c>
      <c r="G10" t="s">
        <v>9</v>
      </c>
      <c r="H10">
        <f>POWER(2,-H6)</f>
        <v>1</v>
      </c>
      <c r="I10" t="s">
        <v>13</v>
      </c>
      <c r="J10">
        <f>POWER(2,-J6)</f>
        <v>1</v>
      </c>
      <c r="K10" t="s">
        <v>17</v>
      </c>
      <c r="L10">
        <f>POWER(2,-L6)</f>
        <v>1</v>
      </c>
      <c r="M10" t="s">
        <v>21</v>
      </c>
      <c r="N10">
        <f>POWER(2,-N6)</f>
        <v>1</v>
      </c>
    </row>
    <row r="11" spans="1:14" x14ac:dyDescent="0.25">
      <c r="A11" t="s">
        <v>6</v>
      </c>
      <c r="B11">
        <v>26.54</v>
      </c>
      <c r="C11" t="s">
        <v>2</v>
      </c>
      <c r="D11">
        <f t="shared" ref="D11:F12" si="4">POWER(2,-D7)</f>
        <v>1.7318585927093522</v>
      </c>
      <c r="E11" t="s">
        <v>6</v>
      </c>
      <c r="F11">
        <f t="shared" si="4"/>
        <v>1.5024543298520974</v>
      </c>
      <c r="G11" t="s">
        <v>10</v>
      </c>
      <c r="H11">
        <f t="shared" ref="H11" si="5">POWER(2,-H7)</f>
        <v>1.0120784604419921</v>
      </c>
      <c r="I11" t="s">
        <v>14</v>
      </c>
      <c r="J11">
        <f t="shared" ref="J11" si="6">POWER(2,-J7)</f>
        <v>0.79406066588661384</v>
      </c>
      <c r="K11" t="s">
        <v>18</v>
      </c>
      <c r="L11">
        <f t="shared" ref="L11" si="7">POWER(2,-L7)</f>
        <v>1.5234278107051089</v>
      </c>
      <c r="M11" t="s">
        <v>22</v>
      </c>
      <c r="N11">
        <f t="shared" ref="N11" si="8">POWER(2,-N7)</f>
        <v>0.79131342468391652</v>
      </c>
    </row>
    <row r="12" spans="1:14" x14ac:dyDescent="0.25">
      <c r="A12" t="s">
        <v>7</v>
      </c>
      <c r="B12">
        <v>25.844999999999999</v>
      </c>
      <c r="C12" t="s">
        <v>3</v>
      </c>
      <c r="D12">
        <f t="shared" si="4"/>
        <v>1.9056658294931204</v>
      </c>
      <c r="E12" t="s">
        <v>7</v>
      </c>
      <c r="F12">
        <f t="shared" si="4"/>
        <v>1.7234448767164192</v>
      </c>
      <c r="G12" t="s">
        <v>11</v>
      </c>
      <c r="H12">
        <f t="shared" ref="H12" si="9">POWER(2,-H8)</f>
        <v>0.84691856264708765</v>
      </c>
      <c r="I12" t="s">
        <v>15</v>
      </c>
      <c r="J12">
        <f t="shared" ref="J12" si="10">POWER(2,-J8)</f>
        <v>1.0572343141842031</v>
      </c>
      <c r="K12" t="s">
        <v>19</v>
      </c>
      <c r="L12">
        <f t="shared" ref="L12" si="11">POWER(2,-L8)</f>
        <v>1.4243415666835322</v>
      </c>
      <c r="M12" t="s">
        <v>23</v>
      </c>
      <c r="N12">
        <f t="shared" ref="N12" si="12">POWER(2,-N8)</f>
        <v>0.81523910216380913</v>
      </c>
    </row>
    <row r="13" spans="1:14" x14ac:dyDescent="0.25">
      <c r="A13" t="s">
        <v>8</v>
      </c>
      <c r="B13">
        <v>27.53</v>
      </c>
    </row>
    <row r="14" spans="1:14" x14ac:dyDescent="0.25">
      <c r="A14" t="s">
        <v>9</v>
      </c>
      <c r="B14">
        <v>27.055</v>
      </c>
      <c r="C14" t="s">
        <v>1</v>
      </c>
      <c r="D14" t="s">
        <v>2</v>
      </c>
      <c r="E14" t="s">
        <v>3</v>
      </c>
    </row>
    <row r="15" spans="1:14" x14ac:dyDescent="0.25">
      <c r="A15" t="s">
        <v>10</v>
      </c>
      <c r="B15">
        <v>26.414999999999999</v>
      </c>
      <c r="C15">
        <f>D10</f>
        <v>1</v>
      </c>
      <c r="D15">
        <f>D11</f>
        <v>1.7318585927093522</v>
      </c>
      <c r="E15">
        <f>D12</f>
        <v>1.9056658294931204</v>
      </c>
    </row>
    <row r="16" spans="1:14" x14ac:dyDescent="0.25">
      <c r="A16" t="s">
        <v>11</v>
      </c>
      <c r="B16">
        <v>26.175000000000001</v>
      </c>
      <c r="C16" t="s">
        <v>5</v>
      </c>
      <c r="D16" t="s">
        <v>6</v>
      </c>
      <c r="E16" t="s">
        <v>7</v>
      </c>
    </row>
    <row r="17" spans="1:5" x14ac:dyDescent="0.25">
      <c r="A17" t="s">
        <v>12</v>
      </c>
      <c r="B17">
        <v>28.93</v>
      </c>
      <c r="C17">
        <f>F10</f>
        <v>1</v>
      </c>
      <c r="D17">
        <f>F11</f>
        <v>1.5024543298520974</v>
      </c>
      <c r="E17">
        <f>F12</f>
        <v>1.7234448767164192</v>
      </c>
    </row>
    <row r="18" spans="1:5" x14ac:dyDescent="0.25">
      <c r="A18" t="s">
        <v>13</v>
      </c>
      <c r="B18">
        <v>27.645</v>
      </c>
      <c r="C18" t="s">
        <v>9</v>
      </c>
      <c r="D18" t="s">
        <v>10</v>
      </c>
      <c r="E18" t="s">
        <v>11</v>
      </c>
    </row>
    <row r="19" spans="1:5" x14ac:dyDescent="0.25">
      <c r="A19" t="s">
        <v>14</v>
      </c>
      <c r="B19">
        <v>27.354999999999997</v>
      </c>
      <c r="C19">
        <f>H10</f>
        <v>1</v>
      </c>
      <c r="D19">
        <f>H11</f>
        <v>1.0120784604419921</v>
      </c>
      <c r="E19">
        <f>H12</f>
        <v>0.84691856264708765</v>
      </c>
    </row>
    <row r="20" spans="1:5" x14ac:dyDescent="0.25">
      <c r="A20" t="s">
        <v>15</v>
      </c>
      <c r="B20">
        <v>26.445</v>
      </c>
      <c r="C20" t="s">
        <v>13</v>
      </c>
      <c r="D20" t="s">
        <v>14</v>
      </c>
      <c r="E20" t="s">
        <v>15</v>
      </c>
    </row>
    <row r="21" spans="1:5" x14ac:dyDescent="0.25">
      <c r="A21" t="s">
        <v>16</v>
      </c>
      <c r="B21">
        <v>30.1</v>
      </c>
      <c r="C21">
        <f>J10</f>
        <v>1</v>
      </c>
      <c r="D21">
        <f>J11</f>
        <v>0.79406066588661384</v>
      </c>
      <c r="E21">
        <f>J12</f>
        <v>1.0572343141842031</v>
      </c>
    </row>
    <row r="22" spans="1:5" x14ac:dyDescent="0.25">
      <c r="A22" t="s">
        <v>17</v>
      </c>
      <c r="B22">
        <v>24.015000000000001</v>
      </c>
      <c r="C22" t="s">
        <v>17</v>
      </c>
      <c r="D22" t="s">
        <v>18</v>
      </c>
      <c r="E22" t="s">
        <v>19</v>
      </c>
    </row>
    <row r="23" spans="1:5" x14ac:dyDescent="0.25">
      <c r="A23" t="s">
        <v>18</v>
      </c>
      <c r="B23">
        <v>22.785</v>
      </c>
      <c r="C23">
        <f>L10</f>
        <v>1</v>
      </c>
      <c r="D23">
        <f>L11</f>
        <v>1.5234278107051089</v>
      </c>
      <c r="E23">
        <f>L12</f>
        <v>1.4243415666835322</v>
      </c>
    </row>
    <row r="24" spans="1:5" x14ac:dyDescent="0.25">
      <c r="A24" t="s">
        <v>19</v>
      </c>
      <c r="B24">
        <v>22.384999999999998</v>
      </c>
      <c r="C24" t="s">
        <v>21</v>
      </c>
      <c r="D24" t="s">
        <v>22</v>
      </c>
      <c r="E24" t="s">
        <v>23</v>
      </c>
    </row>
    <row r="25" spans="1:5" x14ac:dyDescent="0.25">
      <c r="A25" t="s">
        <v>20</v>
      </c>
      <c r="B25">
        <v>23.42</v>
      </c>
      <c r="C25">
        <f>N10</f>
        <v>1</v>
      </c>
      <c r="D25">
        <f>N11</f>
        <v>0.79131342468391652</v>
      </c>
      <c r="E25">
        <f>N12</f>
        <v>0.81523910216380913</v>
      </c>
    </row>
    <row r="26" spans="1:5" x14ac:dyDescent="0.25">
      <c r="A26" t="s">
        <v>21</v>
      </c>
      <c r="B26">
        <v>22.754999999999999</v>
      </c>
    </row>
    <row r="27" spans="1:5" x14ac:dyDescent="0.25">
      <c r="A27" t="s">
        <v>22</v>
      </c>
      <c r="B27">
        <v>22.47</v>
      </c>
    </row>
    <row r="28" spans="1:5" x14ac:dyDescent="0.25">
      <c r="A28" t="s">
        <v>23</v>
      </c>
      <c r="B28">
        <v>21.93</v>
      </c>
    </row>
  </sheetData>
  <mergeCells count="1">
    <mergeCell ref="A1:B1"/>
  </mergeCells>
  <phoneticPr fontId="1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A2" sqref="A2:XFD2"/>
    </sheetView>
  </sheetViews>
  <sheetFormatPr defaultRowHeight="16.5" x14ac:dyDescent="0.25"/>
  <cols>
    <col min="1" max="1" width="15.75" customWidth="1"/>
  </cols>
  <sheetData>
    <row r="1" spans="1:14" x14ac:dyDescent="0.25">
      <c r="A1" s="3"/>
      <c r="B1" s="3"/>
      <c r="C1" s="1" t="s">
        <v>28</v>
      </c>
    </row>
    <row r="2" spans="1:14" x14ac:dyDescent="0.25">
      <c r="A2" t="s">
        <v>30</v>
      </c>
      <c r="B2">
        <v>19.219899843651632</v>
      </c>
      <c r="C2" t="s">
        <v>1</v>
      </c>
      <c r="D2">
        <f>B6-B2</f>
        <v>6.6251001563483669</v>
      </c>
      <c r="E2" t="s">
        <v>5</v>
      </c>
      <c r="F2">
        <f>B10-B2</f>
        <v>6.0601001563483692</v>
      </c>
      <c r="G2" t="s">
        <v>9</v>
      </c>
      <c r="H2">
        <f>B14-B2</f>
        <v>5.0251001563483655</v>
      </c>
      <c r="I2" t="s">
        <v>13</v>
      </c>
      <c r="J2">
        <f t="shared" ref="J2:J4" si="0">B18-B2</f>
        <v>6.2551001563483695</v>
      </c>
      <c r="K2" t="s">
        <v>17</v>
      </c>
      <c r="L2">
        <f t="shared" ref="L2:L4" si="1">B22-B2</f>
        <v>2.5651001563483682</v>
      </c>
      <c r="M2" t="s">
        <v>21</v>
      </c>
      <c r="N2">
        <f t="shared" ref="N2:N4" si="2">B26-B2</f>
        <v>1.5801001563483688</v>
      </c>
    </row>
    <row r="3" spans="1:14" x14ac:dyDescent="0.25">
      <c r="A3" t="s">
        <v>31</v>
      </c>
      <c r="B3">
        <v>18.930511086603026</v>
      </c>
      <c r="C3" t="s">
        <v>2</v>
      </c>
      <c r="D3">
        <f>B7-B3</f>
        <v>6.7044889133969754</v>
      </c>
      <c r="E3" t="s">
        <v>6</v>
      </c>
      <c r="F3">
        <f>B11-B3</f>
        <v>6.2144889133969734</v>
      </c>
      <c r="G3" t="s">
        <v>10</v>
      </c>
      <c r="H3">
        <f t="shared" ref="H3:H4" si="3">B15-B3</f>
        <v>5.1244889133969735</v>
      </c>
      <c r="I3" t="s">
        <v>14</v>
      </c>
      <c r="J3">
        <f t="shared" si="0"/>
        <v>6.5794889133969718</v>
      </c>
      <c r="K3" t="s">
        <v>18</v>
      </c>
      <c r="L3">
        <f t="shared" si="1"/>
        <v>2.4494889133969728</v>
      </c>
      <c r="M3" t="s">
        <v>22</v>
      </c>
      <c r="N3">
        <f t="shared" si="2"/>
        <v>2.214488913396977</v>
      </c>
    </row>
    <row r="4" spans="1:14" x14ac:dyDescent="0.25">
      <c r="A4" t="s">
        <v>32</v>
      </c>
      <c r="B4">
        <v>20.295681806729231</v>
      </c>
      <c r="C4" t="s">
        <v>3</v>
      </c>
      <c r="D4">
        <f>B8-B4</f>
        <v>6.6993181932707699</v>
      </c>
      <c r="E4" t="s">
        <v>7</v>
      </c>
      <c r="F4">
        <f>B12-B4</f>
        <v>6.0443181932707688</v>
      </c>
      <c r="G4" t="s">
        <v>11</v>
      </c>
      <c r="H4">
        <f t="shared" si="3"/>
        <v>5.339318193270767</v>
      </c>
      <c r="I4" t="s">
        <v>15</v>
      </c>
      <c r="J4">
        <f t="shared" si="0"/>
        <v>6.9393181932707684</v>
      </c>
      <c r="K4" t="s">
        <v>19</v>
      </c>
      <c r="L4">
        <f t="shared" si="1"/>
        <v>2.3293181932707689</v>
      </c>
      <c r="M4" t="s">
        <v>23</v>
      </c>
      <c r="N4">
        <f t="shared" si="2"/>
        <v>2.6643181932707698</v>
      </c>
    </row>
    <row r="5" spans="1:14" x14ac:dyDescent="0.25">
      <c r="A5" s="2" t="s">
        <v>0</v>
      </c>
      <c r="B5">
        <v>32.564999999999998</v>
      </c>
      <c r="C5" s="1" t="s">
        <v>33</v>
      </c>
    </row>
    <row r="6" spans="1:14" x14ac:dyDescent="0.25">
      <c r="A6" t="s">
        <v>1</v>
      </c>
      <c r="B6">
        <v>25.844999999999999</v>
      </c>
      <c r="C6" t="s">
        <v>1</v>
      </c>
      <c r="D6">
        <f>D2-D2</f>
        <v>0</v>
      </c>
      <c r="E6" t="s">
        <v>5</v>
      </c>
      <c r="F6">
        <f>F2-F2</f>
        <v>0</v>
      </c>
      <c r="G6" t="s">
        <v>9</v>
      </c>
      <c r="H6">
        <f>H2-H2</f>
        <v>0</v>
      </c>
      <c r="I6" t="s">
        <v>13</v>
      </c>
      <c r="J6">
        <f>J2-J2</f>
        <v>0</v>
      </c>
      <c r="K6" t="s">
        <v>17</v>
      </c>
      <c r="L6">
        <f>L2-L2</f>
        <v>0</v>
      </c>
      <c r="M6" t="s">
        <v>21</v>
      </c>
      <c r="N6">
        <f>N2-N2</f>
        <v>0</v>
      </c>
    </row>
    <row r="7" spans="1:14" x14ac:dyDescent="0.25">
      <c r="A7" t="s">
        <v>2</v>
      </c>
      <c r="B7">
        <v>25.635000000000002</v>
      </c>
      <c r="C7" t="s">
        <v>2</v>
      </c>
      <c r="D7">
        <f>D3-D2</f>
        <v>7.9388757048608483E-2</v>
      </c>
      <c r="E7" t="s">
        <v>6</v>
      </c>
      <c r="F7">
        <f>F3-F2</f>
        <v>0.15438875704860422</v>
      </c>
      <c r="G7" t="s">
        <v>10</v>
      </c>
      <c r="H7">
        <f>H3-H2</f>
        <v>9.9388757048608056E-2</v>
      </c>
      <c r="I7" t="s">
        <v>14</v>
      </c>
      <c r="J7">
        <f>J3-J2</f>
        <v>0.32438875704860237</v>
      </c>
      <c r="K7" t="s">
        <v>18</v>
      </c>
      <c r="L7">
        <f>L3-L2</f>
        <v>-0.11561124295139535</v>
      </c>
      <c r="M7" t="s">
        <v>22</v>
      </c>
      <c r="N7">
        <f>N3-N2</f>
        <v>0.6343887570486082</v>
      </c>
    </row>
    <row r="8" spans="1:14" x14ac:dyDescent="0.25">
      <c r="A8" t="s">
        <v>3</v>
      </c>
      <c r="B8">
        <v>26.995000000000001</v>
      </c>
      <c r="C8" t="s">
        <v>3</v>
      </c>
      <c r="D8">
        <f>D4-D2</f>
        <v>7.421803692240303E-2</v>
      </c>
      <c r="E8" t="s">
        <v>7</v>
      </c>
      <c r="F8">
        <f>F4-F2</f>
        <v>-1.5781963077600381E-2</v>
      </c>
      <c r="G8" t="s">
        <v>11</v>
      </c>
      <c r="H8">
        <f>H4-H2</f>
        <v>0.31421803692240147</v>
      </c>
      <c r="I8" t="s">
        <v>15</v>
      </c>
      <c r="J8">
        <f>J4-J2</f>
        <v>0.68421803692239891</v>
      </c>
      <c r="K8" t="s">
        <v>19</v>
      </c>
      <c r="L8">
        <f>L4-L2</f>
        <v>-0.23578196307759924</v>
      </c>
      <c r="M8" t="s">
        <v>23</v>
      </c>
      <c r="N8">
        <f>N4-N2</f>
        <v>1.084218036922401</v>
      </c>
    </row>
    <row r="9" spans="1:14" x14ac:dyDescent="0.25">
      <c r="A9" t="s">
        <v>4</v>
      </c>
      <c r="B9">
        <v>32.89</v>
      </c>
      <c r="C9" t="s">
        <v>34</v>
      </c>
    </row>
    <row r="10" spans="1:14" x14ac:dyDescent="0.25">
      <c r="A10" t="s">
        <v>5</v>
      </c>
      <c r="B10">
        <v>25.28</v>
      </c>
      <c r="C10" t="s">
        <v>1</v>
      </c>
      <c r="D10">
        <f>POWER(2,-D6)</f>
        <v>1</v>
      </c>
      <c r="E10" t="s">
        <v>5</v>
      </c>
      <c r="F10">
        <f>POWER(2,-F6)</f>
        <v>1</v>
      </c>
      <c r="G10" t="s">
        <v>9</v>
      </c>
      <c r="H10">
        <f>POWER(2,-H6)</f>
        <v>1</v>
      </c>
      <c r="I10" t="s">
        <v>13</v>
      </c>
      <c r="J10">
        <f>POWER(2,-J6)</f>
        <v>1</v>
      </c>
      <c r="K10" t="s">
        <v>17</v>
      </c>
      <c r="L10">
        <f>POWER(2,-L6)</f>
        <v>1</v>
      </c>
      <c r="M10" t="s">
        <v>21</v>
      </c>
      <c r="N10">
        <f>POWER(2,-N6)</f>
        <v>1</v>
      </c>
    </row>
    <row r="11" spans="1:14" x14ac:dyDescent="0.25">
      <c r="A11" t="s">
        <v>6</v>
      </c>
      <c r="B11">
        <v>25.145</v>
      </c>
      <c r="C11" t="s">
        <v>2</v>
      </c>
      <c r="D11">
        <f t="shared" ref="D11:F12" si="4">POWER(2,-D7)</f>
        <v>0.94645855860954065</v>
      </c>
      <c r="E11" t="s">
        <v>6</v>
      </c>
      <c r="F11">
        <f t="shared" si="4"/>
        <v>0.89851297542215525</v>
      </c>
      <c r="G11" t="s">
        <v>10</v>
      </c>
      <c r="H11">
        <f t="shared" ref="H11:H12" si="5">POWER(2,-H7)</f>
        <v>0.93342838394837413</v>
      </c>
      <c r="I11" t="s">
        <v>14</v>
      </c>
      <c r="J11">
        <f t="shared" ref="J11:J12" si="6">POWER(2,-J7)</f>
        <v>0.79863668213718209</v>
      </c>
      <c r="K11" t="s">
        <v>18</v>
      </c>
      <c r="L11">
        <f t="shared" ref="L11:L12" si="7">POWER(2,-L7)</f>
        <v>1.0834339790457503</v>
      </c>
      <c r="M11" t="s">
        <v>22</v>
      </c>
      <c r="N11">
        <f t="shared" ref="N11:N12" si="8">POWER(2,-N7)</f>
        <v>0.64421369825845609</v>
      </c>
    </row>
    <row r="12" spans="1:14" x14ac:dyDescent="0.25">
      <c r="A12" t="s">
        <v>7</v>
      </c>
      <c r="B12">
        <v>26.34</v>
      </c>
      <c r="C12" t="s">
        <v>3</v>
      </c>
      <c r="D12">
        <f t="shared" si="4"/>
        <v>0.9498568185717311</v>
      </c>
      <c r="E12" t="s">
        <v>7</v>
      </c>
      <c r="F12">
        <f t="shared" si="4"/>
        <v>1.0109992752877639</v>
      </c>
      <c r="G12" t="s">
        <v>11</v>
      </c>
      <c r="H12">
        <f t="shared" si="5"/>
        <v>0.80428680854119761</v>
      </c>
      <c r="I12" t="s">
        <v>15</v>
      </c>
      <c r="J12">
        <f t="shared" si="6"/>
        <v>0.62234305483314512</v>
      </c>
      <c r="K12" t="s">
        <v>19</v>
      </c>
      <c r="L12">
        <f t="shared" si="7"/>
        <v>1.1775448118229259</v>
      </c>
      <c r="M12" t="s">
        <v>23</v>
      </c>
      <c r="N12">
        <f t="shared" si="8"/>
        <v>0.47164783913164293</v>
      </c>
    </row>
    <row r="13" spans="1:14" x14ac:dyDescent="0.25">
      <c r="A13" t="s">
        <v>8</v>
      </c>
      <c r="B13">
        <v>28.204999999999998</v>
      </c>
    </row>
    <row r="14" spans="1:14" x14ac:dyDescent="0.25">
      <c r="A14" t="s">
        <v>9</v>
      </c>
      <c r="B14">
        <v>24.244999999999997</v>
      </c>
      <c r="C14" t="s">
        <v>1</v>
      </c>
      <c r="D14" t="s">
        <v>2</v>
      </c>
      <c r="E14" t="s">
        <v>3</v>
      </c>
    </row>
    <row r="15" spans="1:14" x14ac:dyDescent="0.25">
      <c r="A15" t="s">
        <v>10</v>
      </c>
      <c r="B15">
        <v>24.055</v>
      </c>
      <c r="C15">
        <f>D10</f>
        <v>1</v>
      </c>
      <c r="D15">
        <f>D11</f>
        <v>0.94645855860954065</v>
      </c>
      <c r="E15">
        <f>D12</f>
        <v>0.9498568185717311</v>
      </c>
    </row>
    <row r="16" spans="1:14" x14ac:dyDescent="0.25">
      <c r="A16" t="s">
        <v>11</v>
      </c>
      <c r="B16">
        <v>25.634999999999998</v>
      </c>
      <c r="C16" t="s">
        <v>5</v>
      </c>
      <c r="D16" t="s">
        <v>6</v>
      </c>
      <c r="E16" t="s">
        <v>7</v>
      </c>
    </row>
    <row r="17" spans="1:5" x14ac:dyDescent="0.25">
      <c r="A17" t="s">
        <v>12</v>
      </c>
      <c r="B17">
        <v>29.66</v>
      </c>
      <c r="C17">
        <f>F10</f>
        <v>1</v>
      </c>
      <c r="D17">
        <f>F11</f>
        <v>0.89851297542215525</v>
      </c>
      <c r="E17">
        <f>F12</f>
        <v>1.0109992752877639</v>
      </c>
    </row>
    <row r="18" spans="1:5" x14ac:dyDescent="0.25">
      <c r="A18" t="s">
        <v>13</v>
      </c>
      <c r="B18">
        <v>25.475000000000001</v>
      </c>
      <c r="C18" t="s">
        <v>9</v>
      </c>
      <c r="D18" t="s">
        <v>10</v>
      </c>
      <c r="E18" t="s">
        <v>11</v>
      </c>
    </row>
    <row r="19" spans="1:5" x14ac:dyDescent="0.25">
      <c r="A19" t="s">
        <v>14</v>
      </c>
      <c r="B19">
        <v>25.509999999999998</v>
      </c>
      <c r="C19">
        <f>H10</f>
        <v>1</v>
      </c>
      <c r="D19">
        <f>H11</f>
        <v>0.93342838394837413</v>
      </c>
      <c r="E19">
        <f>H12</f>
        <v>0.80428680854119761</v>
      </c>
    </row>
    <row r="20" spans="1:5" x14ac:dyDescent="0.25">
      <c r="A20" t="s">
        <v>15</v>
      </c>
      <c r="B20">
        <v>27.234999999999999</v>
      </c>
      <c r="C20" t="s">
        <v>13</v>
      </c>
      <c r="D20" t="s">
        <v>14</v>
      </c>
      <c r="E20" t="s">
        <v>15</v>
      </c>
    </row>
    <row r="21" spans="1:5" x14ac:dyDescent="0.25">
      <c r="A21" t="s">
        <v>16</v>
      </c>
      <c r="B21">
        <v>30.84</v>
      </c>
      <c r="C21">
        <f>J10</f>
        <v>1</v>
      </c>
      <c r="D21">
        <f>J11</f>
        <v>0.79863668213718209</v>
      </c>
      <c r="E21">
        <f>J12</f>
        <v>0.62234305483314512</v>
      </c>
    </row>
    <row r="22" spans="1:5" x14ac:dyDescent="0.25">
      <c r="A22" t="s">
        <v>17</v>
      </c>
      <c r="B22">
        <v>21.785</v>
      </c>
      <c r="C22" t="s">
        <v>17</v>
      </c>
      <c r="D22" t="s">
        <v>18</v>
      </c>
      <c r="E22" t="s">
        <v>19</v>
      </c>
    </row>
    <row r="23" spans="1:5" x14ac:dyDescent="0.25">
      <c r="A23" t="s">
        <v>18</v>
      </c>
      <c r="B23">
        <v>21.38</v>
      </c>
      <c r="C23">
        <f>L10</f>
        <v>1</v>
      </c>
      <c r="D23">
        <f>L11</f>
        <v>1.0834339790457503</v>
      </c>
      <c r="E23">
        <f>L12</f>
        <v>1.1775448118229259</v>
      </c>
    </row>
    <row r="24" spans="1:5" x14ac:dyDescent="0.25">
      <c r="A24" t="s">
        <v>19</v>
      </c>
      <c r="B24">
        <v>22.625</v>
      </c>
      <c r="C24" t="s">
        <v>21</v>
      </c>
      <c r="D24" t="s">
        <v>22</v>
      </c>
      <c r="E24" t="s">
        <v>23</v>
      </c>
    </row>
    <row r="25" spans="1:5" x14ac:dyDescent="0.25">
      <c r="A25" t="s">
        <v>20</v>
      </c>
      <c r="B25">
        <v>24.625</v>
      </c>
      <c r="C25">
        <f>N10</f>
        <v>1</v>
      </c>
      <c r="D25">
        <f>N11</f>
        <v>0.64421369825845609</v>
      </c>
      <c r="E25">
        <f>N12</f>
        <v>0.47164783913164293</v>
      </c>
    </row>
    <row r="26" spans="1:5" x14ac:dyDescent="0.25">
      <c r="A26" t="s">
        <v>21</v>
      </c>
      <c r="B26">
        <v>20.8</v>
      </c>
    </row>
    <row r="27" spans="1:5" x14ac:dyDescent="0.25">
      <c r="A27" t="s">
        <v>22</v>
      </c>
      <c r="B27">
        <v>21.145000000000003</v>
      </c>
    </row>
    <row r="28" spans="1:5" x14ac:dyDescent="0.25">
      <c r="A28" t="s">
        <v>23</v>
      </c>
      <c r="B28">
        <v>22.96</v>
      </c>
    </row>
  </sheetData>
  <mergeCells count="1">
    <mergeCell ref="A1:B1"/>
  </mergeCells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A2" sqref="A2:XFD2"/>
    </sheetView>
  </sheetViews>
  <sheetFormatPr defaultRowHeight="16.5" x14ac:dyDescent="0.25"/>
  <cols>
    <col min="1" max="1" width="15.25" customWidth="1"/>
  </cols>
  <sheetData>
    <row r="1" spans="1:14" x14ac:dyDescent="0.25">
      <c r="A1" s="3"/>
      <c r="B1" s="3"/>
      <c r="C1" s="1" t="s">
        <v>26</v>
      </c>
    </row>
    <row r="2" spans="1:14" x14ac:dyDescent="0.25">
      <c r="A2" t="s">
        <v>30</v>
      </c>
      <c r="B2">
        <v>22.078563132595384</v>
      </c>
      <c r="C2" t="s">
        <v>1</v>
      </c>
      <c r="D2">
        <f>B6-B2</f>
        <v>7.8314368674046158</v>
      </c>
      <c r="E2" t="s">
        <v>5</v>
      </c>
      <c r="F2">
        <f>B10-B2</f>
        <v>7.9964368674046185</v>
      </c>
      <c r="G2" t="s">
        <v>9</v>
      </c>
      <c r="H2">
        <f>B14-B2</f>
        <v>7.1364368674046155</v>
      </c>
      <c r="I2" t="s">
        <v>13</v>
      </c>
      <c r="J2">
        <f t="shared" ref="J2:J4" si="0">B18-B2</f>
        <v>7.8414368674046173</v>
      </c>
      <c r="K2" t="s">
        <v>17</v>
      </c>
      <c r="L2">
        <f t="shared" ref="L2:L4" si="1">B22-B2</f>
        <v>5.3864368674046155</v>
      </c>
      <c r="M2" t="s">
        <v>21</v>
      </c>
      <c r="N2">
        <f t="shared" ref="N2:N4" si="2">B26-B2</f>
        <v>3.6964368674046142</v>
      </c>
    </row>
    <row r="3" spans="1:14" x14ac:dyDescent="0.25">
      <c r="A3" t="s">
        <v>31</v>
      </c>
      <c r="B3">
        <v>20.710089328634002</v>
      </c>
      <c r="C3" t="s">
        <v>2</v>
      </c>
      <c r="D3">
        <f>B7-B3</f>
        <v>8.1549106713659967</v>
      </c>
      <c r="E3" t="s">
        <v>6</v>
      </c>
      <c r="F3">
        <f>B11-B3</f>
        <v>8.5499106713659998</v>
      </c>
      <c r="G3" t="s">
        <v>10</v>
      </c>
      <c r="H3">
        <f t="shared" ref="H3:H4" si="3">B15-B3</f>
        <v>7.724910671365997</v>
      </c>
      <c r="I3" t="s">
        <v>14</v>
      </c>
      <c r="J3">
        <f t="shared" si="0"/>
        <v>8.2849106713659957</v>
      </c>
      <c r="K3" t="s">
        <v>18</v>
      </c>
      <c r="L3">
        <f t="shared" si="1"/>
        <v>5.8899106713659997</v>
      </c>
      <c r="M3" t="s">
        <v>22</v>
      </c>
      <c r="N3">
        <f t="shared" si="2"/>
        <v>3.8599106713659985</v>
      </c>
    </row>
    <row r="4" spans="1:14" x14ac:dyDescent="0.25">
      <c r="A4" t="s">
        <v>32</v>
      </c>
      <c r="B4">
        <v>21.046482485204031</v>
      </c>
      <c r="C4" t="s">
        <v>3</v>
      </c>
      <c r="D4">
        <f>B8-B4</f>
        <v>7.4985175147959708</v>
      </c>
      <c r="E4" t="s">
        <v>7</v>
      </c>
      <c r="F4">
        <f>B12-B4</f>
        <v>7.8035175147959706</v>
      </c>
      <c r="G4" t="s">
        <v>11</v>
      </c>
      <c r="H4">
        <f t="shared" si="3"/>
        <v>7.2485175147959708</v>
      </c>
      <c r="I4" t="s">
        <v>15</v>
      </c>
      <c r="J4">
        <f t="shared" si="0"/>
        <v>7.6585175147959674</v>
      </c>
      <c r="K4" t="s">
        <v>19</v>
      </c>
      <c r="L4">
        <f t="shared" si="1"/>
        <v>5.1085175147959703</v>
      </c>
      <c r="M4" t="s">
        <v>23</v>
      </c>
      <c r="N4">
        <f t="shared" si="2"/>
        <v>3.8135175147959686</v>
      </c>
    </row>
    <row r="5" spans="1:14" x14ac:dyDescent="0.25">
      <c r="A5" s="2" t="s">
        <v>0</v>
      </c>
      <c r="B5">
        <v>32.704999999999998</v>
      </c>
      <c r="C5" s="1" t="s">
        <v>33</v>
      </c>
    </row>
    <row r="6" spans="1:14" x14ac:dyDescent="0.25">
      <c r="A6" t="s">
        <v>1</v>
      </c>
      <c r="B6">
        <v>29.91</v>
      </c>
      <c r="C6" t="s">
        <v>1</v>
      </c>
      <c r="D6">
        <f>D2-D2</f>
        <v>0</v>
      </c>
      <c r="E6" t="s">
        <v>5</v>
      </c>
      <c r="F6">
        <f>F2-F2</f>
        <v>0</v>
      </c>
      <c r="G6" t="s">
        <v>9</v>
      </c>
      <c r="H6">
        <f>H2-H2</f>
        <v>0</v>
      </c>
      <c r="I6" t="s">
        <v>13</v>
      </c>
      <c r="J6">
        <f>J2-J2</f>
        <v>0</v>
      </c>
      <c r="K6" t="s">
        <v>17</v>
      </c>
      <c r="L6">
        <f>L2-L2</f>
        <v>0</v>
      </c>
      <c r="M6" t="s">
        <v>21</v>
      </c>
      <c r="N6">
        <f>N2-N2</f>
        <v>0</v>
      </c>
    </row>
    <row r="7" spans="1:14" x14ac:dyDescent="0.25">
      <c r="A7" t="s">
        <v>2</v>
      </c>
      <c r="B7">
        <v>28.864999999999998</v>
      </c>
      <c r="C7" t="s">
        <v>2</v>
      </c>
      <c r="D7">
        <f>D3-D2</f>
        <v>0.32347380396138092</v>
      </c>
      <c r="E7" t="s">
        <v>6</v>
      </c>
      <c r="F7">
        <f>F3-F2</f>
        <v>0.55347380396138135</v>
      </c>
      <c r="G7" t="s">
        <v>10</v>
      </c>
      <c r="H7">
        <f>H3-H2</f>
        <v>0.58847380396138149</v>
      </c>
      <c r="I7" t="s">
        <v>14</v>
      </c>
      <c r="J7">
        <f>J3-J2</f>
        <v>0.44347380396137837</v>
      </c>
      <c r="K7" t="s">
        <v>18</v>
      </c>
      <c r="L7">
        <f>L3-L2</f>
        <v>0.50347380396138419</v>
      </c>
      <c r="M7" t="s">
        <v>22</v>
      </c>
      <c r="N7">
        <f>N3-N2</f>
        <v>0.16347380396138433</v>
      </c>
    </row>
    <row r="8" spans="1:14" x14ac:dyDescent="0.25">
      <c r="A8" t="s">
        <v>3</v>
      </c>
      <c r="B8">
        <v>28.545000000000002</v>
      </c>
      <c r="C8" t="s">
        <v>3</v>
      </c>
      <c r="D8">
        <f>D4-D2</f>
        <v>-0.33291935260864491</v>
      </c>
      <c r="E8" t="s">
        <v>7</v>
      </c>
      <c r="F8">
        <f>F4-F2</f>
        <v>-0.1929193526086479</v>
      </c>
      <c r="G8" t="s">
        <v>11</v>
      </c>
      <c r="H8">
        <f>H4-H2</f>
        <v>0.11208064739135537</v>
      </c>
      <c r="I8" t="s">
        <v>15</v>
      </c>
      <c r="J8">
        <f>J4-J2</f>
        <v>-0.18291935260864989</v>
      </c>
      <c r="K8" t="s">
        <v>19</v>
      </c>
      <c r="L8">
        <f>L4-L2</f>
        <v>-0.2779193526086452</v>
      </c>
      <c r="M8" t="s">
        <v>23</v>
      </c>
      <c r="N8">
        <f>N4-N2</f>
        <v>0.11708064739135438</v>
      </c>
    </row>
    <row r="9" spans="1:14" x14ac:dyDescent="0.25">
      <c r="A9" t="s">
        <v>4</v>
      </c>
      <c r="B9">
        <v>34.905000000000001</v>
      </c>
      <c r="C9" t="s">
        <v>34</v>
      </c>
    </row>
    <row r="10" spans="1:14" x14ac:dyDescent="0.25">
      <c r="A10" t="s">
        <v>5</v>
      </c>
      <c r="B10">
        <v>30.075000000000003</v>
      </c>
      <c r="C10" t="s">
        <v>1</v>
      </c>
      <c r="D10">
        <f>POWER(2,-D6)</f>
        <v>1</v>
      </c>
      <c r="E10" t="s">
        <v>5</v>
      </c>
      <c r="F10">
        <f>POWER(2,-F6)</f>
        <v>1</v>
      </c>
      <c r="G10" t="s">
        <v>9</v>
      </c>
      <c r="H10">
        <f>POWER(2,-H6)</f>
        <v>1</v>
      </c>
      <c r="I10" t="s">
        <v>13</v>
      </c>
      <c r="J10">
        <f>POWER(2,-J6)</f>
        <v>1</v>
      </c>
      <c r="K10" t="s">
        <v>17</v>
      </c>
      <c r="L10">
        <f>POWER(2,-L6)</f>
        <v>1</v>
      </c>
      <c r="M10" t="s">
        <v>21</v>
      </c>
      <c r="N10">
        <f>POWER(2,-N6)</f>
        <v>1</v>
      </c>
    </row>
    <row r="11" spans="1:14" x14ac:dyDescent="0.25">
      <c r="A11" t="s">
        <v>6</v>
      </c>
      <c r="B11">
        <v>29.26</v>
      </c>
      <c r="C11" t="s">
        <v>2</v>
      </c>
      <c r="D11">
        <f t="shared" ref="D11:F12" si="4">POWER(2,-D7)</f>
        <v>0.79914333588927888</v>
      </c>
      <c r="E11" t="s">
        <v>6</v>
      </c>
      <c r="F11">
        <f t="shared" si="4"/>
        <v>0.68137749170303896</v>
      </c>
      <c r="G11" t="s">
        <v>10</v>
      </c>
      <c r="H11">
        <f t="shared" ref="H11:H12" si="5">POWER(2,-H7)</f>
        <v>0.66504607298020446</v>
      </c>
      <c r="I11" t="s">
        <v>14</v>
      </c>
      <c r="J11">
        <f t="shared" ref="J11:J12" si="6">POWER(2,-J7)</f>
        <v>0.73536182876448231</v>
      </c>
      <c r="K11" t="s">
        <v>18</v>
      </c>
      <c r="L11">
        <f t="shared" ref="L11:L12" si="7">POWER(2,-L7)</f>
        <v>0.70540621705517415</v>
      </c>
      <c r="M11" t="s">
        <v>22</v>
      </c>
      <c r="N11">
        <f t="shared" ref="N11:N12" si="8">POWER(2,-N7)</f>
        <v>0.89287257066521719</v>
      </c>
    </row>
    <row r="12" spans="1:14" x14ac:dyDescent="0.25">
      <c r="A12" t="s">
        <v>7</v>
      </c>
      <c r="B12">
        <v>28.85</v>
      </c>
      <c r="C12" t="s">
        <v>3</v>
      </c>
      <c r="D12">
        <f t="shared" si="4"/>
        <v>1.2595595679547202</v>
      </c>
      <c r="E12" t="s">
        <v>7</v>
      </c>
      <c r="F12">
        <f t="shared" si="4"/>
        <v>1.1430744351819182</v>
      </c>
      <c r="G12" t="s">
        <v>11</v>
      </c>
      <c r="H12">
        <f t="shared" si="5"/>
        <v>0.92525270449232677</v>
      </c>
      <c r="I12" t="s">
        <v>15</v>
      </c>
      <c r="J12">
        <f t="shared" si="6"/>
        <v>1.135178643305093</v>
      </c>
      <c r="K12" t="s">
        <v>19</v>
      </c>
      <c r="L12">
        <f t="shared" si="7"/>
        <v>1.2124450408688567</v>
      </c>
      <c r="M12" t="s">
        <v>23</v>
      </c>
      <c r="N12">
        <f t="shared" si="8"/>
        <v>0.9220515733169794</v>
      </c>
    </row>
    <row r="13" spans="1:14" x14ac:dyDescent="0.25">
      <c r="A13" t="s">
        <v>8</v>
      </c>
      <c r="B13">
        <v>30.365000000000002</v>
      </c>
    </row>
    <row r="14" spans="1:14" x14ac:dyDescent="0.25">
      <c r="A14" t="s">
        <v>9</v>
      </c>
      <c r="B14">
        <v>29.215</v>
      </c>
      <c r="C14" t="s">
        <v>1</v>
      </c>
      <c r="D14" t="s">
        <v>2</v>
      </c>
      <c r="E14" t="s">
        <v>3</v>
      </c>
    </row>
    <row r="15" spans="1:14" x14ac:dyDescent="0.25">
      <c r="A15" t="s">
        <v>10</v>
      </c>
      <c r="B15">
        <v>28.434999999999999</v>
      </c>
      <c r="C15">
        <f>D10</f>
        <v>1</v>
      </c>
      <c r="D15">
        <f>D11</f>
        <v>0.79914333588927888</v>
      </c>
      <c r="E15">
        <f>D12</f>
        <v>1.2595595679547202</v>
      </c>
    </row>
    <row r="16" spans="1:14" x14ac:dyDescent="0.25">
      <c r="A16" t="s">
        <v>11</v>
      </c>
      <c r="B16">
        <v>28.295000000000002</v>
      </c>
      <c r="C16" t="s">
        <v>5</v>
      </c>
      <c r="D16" t="s">
        <v>6</v>
      </c>
      <c r="E16" t="s">
        <v>7</v>
      </c>
    </row>
    <row r="17" spans="1:5" x14ac:dyDescent="0.25">
      <c r="A17" t="s">
        <v>12</v>
      </c>
      <c r="B17">
        <v>31.145000000000003</v>
      </c>
      <c r="C17">
        <f>F10</f>
        <v>1</v>
      </c>
      <c r="D17">
        <f>F11</f>
        <v>0.68137749170303896</v>
      </c>
      <c r="E17">
        <f>F12</f>
        <v>1.1430744351819182</v>
      </c>
    </row>
    <row r="18" spans="1:5" x14ac:dyDescent="0.25">
      <c r="A18" t="s">
        <v>13</v>
      </c>
      <c r="B18">
        <v>29.92</v>
      </c>
      <c r="C18" t="s">
        <v>9</v>
      </c>
      <c r="D18" t="s">
        <v>10</v>
      </c>
      <c r="E18" t="s">
        <v>11</v>
      </c>
    </row>
    <row r="19" spans="1:5" x14ac:dyDescent="0.25">
      <c r="A19" t="s">
        <v>14</v>
      </c>
      <c r="B19">
        <v>28.994999999999997</v>
      </c>
      <c r="C19">
        <f>H10</f>
        <v>1</v>
      </c>
      <c r="D19">
        <f>H11</f>
        <v>0.66504607298020446</v>
      </c>
      <c r="E19">
        <f>H12</f>
        <v>0.92525270449232677</v>
      </c>
    </row>
    <row r="20" spans="1:5" x14ac:dyDescent="0.25">
      <c r="A20" t="s">
        <v>15</v>
      </c>
      <c r="B20">
        <v>28.704999999999998</v>
      </c>
      <c r="C20" t="s">
        <v>13</v>
      </c>
      <c r="D20" t="s">
        <v>14</v>
      </c>
      <c r="E20" t="s">
        <v>15</v>
      </c>
    </row>
    <row r="21" spans="1:5" x14ac:dyDescent="0.25">
      <c r="A21" t="s">
        <v>16</v>
      </c>
      <c r="B21">
        <v>33.1</v>
      </c>
      <c r="C21">
        <f>J10</f>
        <v>1</v>
      </c>
      <c r="D21">
        <f>J11</f>
        <v>0.73536182876448231</v>
      </c>
      <c r="E21">
        <f>J12</f>
        <v>1.135178643305093</v>
      </c>
    </row>
    <row r="22" spans="1:5" x14ac:dyDescent="0.25">
      <c r="A22" t="s">
        <v>17</v>
      </c>
      <c r="B22">
        <v>27.465</v>
      </c>
      <c r="C22" t="s">
        <v>17</v>
      </c>
      <c r="D22" t="s">
        <v>18</v>
      </c>
      <c r="E22" t="s">
        <v>19</v>
      </c>
    </row>
    <row r="23" spans="1:5" x14ac:dyDescent="0.25">
      <c r="A23" t="s">
        <v>18</v>
      </c>
      <c r="B23">
        <v>26.6</v>
      </c>
      <c r="C23">
        <f>L10</f>
        <v>1</v>
      </c>
      <c r="D23">
        <f>L11</f>
        <v>0.70540621705517415</v>
      </c>
      <c r="E23">
        <f>L12</f>
        <v>1.2124450408688567</v>
      </c>
    </row>
    <row r="24" spans="1:5" x14ac:dyDescent="0.25">
      <c r="A24" t="s">
        <v>19</v>
      </c>
      <c r="B24">
        <v>26.155000000000001</v>
      </c>
      <c r="C24" t="s">
        <v>21</v>
      </c>
      <c r="D24" t="s">
        <v>22</v>
      </c>
      <c r="E24" t="s">
        <v>23</v>
      </c>
    </row>
    <row r="25" spans="1:5" x14ac:dyDescent="0.25">
      <c r="A25" t="s">
        <v>20</v>
      </c>
      <c r="B25">
        <v>26.64</v>
      </c>
      <c r="C25">
        <f>N10</f>
        <v>1</v>
      </c>
      <c r="D25">
        <f>N11</f>
        <v>0.89287257066521719</v>
      </c>
      <c r="E25">
        <f>N12</f>
        <v>0.9220515733169794</v>
      </c>
    </row>
    <row r="26" spans="1:5" x14ac:dyDescent="0.25">
      <c r="A26" t="s">
        <v>21</v>
      </c>
      <c r="B26">
        <v>25.774999999999999</v>
      </c>
    </row>
    <row r="27" spans="1:5" x14ac:dyDescent="0.25">
      <c r="A27" t="s">
        <v>22</v>
      </c>
      <c r="B27">
        <v>24.57</v>
      </c>
    </row>
    <row r="28" spans="1:5" x14ac:dyDescent="0.25">
      <c r="A28" t="s">
        <v>23</v>
      </c>
      <c r="B28">
        <v>24.86</v>
      </c>
    </row>
  </sheetData>
  <mergeCells count="1">
    <mergeCell ref="A1:B1"/>
  </mergeCells>
  <phoneticPr fontId="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workbookViewId="0">
      <selection sqref="A1:B1"/>
    </sheetView>
  </sheetViews>
  <sheetFormatPr defaultRowHeight="16.5" x14ac:dyDescent="0.25"/>
  <cols>
    <col min="1" max="1" width="15.625" customWidth="1"/>
  </cols>
  <sheetData>
    <row r="1" spans="1:14" x14ac:dyDescent="0.25">
      <c r="A1" s="3"/>
      <c r="B1" s="3"/>
      <c r="C1" s="1" t="s">
        <v>29</v>
      </c>
    </row>
    <row r="2" spans="1:14" x14ac:dyDescent="0.25">
      <c r="A2" t="s">
        <v>30</v>
      </c>
      <c r="B2">
        <v>22.081562444718443</v>
      </c>
      <c r="C2" t="s">
        <v>1</v>
      </c>
      <c r="D2">
        <f>B6-B2</f>
        <v>9.0784375552815568</v>
      </c>
      <c r="E2" t="s">
        <v>5</v>
      </c>
      <c r="F2">
        <f>B10-B2</f>
        <v>7.2984375552815592</v>
      </c>
      <c r="G2" t="s">
        <v>9</v>
      </c>
      <c r="H2">
        <f>B14-B2</f>
        <v>6.1784375552815547</v>
      </c>
      <c r="I2" t="s">
        <v>13</v>
      </c>
      <c r="J2">
        <f t="shared" ref="J2:J4" si="0">B18-B2</f>
        <v>7.2684375552815581</v>
      </c>
      <c r="K2" t="s">
        <v>17</v>
      </c>
      <c r="L2">
        <f t="shared" ref="L2:L4" si="1">B22-B2</f>
        <v>3.7684375552815581</v>
      </c>
      <c r="M2" t="s">
        <v>21</v>
      </c>
      <c r="N2">
        <f t="shared" ref="N2:N4" si="2">B26-B2</f>
        <v>4.0184375552815581</v>
      </c>
    </row>
    <row r="3" spans="1:14" x14ac:dyDescent="0.25">
      <c r="A3" t="s">
        <v>31</v>
      </c>
      <c r="B3">
        <v>21.403198943148663</v>
      </c>
      <c r="C3" t="s">
        <v>2</v>
      </c>
      <c r="D3">
        <f>B7-B3</f>
        <v>8.5318010568513358</v>
      </c>
      <c r="E3" t="s">
        <v>6</v>
      </c>
      <c r="F3">
        <f>B11-B3</f>
        <v>6.5968010568513371</v>
      </c>
      <c r="G3" t="s">
        <v>10</v>
      </c>
      <c r="H3">
        <f t="shared" ref="H3:H4" si="3">B15-B3</f>
        <v>6.066801056851336</v>
      </c>
      <c r="I3" t="s">
        <v>14</v>
      </c>
      <c r="J3">
        <f t="shared" si="0"/>
        <v>7.1768010568513354</v>
      </c>
      <c r="K3" t="s">
        <v>18</v>
      </c>
      <c r="L3">
        <f t="shared" si="1"/>
        <v>2.9068010568513358</v>
      </c>
      <c r="M3" t="s">
        <v>22</v>
      </c>
      <c r="N3">
        <f t="shared" si="2"/>
        <v>3.4818010568513351</v>
      </c>
    </row>
    <row r="4" spans="1:14" x14ac:dyDescent="0.25">
      <c r="A4" t="s">
        <v>32</v>
      </c>
      <c r="B4">
        <v>21.040527559925867</v>
      </c>
      <c r="C4" t="s">
        <v>3</v>
      </c>
      <c r="D4">
        <f>B8-B4</f>
        <v>8.2744724400741312</v>
      </c>
      <c r="E4" t="s">
        <v>7</v>
      </c>
      <c r="F4">
        <f>B12-B4</f>
        <v>6.0694724400741329</v>
      </c>
      <c r="G4" t="s">
        <v>11</v>
      </c>
      <c r="H4">
        <f t="shared" si="3"/>
        <v>6.1744724400741333</v>
      </c>
      <c r="I4" t="s">
        <v>15</v>
      </c>
      <c r="J4">
        <f t="shared" si="0"/>
        <v>6.729472440074133</v>
      </c>
      <c r="K4" t="s">
        <v>19</v>
      </c>
      <c r="L4">
        <f t="shared" si="1"/>
        <v>2.6444724400741357</v>
      </c>
      <c r="M4" t="s">
        <v>23</v>
      </c>
      <c r="N4">
        <f t="shared" si="2"/>
        <v>3.484472440074132</v>
      </c>
    </row>
    <row r="5" spans="1:14" x14ac:dyDescent="0.25">
      <c r="A5" s="2" t="s">
        <v>0</v>
      </c>
      <c r="B5">
        <v>32.484999999999999</v>
      </c>
      <c r="C5" s="1" t="s">
        <v>33</v>
      </c>
    </row>
    <row r="6" spans="1:14" x14ac:dyDescent="0.25">
      <c r="A6" t="s">
        <v>1</v>
      </c>
      <c r="B6">
        <v>31.16</v>
      </c>
      <c r="C6" t="s">
        <v>1</v>
      </c>
      <c r="D6">
        <f>D2-D2</f>
        <v>0</v>
      </c>
      <c r="E6" t="s">
        <v>5</v>
      </c>
      <c r="F6">
        <f>F2-F2</f>
        <v>0</v>
      </c>
      <c r="G6" t="s">
        <v>9</v>
      </c>
      <c r="H6">
        <f>H2-H2</f>
        <v>0</v>
      </c>
      <c r="I6" t="s">
        <v>13</v>
      </c>
      <c r="J6">
        <f>J2-J2</f>
        <v>0</v>
      </c>
      <c r="K6" t="s">
        <v>17</v>
      </c>
      <c r="L6">
        <f>L2-L2</f>
        <v>0</v>
      </c>
      <c r="M6" t="s">
        <v>21</v>
      </c>
      <c r="N6">
        <f>N2-N2</f>
        <v>0</v>
      </c>
    </row>
    <row r="7" spans="1:14" x14ac:dyDescent="0.25">
      <c r="A7" t="s">
        <v>2</v>
      </c>
      <c r="B7">
        <v>29.934999999999999</v>
      </c>
      <c r="C7" t="s">
        <v>2</v>
      </c>
      <c r="D7">
        <f>D3-D2</f>
        <v>-0.546636498430221</v>
      </c>
      <c r="E7" t="s">
        <v>6</v>
      </c>
      <c r="F7">
        <f>F3-F2</f>
        <v>-0.70163649843022213</v>
      </c>
      <c r="G7" t="s">
        <v>10</v>
      </c>
      <c r="H7">
        <f>H3-H2</f>
        <v>-0.11163649843021872</v>
      </c>
      <c r="I7" t="s">
        <v>14</v>
      </c>
      <c r="J7">
        <f>J3-J2</f>
        <v>-9.1636498430222701E-2</v>
      </c>
      <c r="K7" t="s">
        <v>18</v>
      </c>
      <c r="L7">
        <f>L3-L2</f>
        <v>-0.86163649843022228</v>
      </c>
      <c r="M7" t="s">
        <v>22</v>
      </c>
      <c r="N7">
        <f>N3-N2</f>
        <v>-0.53663649843022299</v>
      </c>
    </row>
    <row r="8" spans="1:14" x14ac:dyDescent="0.25">
      <c r="A8" t="s">
        <v>3</v>
      </c>
      <c r="B8">
        <v>29.314999999999998</v>
      </c>
      <c r="C8" t="s">
        <v>3</v>
      </c>
      <c r="D8">
        <f>D4-D2</f>
        <v>-0.80396511520742564</v>
      </c>
      <c r="E8" t="s">
        <v>7</v>
      </c>
      <c r="F8">
        <f>F4-F2</f>
        <v>-1.2289651152074264</v>
      </c>
      <c r="G8" t="s">
        <v>11</v>
      </c>
      <c r="H8">
        <f>H4-H2</f>
        <v>-3.9651152074213769E-3</v>
      </c>
      <c r="I8" t="s">
        <v>15</v>
      </c>
      <c r="J8">
        <f>J4-J2</f>
        <v>-0.53896511520742507</v>
      </c>
      <c r="K8" t="s">
        <v>19</v>
      </c>
      <c r="L8">
        <f>L4-L2</f>
        <v>-1.1239651152074224</v>
      </c>
      <c r="M8" t="s">
        <v>23</v>
      </c>
      <c r="N8">
        <f>N4-N2</f>
        <v>-0.53396511520742607</v>
      </c>
    </row>
    <row r="9" spans="1:14" x14ac:dyDescent="0.25">
      <c r="A9" t="s">
        <v>4</v>
      </c>
      <c r="B9">
        <v>33.665000000000006</v>
      </c>
      <c r="C9" t="s">
        <v>34</v>
      </c>
    </row>
    <row r="10" spans="1:14" x14ac:dyDescent="0.25">
      <c r="A10" t="s">
        <v>5</v>
      </c>
      <c r="B10">
        <v>29.380000000000003</v>
      </c>
      <c r="C10" t="s">
        <v>1</v>
      </c>
      <c r="D10">
        <f>POWER(2,-D6)</f>
        <v>1</v>
      </c>
      <c r="E10" t="s">
        <v>5</v>
      </c>
      <c r="F10">
        <f>POWER(2,-F6)</f>
        <v>1</v>
      </c>
      <c r="G10" t="s">
        <v>9</v>
      </c>
      <c r="H10">
        <f>POWER(2,-H6)</f>
        <v>1</v>
      </c>
      <c r="I10" t="s">
        <v>13</v>
      </c>
      <c r="J10">
        <f>POWER(2,-J6)</f>
        <v>1</v>
      </c>
      <c r="K10" t="s">
        <v>17</v>
      </c>
      <c r="L10">
        <f>POWER(2,-L6)</f>
        <v>1</v>
      </c>
      <c r="M10" t="s">
        <v>21</v>
      </c>
      <c r="N10">
        <f>POWER(2,-N6)</f>
        <v>1</v>
      </c>
    </row>
    <row r="11" spans="1:14" x14ac:dyDescent="0.25">
      <c r="A11" t="s">
        <v>6</v>
      </c>
      <c r="B11">
        <v>28</v>
      </c>
      <c r="C11" t="s">
        <v>2</v>
      </c>
      <c r="D11">
        <f t="shared" ref="D11:F12" si="4">POWER(2,-D7)</f>
        <v>1.4606763000476546</v>
      </c>
      <c r="E11" t="s">
        <v>6</v>
      </c>
      <c r="F11">
        <f t="shared" si="4"/>
        <v>1.6263485697073512</v>
      </c>
      <c r="G11" t="s">
        <v>10</v>
      </c>
      <c r="H11">
        <f t="shared" ref="H11:H12" si="5">POWER(2,-H7)</f>
        <v>1.080453136673152</v>
      </c>
      <c r="I11" t="s">
        <v>14</v>
      </c>
      <c r="J11">
        <f t="shared" ref="J11:J12" si="6">POWER(2,-J7)</f>
        <v>1.0655782190594987</v>
      </c>
      <c r="K11" t="s">
        <v>18</v>
      </c>
      <c r="L11">
        <f t="shared" ref="L11:L12" si="7">POWER(2,-L7)</f>
        <v>1.8170983389561748</v>
      </c>
      <c r="M11" t="s">
        <v>22</v>
      </c>
      <c r="N11">
        <f t="shared" ref="N11:N12" si="8">POWER(2,-N7)</f>
        <v>1.450586671840064</v>
      </c>
    </row>
    <row r="12" spans="1:14" x14ac:dyDescent="0.25">
      <c r="A12" t="s">
        <v>7</v>
      </c>
      <c r="B12">
        <v>27.11</v>
      </c>
      <c r="C12" t="s">
        <v>3</v>
      </c>
      <c r="D12">
        <f t="shared" si="4"/>
        <v>1.7458929655490982</v>
      </c>
      <c r="E12" t="s">
        <v>7</v>
      </c>
      <c r="F12">
        <f t="shared" si="4"/>
        <v>2.3439878883437104</v>
      </c>
      <c r="G12" t="s">
        <v>11</v>
      </c>
      <c r="H12">
        <f t="shared" si="5"/>
        <v>1.0027521887635691</v>
      </c>
      <c r="I12" t="s">
        <v>15</v>
      </c>
      <c r="J12">
        <f t="shared" si="6"/>
        <v>1.4529299168717102</v>
      </c>
      <c r="K12" t="s">
        <v>19</v>
      </c>
      <c r="L12">
        <f t="shared" si="7"/>
        <v>2.179451524007364</v>
      </c>
      <c r="M12" t="s">
        <v>23</v>
      </c>
      <c r="N12">
        <f t="shared" si="8"/>
        <v>1.4479031612298072</v>
      </c>
    </row>
    <row r="13" spans="1:14" x14ac:dyDescent="0.25">
      <c r="A13" t="s">
        <v>8</v>
      </c>
      <c r="B13">
        <v>29.560000000000002</v>
      </c>
    </row>
    <row r="14" spans="1:14" x14ac:dyDescent="0.25">
      <c r="A14" t="s">
        <v>9</v>
      </c>
      <c r="B14">
        <v>28.259999999999998</v>
      </c>
      <c r="C14" t="s">
        <v>1</v>
      </c>
      <c r="D14" t="s">
        <v>2</v>
      </c>
      <c r="E14" t="s">
        <v>3</v>
      </c>
    </row>
    <row r="15" spans="1:14" x14ac:dyDescent="0.25">
      <c r="A15" t="s">
        <v>10</v>
      </c>
      <c r="B15">
        <v>27.47</v>
      </c>
      <c r="C15">
        <f>D10</f>
        <v>1</v>
      </c>
      <c r="D15">
        <f>D11</f>
        <v>1.4606763000476546</v>
      </c>
      <c r="E15">
        <f>D12</f>
        <v>1.7458929655490982</v>
      </c>
    </row>
    <row r="16" spans="1:14" x14ac:dyDescent="0.25">
      <c r="A16" t="s">
        <v>11</v>
      </c>
      <c r="B16">
        <v>27.215</v>
      </c>
      <c r="C16" t="s">
        <v>5</v>
      </c>
      <c r="D16" t="s">
        <v>6</v>
      </c>
      <c r="E16" t="s">
        <v>7</v>
      </c>
    </row>
    <row r="17" spans="1:5" x14ac:dyDescent="0.25">
      <c r="A17" t="s">
        <v>12</v>
      </c>
      <c r="B17">
        <v>30.965</v>
      </c>
      <c r="C17">
        <f>F10</f>
        <v>1</v>
      </c>
      <c r="D17">
        <f>F11</f>
        <v>1.6263485697073512</v>
      </c>
      <c r="E17">
        <f>F12</f>
        <v>2.3439878883437104</v>
      </c>
    </row>
    <row r="18" spans="1:5" x14ac:dyDescent="0.25">
      <c r="A18" t="s">
        <v>13</v>
      </c>
      <c r="B18">
        <v>29.35</v>
      </c>
      <c r="C18" t="s">
        <v>9</v>
      </c>
      <c r="D18" t="s">
        <v>10</v>
      </c>
      <c r="E18" t="s">
        <v>11</v>
      </c>
    </row>
    <row r="19" spans="1:5" x14ac:dyDescent="0.25">
      <c r="A19" t="s">
        <v>14</v>
      </c>
      <c r="B19">
        <v>28.58</v>
      </c>
      <c r="C19">
        <f>H10</f>
        <v>1</v>
      </c>
      <c r="D19">
        <f>H11</f>
        <v>1.080453136673152</v>
      </c>
      <c r="E19">
        <f>H12</f>
        <v>1.0027521887635691</v>
      </c>
    </row>
    <row r="20" spans="1:5" x14ac:dyDescent="0.25">
      <c r="A20" t="s">
        <v>15</v>
      </c>
      <c r="B20">
        <v>27.77</v>
      </c>
      <c r="C20" t="s">
        <v>13</v>
      </c>
      <c r="D20" t="s">
        <v>14</v>
      </c>
      <c r="E20" t="s">
        <v>15</v>
      </c>
    </row>
    <row r="21" spans="1:5" x14ac:dyDescent="0.25">
      <c r="A21" t="s">
        <v>16</v>
      </c>
      <c r="B21">
        <v>30.635000000000002</v>
      </c>
      <c r="C21">
        <f>J10</f>
        <v>1</v>
      </c>
      <c r="D21">
        <f>J11</f>
        <v>1.0655782190594987</v>
      </c>
      <c r="E21">
        <f>J12</f>
        <v>1.4529299168717102</v>
      </c>
    </row>
    <row r="22" spans="1:5" x14ac:dyDescent="0.25">
      <c r="A22" t="s">
        <v>17</v>
      </c>
      <c r="B22">
        <v>25.85</v>
      </c>
      <c r="C22" t="s">
        <v>17</v>
      </c>
      <c r="D22" t="s">
        <v>18</v>
      </c>
      <c r="E22" t="s">
        <v>19</v>
      </c>
    </row>
    <row r="23" spans="1:5" x14ac:dyDescent="0.25">
      <c r="A23" t="s">
        <v>18</v>
      </c>
      <c r="B23">
        <v>24.31</v>
      </c>
      <c r="C23">
        <f>L10</f>
        <v>1</v>
      </c>
      <c r="D23">
        <f>L11</f>
        <v>1.8170983389561748</v>
      </c>
      <c r="E23">
        <f>L12</f>
        <v>2.179451524007364</v>
      </c>
    </row>
    <row r="24" spans="1:5" x14ac:dyDescent="0.25">
      <c r="A24" t="s">
        <v>19</v>
      </c>
      <c r="B24">
        <v>23.685000000000002</v>
      </c>
      <c r="C24" t="s">
        <v>21</v>
      </c>
      <c r="D24" t="s">
        <v>22</v>
      </c>
      <c r="E24" t="s">
        <v>23</v>
      </c>
    </row>
    <row r="25" spans="1:5" x14ac:dyDescent="0.25">
      <c r="A25" t="s">
        <v>20</v>
      </c>
      <c r="B25">
        <v>28.215000000000003</v>
      </c>
      <c r="C25">
        <f>N10</f>
        <v>1</v>
      </c>
      <c r="D25">
        <f>N11</f>
        <v>1.450586671840064</v>
      </c>
      <c r="E25">
        <f>N12</f>
        <v>1.4479031612298072</v>
      </c>
    </row>
    <row r="26" spans="1:5" x14ac:dyDescent="0.25">
      <c r="A26" t="s">
        <v>21</v>
      </c>
      <c r="B26">
        <v>26.1</v>
      </c>
    </row>
    <row r="27" spans="1:5" x14ac:dyDescent="0.25">
      <c r="A27" t="s">
        <v>22</v>
      </c>
      <c r="B27">
        <v>24.884999999999998</v>
      </c>
    </row>
    <row r="28" spans="1:5" x14ac:dyDescent="0.25">
      <c r="A28" t="s">
        <v>23</v>
      </c>
      <c r="B28">
        <v>24.524999999999999</v>
      </c>
    </row>
  </sheetData>
  <mergeCells count="1">
    <mergeCell ref="A1:B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A2" sqref="A2:XFD2"/>
    </sheetView>
  </sheetViews>
  <sheetFormatPr defaultRowHeight="16.5" x14ac:dyDescent="0.25"/>
  <cols>
    <col min="1" max="1" width="16.875" customWidth="1"/>
  </cols>
  <sheetData>
    <row r="1" spans="1:14" x14ac:dyDescent="0.25">
      <c r="A1" s="3"/>
      <c r="B1" s="3"/>
      <c r="C1" s="1" t="s">
        <v>25</v>
      </c>
    </row>
    <row r="2" spans="1:14" x14ac:dyDescent="0.25">
      <c r="A2" t="s">
        <v>30</v>
      </c>
      <c r="B2">
        <v>20.428212109727077</v>
      </c>
      <c r="C2" t="s">
        <v>1</v>
      </c>
      <c r="D2">
        <f>B6-B2</f>
        <v>6.9067878902729234</v>
      </c>
      <c r="E2" t="s">
        <v>5</v>
      </c>
      <c r="F2">
        <f>B10-B2</f>
        <v>5.176787890272923</v>
      </c>
      <c r="G2" t="s">
        <v>9</v>
      </c>
      <c r="H2">
        <f>B14-B2</f>
        <v>5.8217878902729225</v>
      </c>
      <c r="I2" t="s">
        <v>13</v>
      </c>
      <c r="J2">
        <f t="shared" ref="J2:J4" si="0">B18-B2</f>
        <v>5.6867878902729245</v>
      </c>
      <c r="K2" t="s">
        <v>17</v>
      </c>
      <c r="L2">
        <f t="shared" ref="L2:L4" si="1">B22-B2</f>
        <v>3.2917878902729214</v>
      </c>
      <c r="M2" t="s">
        <v>21</v>
      </c>
      <c r="N2">
        <f t="shared" ref="N2:N4" si="2">B26-B2</f>
        <v>3.3167878902729235</v>
      </c>
    </row>
    <row r="3" spans="1:14" x14ac:dyDescent="0.25">
      <c r="A3" t="s">
        <v>31</v>
      </c>
      <c r="B3">
        <v>20.328624523070907</v>
      </c>
      <c r="C3" t="s">
        <v>2</v>
      </c>
      <c r="D3">
        <f>B7-B3</f>
        <v>6.5713754769290915</v>
      </c>
      <c r="E3" t="s">
        <v>6</v>
      </c>
      <c r="F3">
        <f>B11-B3</f>
        <v>4.8213754769290915</v>
      </c>
      <c r="G3" t="s">
        <v>10</v>
      </c>
      <c r="H3">
        <f t="shared" ref="H3:H4" si="3">B15-B3</f>
        <v>5.9813754769290952</v>
      </c>
      <c r="I3" t="s">
        <v>14</v>
      </c>
      <c r="J3">
        <f t="shared" si="0"/>
        <v>5.5763754769290941</v>
      </c>
      <c r="K3" t="s">
        <v>18</v>
      </c>
      <c r="L3">
        <f t="shared" si="1"/>
        <v>3.0763754769290941</v>
      </c>
      <c r="M3" t="s">
        <v>22</v>
      </c>
      <c r="N3">
        <f t="shared" si="2"/>
        <v>3.0163754769290918</v>
      </c>
    </row>
    <row r="4" spans="1:14" x14ac:dyDescent="0.25">
      <c r="A4" t="s">
        <v>32</v>
      </c>
      <c r="B4">
        <v>19.96954869294747</v>
      </c>
      <c r="C4" t="s">
        <v>3</v>
      </c>
      <c r="D4">
        <f>B8-B4</f>
        <v>6.5354513070525329</v>
      </c>
      <c r="E4" t="s">
        <v>7</v>
      </c>
      <c r="F4">
        <f>B12-B4</f>
        <v>4.7304513070525296</v>
      </c>
      <c r="G4" t="s">
        <v>11</v>
      </c>
      <c r="H4">
        <f t="shared" si="3"/>
        <v>5.720451307052528</v>
      </c>
      <c r="I4" t="s">
        <v>15</v>
      </c>
      <c r="J4">
        <f t="shared" si="0"/>
        <v>5.6454513070525323</v>
      </c>
      <c r="K4" t="s">
        <v>19</v>
      </c>
      <c r="L4">
        <f t="shared" si="1"/>
        <v>2.9804513070525296</v>
      </c>
      <c r="M4" t="s">
        <v>23</v>
      </c>
      <c r="N4">
        <f t="shared" si="2"/>
        <v>3.3004513070525299</v>
      </c>
    </row>
    <row r="5" spans="1:14" x14ac:dyDescent="0.25">
      <c r="A5" s="2" t="s">
        <v>0</v>
      </c>
      <c r="B5">
        <v>31.560000000000002</v>
      </c>
      <c r="C5" s="1" t="s">
        <v>33</v>
      </c>
    </row>
    <row r="6" spans="1:14" x14ac:dyDescent="0.25">
      <c r="A6" t="s">
        <v>1</v>
      </c>
      <c r="B6">
        <v>27.335000000000001</v>
      </c>
      <c r="C6" t="s">
        <v>1</v>
      </c>
      <c r="D6">
        <f>D2-D2</f>
        <v>0</v>
      </c>
      <c r="E6" t="s">
        <v>5</v>
      </c>
      <c r="F6">
        <f>F2-F2</f>
        <v>0</v>
      </c>
      <c r="G6" t="s">
        <v>9</v>
      </c>
      <c r="H6">
        <f>H2-H2</f>
        <v>0</v>
      </c>
      <c r="I6" t="s">
        <v>13</v>
      </c>
      <c r="J6">
        <f>J2-J2</f>
        <v>0</v>
      </c>
      <c r="K6" t="s">
        <v>17</v>
      </c>
      <c r="L6">
        <f>L2-L2</f>
        <v>0</v>
      </c>
      <c r="M6" t="s">
        <v>21</v>
      </c>
      <c r="N6">
        <f>N2-N2</f>
        <v>0</v>
      </c>
    </row>
    <row r="7" spans="1:14" x14ac:dyDescent="0.25">
      <c r="A7" t="s">
        <v>2</v>
      </c>
      <c r="B7">
        <v>26.9</v>
      </c>
      <c r="C7" t="s">
        <v>2</v>
      </c>
      <c r="D7">
        <f>D3-D2</f>
        <v>-0.33541241334383187</v>
      </c>
      <c r="E7" t="s">
        <v>6</v>
      </c>
      <c r="F7">
        <f>F3-F2</f>
        <v>-0.35541241334383145</v>
      </c>
      <c r="G7" t="s">
        <v>10</v>
      </c>
      <c r="H7">
        <f>H3-H2</f>
        <v>0.15958758665617268</v>
      </c>
      <c r="I7" t="s">
        <v>14</v>
      </c>
      <c r="J7">
        <f>J3-J2</f>
        <v>-0.11041241334383045</v>
      </c>
      <c r="K7" t="s">
        <v>18</v>
      </c>
      <c r="L7">
        <f>L3-L2</f>
        <v>-0.21541241334382732</v>
      </c>
      <c r="M7" t="s">
        <v>22</v>
      </c>
      <c r="N7">
        <f>N3-N2</f>
        <v>-0.30041241334383173</v>
      </c>
    </row>
    <row r="8" spans="1:14" x14ac:dyDescent="0.25">
      <c r="A8" t="s">
        <v>3</v>
      </c>
      <c r="B8">
        <v>26.505000000000003</v>
      </c>
      <c r="C8" t="s">
        <v>3</v>
      </c>
      <c r="D8">
        <f>D4-D2</f>
        <v>-0.37133658322039054</v>
      </c>
      <c r="E8" t="s">
        <v>7</v>
      </c>
      <c r="F8">
        <f>F4-F2</f>
        <v>-0.44633658322039338</v>
      </c>
      <c r="G8" t="s">
        <v>11</v>
      </c>
      <c r="H8">
        <f>H4-H2</f>
        <v>-0.10133658322039452</v>
      </c>
      <c r="I8" t="s">
        <v>15</v>
      </c>
      <c r="J8">
        <f>J4-J2</f>
        <v>-4.1336583220392242E-2</v>
      </c>
      <c r="K8" t="s">
        <v>19</v>
      </c>
      <c r="L8">
        <f>L4-L2</f>
        <v>-0.31133658322039182</v>
      </c>
      <c r="M8" t="s">
        <v>23</v>
      </c>
      <c r="N8">
        <f>N4-N2</f>
        <v>-1.6336583220393663E-2</v>
      </c>
    </row>
    <row r="9" spans="1:14" x14ac:dyDescent="0.25">
      <c r="A9" t="s">
        <v>4</v>
      </c>
      <c r="B9">
        <v>33.635000000000005</v>
      </c>
      <c r="C9" t="s">
        <v>34</v>
      </c>
    </row>
    <row r="10" spans="1:14" x14ac:dyDescent="0.25">
      <c r="A10" t="s">
        <v>5</v>
      </c>
      <c r="B10">
        <v>25.605</v>
      </c>
      <c r="C10" t="s">
        <v>1</v>
      </c>
      <c r="D10">
        <f>POWER(2,-D6)</f>
        <v>1</v>
      </c>
      <c r="E10" t="s">
        <v>5</v>
      </c>
      <c r="F10">
        <f>POWER(2,-F6)</f>
        <v>1</v>
      </c>
      <c r="G10" t="s">
        <v>9</v>
      </c>
      <c r="H10">
        <f>POWER(2,-H6)</f>
        <v>1</v>
      </c>
      <c r="I10" t="s">
        <v>13</v>
      </c>
      <c r="J10">
        <f>POWER(2,-J6)</f>
        <v>1</v>
      </c>
      <c r="K10" t="s">
        <v>17</v>
      </c>
      <c r="L10">
        <f>POWER(2,-L6)</f>
        <v>1</v>
      </c>
      <c r="M10" t="s">
        <v>21</v>
      </c>
      <c r="N10">
        <f>POWER(2,-N6)</f>
        <v>1</v>
      </c>
    </row>
    <row r="11" spans="1:14" x14ac:dyDescent="0.25">
      <c r="A11" t="s">
        <v>6</v>
      </c>
      <c r="B11">
        <v>25.15</v>
      </c>
      <c r="C11" t="s">
        <v>2</v>
      </c>
      <c r="D11">
        <f t="shared" ref="D11:F12" si="4">POWER(2,-D7)</f>
        <v>1.2617380416896311</v>
      </c>
      <c r="E11" t="s">
        <v>6</v>
      </c>
      <c r="F11">
        <f t="shared" si="4"/>
        <v>1.2793512483829079</v>
      </c>
      <c r="G11" t="s">
        <v>10</v>
      </c>
      <c r="H11">
        <f t="shared" ref="H11:H12" si="5">POWER(2,-H7)</f>
        <v>0.89528096218414077</v>
      </c>
      <c r="I11" t="s">
        <v>14</v>
      </c>
      <c r="J11">
        <f t="shared" ref="J11:J12" si="6">POWER(2,-J7)</f>
        <v>1.079536792184155</v>
      </c>
      <c r="K11" t="s">
        <v>18</v>
      </c>
      <c r="L11">
        <f t="shared" ref="L11:L12" si="7">POWER(2,-L7)</f>
        <v>1.1610357642864086</v>
      </c>
      <c r="M11" t="s">
        <v>22</v>
      </c>
      <c r="N11">
        <f t="shared" ref="N11:N12" si="8">POWER(2,-N7)</f>
        <v>1.2314964024686759</v>
      </c>
    </row>
    <row r="12" spans="1:14" x14ac:dyDescent="0.25">
      <c r="A12" t="s">
        <v>7</v>
      </c>
      <c r="B12">
        <v>24.7</v>
      </c>
      <c r="C12" t="s">
        <v>3</v>
      </c>
      <c r="D12">
        <f t="shared" si="4"/>
        <v>1.2935506842733642</v>
      </c>
      <c r="E12" t="s">
        <v>7</v>
      </c>
      <c r="F12">
        <f t="shared" si="4"/>
        <v>1.3625758888462804</v>
      </c>
      <c r="G12" t="s">
        <v>11</v>
      </c>
      <c r="H12">
        <f t="shared" si="5"/>
        <v>1.0727668659695495</v>
      </c>
      <c r="I12" t="s">
        <v>15</v>
      </c>
      <c r="J12">
        <f t="shared" si="6"/>
        <v>1.0290667629256023</v>
      </c>
      <c r="K12" t="s">
        <v>19</v>
      </c>
      <c r="L12">
        <f t="shared" si="7"/>
        <v>1.2408567579520828</v>
      </c>
      <c r="M12" t="s">
        <v>23</v>
      </c>
      <c r="N12">
        <f t="shared" si="8"/>
        <v>1.0113880118815655</v>
      </c>
    </row>
    <row r="13" spans="1:14" x14ac:dyDescent="0.25">
      <c r="A13" t="s">
        <v>8</v>
      </c>
      <c r="B13">
        <v>30.265000000000001</v>
      </c>
    </row>
    <row r="14" spans="1:14" x14ac:dyDescent="0.25">
      <c r="A14" t="s">
        <v>9</v>
      </c>
      <c r="B14">
        <v>26.25</v>
      </c>
      <c r="C14" t="s">
        <v>1</v>
      </c>
      <c r="D14" t="s">
        <v>2</v>
      </c>
      <c r="E14" t="s">
        <v>3</v>
      </c>
    </row>
    <row r="15" spans="1:14" x14ac:dyDescent="0.25">
      <c r="A15" t="s">
        <v>10</v>
      </c>
      <c r="B15">
        <v>26.310000000000002</v>
      </c>
      <c r="C15">
        <f>D10</f>
        <v>1</v>
      </c>
      <c r="D15">
        <f>D11</f>
        <v>1.2617380416896311</v>
      </c>
      <c r="E15">
        <f>D12</f>
        <v>1.2935506842733642</v>
      </c>
    </row>
    <row r="16" spans="1:14" x14ac:dyDescent="0.25">
      <c r="A16" t="s">
        <v>11</v>
      </c>
      <c r="B16">
        <v>25.689999999999998</v>
      </c>
      <c r="C16" t="s">
        <v>5</v>
      </c>
      <c r="D16" t="s">
        <v>6</v>
      </c>
      <c r="E16" t="s">
        <v>7</v>
      </c>
    </row>
    <row r="17" spans="1:5" x14ac:dyDescent="0.25">
      <c r="A17" t="s">
        <v>12</v>
      </c>
      <c r="B17">
        <v>30.104999999999997</v>
      </c>
      <c r="C17">
        <f>F10</f>
        <v>1</v>
      </c>
      <c r="D17">
        <f>F11</f>
        <v>1.2793512483829079</v>
      </c>
      <c r="E17">
        <f>F12</f>
        <v>1.3625758888462804</v>
      </c>
    </row>
    <row r="18" spans="1:5" x14ac:dyDescent="0.25">
      <c r="A18" t="s">
        <v>13</v>
      </c>
      <c r="B18">
        <v>26.115000000000002</v>
      </c>
      <c r="C18" t="s">
        <v>9</v>
      </c>
      <c r="D18" t="s">
        <v>10</v>
      </c>
      <c r="E18" t="s">
        <v>11</v>
      </c>
    </row>
    <row r="19" spans="1:5" x14ac:dyDescent="0.25">
      <c r="A19" t="s">
        <v>14</v>
      </c>
      <c r="B19">
        <v>25.905000000000001</v>
      </c>
      <c r="C19">
        <f>H10</f>
        <v>1</v>
      </c>
      <c r="D19">
        <f>H11</f>
        <v>0.89528096218414077</v>
      </c>
      <c r="E19">
        <f>H12</f>
        <v>1.0727668659695495</v>
      </c>
    </row>
    <row r="20" spans="1:5" x14ac:dyDescent="0.25">
      <c r="A20" t="s">
        <v>15</v>
      </c>
      <c r="B20">
        <v>25.615000000000002</v>
      </c>
      <c r="C20" t="s">
        <v>13</v>
      </c>
      <c r="D20" t="s">
        <v>14</v>
      </c>
      <c r="E20" t="s">
        <v>15</v>
      </c>
    </row>
    <row r="21" spans="1:5" x14ac:dyDescent="0.25">
      <c r="A21" t="s">
        <v>16</v>
      </c>
      <c r="B21">
        <v>31.055</v>
      </c>
      <c r="C21">
        <f>J10</f>
        <v>1</v>
      </c>
      <c r="D21">
        <f>J11</f>
        <v>1.079536792184155</v>
      </c>
      <c r="E21">
        <f>J12</f>
        <v>1.0290667629256023</v>
      </c>
    </row>
    <row r="22" spans="1:5" x14ac:dyDescent="0.25">
      <c r="A22" t="s">
        <v>17</v>
      </c>
      <c r="B22">
        <v>23.72</v>
      </c>
      <c r="C22" t="s">
        <v>17</v>
      </c>
      <c r="D22" t="s">
        <v>18</v>
      </c>
      <c r="E22" t="s">
        <v>19</v>
      </c>
    </row>
    <row r="23" spans="1:5" x14ac:dyDescent="0.25">
      <c r="A23" t="s">
        <v>18</v>
      </c>
      <c r="B23">
        <v>23.405000000000001</v>
      </c>
      <c r="C23">
        <f>L10</f>
        <v>1</v>
      </c>
      <c r="D23">
        <f>L11</f>
        <v>1.1610357642864086</v>
      </c>
      <c r="E23">
        <f>L12</f>
        <v>1.2408567579520828</v>
      </c>
    </row>
    <row r="24" spans="1:5" x14ac:dyDescent="0.25">
      <c r="A24" t="s">
        <v>19</v>
      </c>
      <c r="B24">
        <v>22.95</v>
      </c>
      <c r="C24" t="s">
        <v>21</v>
      </c>
      <c r="D24" t="s">
        <v>22</v>
      </c>
      <c r="E24" t="s">
        <v>23</v>
      </c>
    </row>
    <row r="25" spans="1:5" x14ac:dyDescent="0.25">
      <c r="A25" t="s">
        <v>20</v>
      </c>
      <c r="B25">
        <v>27.835000000000001</v>
      </c>
      <c r="C25">
        <f>N10</f>
        <v>1</v>
      </c>
      <c r="D25">
        <f>N11</f>
        <v>1.2314964024686759</v>
      </c>
      <c r="E25">
        <f>N12</f>
        <v>1.0113880118815655</v>
      </c>
    </row>
    <row r="26" spans="1:5" x14ac:dyDescent="0.25">
      <c r="A26" t="s">
        <v>21</v>
      </c>
      <c r="B26">
        <v>23.745000000000001</v>
      </c>
    </row>
    <row r="27" spans="1:5" x14ac:dyDescent="0.25">
      <c r="A27" t="s">
        <v>22</v>
      </c>
      <c r="B27">
        <v>23.344999999999999</v>
      </c>
    </row>
    <row r="28" spans="1:5" x14ac:dyDescent="0.25">
      <c r="A28" t="s">
        <v>23</v>
      </c>
      <c r="B28">
        <v>23.27</v>
      </c>
    </row>
  </sheetData>
  <mergeCells count="1">
    <mergeCell ref="A1:B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A2" sqref="A2:XFD2"/>
    </sheetView>
  </sheetViews>
  <sheetFormatPr defaultRowHeight="16.5" x14ac:dyDescent="0.25"/>
  <cols>
    <col min="1" max="1" width="15.375" customWidth="1"/>
  </cols>
  <sheetData>
    <row r="1" spans="1:14" x14ac:dyDescent="0.25">
      <c r="A1" s="3"/>
      <c r="B1" s="3"/>
      <c r="C1" s="1" t="s">
        <v>25</v>
      </c>
    </row>
    <row r="2" spans="1:14" x14ac:dyDescent="0.25">
      <c r="A2" t="s">
        <v>30</v>
      </c>
      <c r="B2">
        <v>21.38473287184107</v>
      </c>
      <c r="C2" t="s">
        <v>1</v>
      </c>
      <c r="D2">
        <f>B6-B2</f>
        <v>6.9802671281589319</v>
      </c>
      <c r="E2" t="s">
        <v>5</v>
      </c>
      <c r="F2">
        <f>B10-B2</f>
        <v>6.0002671281589279</v>
      </c>
      <c r="G2" t="s">
        <v>9</v>
      </c>
      <c r="H2">
        <f>B14-B2</f>
        <v>5.5102671281589295</v>
      </c>
      <c r="I2" t="s">
        <v>13</v>
      </c>
      <c r="J2">
        <f t="shared" ref="J2:J4" si="0">B18-B2</f>
        <v>5.2602671281589295</v>
      </c>
      <c r="K2" t="s">
        <v>17</v>
      </c>
      <c r="L2">
        <f t="shared" ref="L2:L4" si="1">B22-B2</f>
        <v>4.5152671281589285</v>
      </c>
      <c r="M2" t="s">
        <v>21</v>
      </c>
      <c r="N2">
        <f t="shared" ref="N2:N4" si="2">B26-B2</f>
        <v>2.4502671281589308</v>
      </c>
    </row>
    <row r="3" spans="1:14" x14ac:dyDescent="0.25">
      <c r="A3" t="s">
        <v>31</v>
      </c>
      <c r="B3">
        <v>20.697032395974066</v>
      </c>
      <c r="C3" t="s">
        <v>2</v>
      </c>
      <c r="D3">
        <f>B7-B3</f>
        <v>6.3279676040259325</v>
      </c>
      <c r="E3" t="s">
        <v>6</v>
      </c>
      <c r="F3">
        <f>B11-B3</f>
        <v>4.9929676040259352</v>
      </c>
      <c r="G3" t="s">
        <v>10</v>
      </c>
      <c r="H3">
        <f t="shared" ref="H3:H4" si="3">B15-B3</f>
        <v>5.4779676040259346</v>
      </c>
      <c r="I3" t="s">
        <v>14</v>
      </c>
      <c r="J3">
        <f t="shared" si="0"/>
        <v>5.1579676040259343</v>
      </c>
      <c r="K3" t="s">
        <v>18</v>
      </c>
      <c r="L3">
        <f t="shared" si="1"/>
        <v>3.7879676040259334</v>
      </c>
      <c r="M3" t="s">
        <v>22</v>
      </c>
      <c r="N3">
        <f t="shared" si="2"/>
        <v>2.5279676040259353</v>
      </c>
    </row>
    <row r="4" spans="1:14" x14ac:dyDescent="0.25">
      <c r="A4" t="s">
        <v>32</v>
      </c>
      <c r="B4">
        <v>20.446505813952662</v>
      </c>
      <c r="C4" t="s">
        <v>3</v>
      </c>
      <c r="D4">
        <f>B8-B4</f>
        <v>6.1834941860473407</v>
      </c>
      <c r="E4" t="s">
        <v>7</v>
      </c>
      <c r="F4">
        <f>B12-B4</f>
        <v>5.4434941860473387</v>
      </c>
      <c r="G4" t="s">
        <v>11</v>
      </c>
      <c r="H4">
        <f t="shared" si="3"/>
        <v>6.1234941860473384</v>
      </c>
      <c r="I4" t="s">
        <v>15</v>
      </c>
      <c r="J4">
        <f t="shared" si="0"/>
        <v>5.8284941860473367</v>
      </c>
      <c r="K4" t="s">
        <v>19</v>
      </c>
      <c r="L4">
        <f t="shared" si="1"/>
        <v>3.8934941860473415</v>
      </c>
      <c r="M4" t="s">
        <v>23</v>
      </c>
      <c r="N4">
        <f t="shared" si="2"/>
        <v>2.6834941860473371</v>
      </c>
    </row>
    <row r="5" spans="1:14" x14ac:dyDescent="0.25">
      <c r="A5" s="2" t="s">
        <v>0</v>
      </c>
      <c r="B5">
        <v>32.11</v>
      </c>
      <c r="C5" s="1" t="s">
        <v>33</v>
      </c>
    </row>
    <row r="6" spans="1:14" x14ac:dyDescent="0.25">
      <c r="A6" t="s">
        <v>1</v>
      </c>
      <c r="B6">
        <v>28.365000000000002</v>
      </c>
      <c r="C6" t="s">
        <v>1</v>
      </c>
      <c r="D6">
        <f>D2-D2</f>
        <v>0</v>
      </c>
      <c r="E6" t="s">
        <v>5</v>
      </c>
      <c r="F6">
        <f>F2-F2</f>
        <v>0</v>
      </c>
      <c r="G6" t="s">
        <v>9</v>
      </c>
      <c r="H6">
        <f>H2-H2</f>
        <v>0</v>
      </c>
      <c r="I6" t="s">
        <v>13</v>
      </c>
      <c r="J6">
        <f>J2-J2</f>
        <v>0</v>
      </c>
      <c r="K6" t="s">
        <v>17</v>
      </c>
      <c r="L6">
        <f>L2-L2</f>
        <v>0</v>
      </c>
      <c r="M6" t="s">
        <v>21</v>
      </c>
      <c r="N6">
        <f>N2-N2</f>
        <v>0</v>
      </c>
    </row>
    <row r="7" spans="1:14" x14ac:dyDescent="0.25">
      <c r="A7" t="s">
        <v>2</v>
      </c>
      <c r="B7">
        <v>27.024999999999999</v>
      </c>
      <c r="C7" t="s">
        <v>2</v>
      </c>
      <c r="D7">
        <f>D3-D2</f>
        <v>-0.65229952413299941</v>
      </c>
      <c r="E7" t="s">
        <v>6</v>
      </c>
      <c r="F7">
        <f>F3-F2</f>
        <v>-1.0072995241329927</v>
      </c>
      <c r="G7" t="s">
        <v>10</v>
      </c>
      <c r="H7">
        <f>H3-H2</f>
        <v>-3.2299524132994861E-2</v>
      </c>
      <c r="I7" t="s">
        <v>14</v>
      </c>
      <c r="J7">
        <f>J3-J2</f>
        <v>-0.10229952413299515</v>
      </c>
      <c r="K7" t="s">
        <v>18</v>
      </c>
      <c r="L7">
        <f>L3-L2</f>
        <v>-0.72729952413299515</v>
      </c>
      <c r="M7" t="s">
        <v>22</v>
      </c>
      <c r="N7">
        <f>N3-N2</f>
        <v>7.770047586700457E-2</v>
      </c>
    </row>
    <row r="8" spans="1:14" x14ac:dyDescent="0.25">
      <c r="A8" t="s">
        <v>3</v>
      </c>
      <c r="B8">
        <v>26.630000000000003</v>
      </c>
      <c r="C8" t="s">
        <v>3</v>
      </c>
      <c r="D8">
        <f>D4-D2</f>
        <v>-0.79677294211159122</v>
      </c>
      <c r="E8" t="s">
        <v>7</v>
      </c>
      <c r="F8">
        <f>F4-F2</f>
        <v>-0.55677294211158923</v>
      </c>
      <c r="G8" t="s">
        <v>11</v>
      </c>
      <c r="H8">
        <f>H4-H2</f>
        <v>0.61322705788840892</v>
      </c>
      <c r="I8" t="s">
        <v>15</v>
      </c>
      <c r="J8">
        <f>J4-J2</f>
        <v>0.56822705788840722</v>
      </c>
      <c r="K8" t="s">
        <v>19</v>
      </c>
      <c r="L8">
        <f>L4-L2</f>
        <v>-0.62177294211158696</v>
      </c>
      <c r="M8" t="s">
        <v>23</v>
      </c>
      <c r="N8">
        <f>N4-N2</f>
        <v>0.23322705788840636</v>
      </c>
    </row>
    <row r="9" spans="1:14" x14ac:dyDescent="0.25">
      <c r="A9" t="s">
        <v>4</v>
      </c>
      <c r="B9">
        <v>33.155000000000001</v>
      </c>
      <c r="C9" t="s">
        <v>34</v>
      </c>
    </row>
    <row r="10" spans="1:14" x14ac:dyDescent="0.25">
      <c r="A10" t="s">
        <v>5</v>
      </c>
      <c r="B10">
        <v>27.384999999999998</v>
      </c>
      <c r="C10" t="s">
        <v>1</v>
      </c>
      <c r="D10">
        <f>POWER(2,-D6)</f>
        <v>1</v>
      </c>
      <c r="E10" t="s">
        <v>5</v>
      </c>
      <c r="F10">
        <f>POWER(2,-F6)</f>
        <v>1</v>
      </c>
      <c r="G10" t="s">
        <v>9</v>
      </c>
      <c r="H10">
        <f>POWER(2,-H6)</f>
        <v>1</v>
      </c>
      <c r="I10" t="s">
        <v>13</v>
      </c>
      <c r="J10">
        <f>POWER(2,-J6)</f>
        <v>1</v>
      </c>
      <c r="K10" t="s">
        <v>17</v>
      </c>
      <c r="L10">
        <f>POWER(2,-L6)</f>
        <v>1</v>
      </c>
      <c r="M10" t="s">
        <v>21</v>
      </c>
      <c r="N10">
        <f>POWER(2,-N6)</f>
        <v>1</v>
      </c>
    </row>
    <row r="11" spans="1:14" x14ac:dyDescent="0.25">
      <c r="A11" t="s">
        <v>6</v>
      </c>
      <c r="B11">
        <v>25.69</v>
      </c>
      <c r="C11" t="s">
        <v>2</v>
      </c>
      <c r="D11">
        <f t="shared" ref="D11:F12" si="4">POWER(2,-D7)</f>
        <v>1.5716713009150911</v>
      </c>
      <c r="E11" t="s">
        <v>6</v>
      </c>
      <c r="F11">
        <f t="shared" si="4"/>
        <v>2.0101449323779312</v>
      </c>
      <c r="G11" t="s">
        <v>10</v>
      </c>
      <c r="H11">
        <f t="shared" ref="H11:H12" si="5">POWER(2,-H7)</f>
        <v>1.022640823438838</v>
      </c>
      <c r="I11" t="s">
        <v>14</v>
      </c>
      <c r="J11">
        <f t="shared" ref="J11:J12" si="6">POWER(2,-J7)</f>
        <v>1.0734831337177799</v>
      </c>
      <c r="K11" t="s">
        <v>18</v>
      </c>
      <c r="L11">
        <f t="shared" ref="L11:L12" si="7">POWER(2,-L7)</f>
        <v>1.6555373097124002</v>
      </c>
      <c r="M11" t="s">
        <v>22</v>
      </c>
      <c r="N11">
        <f t="shared" ref="N11:N12" si="8">POWER(2,-N7)</f>
        <v>0.94756677860016614</v>
      </c>
    </row>
    <row r="12" spans="1:14" x14ac:dyDescent="0.25">
      <c r="A12" t="s">
        <v>7</v>
      </c>
      <c r="B12">
        <v>25.89</v>
      </c>
      <c r="C12" t="s">
        <v>3</v>
      </c>
      <c r="D12">
        <f t="shared" si="4"/>
        <v>1.7372109386487751</v>
      </c>
      <c r="E12" t="s">
        <v>7</v>
      </c>
      <c r="F12">
        <f t="shared" si="4"/>
        <v>1.4709752188857539</v>
      </c>
      <c r="G12" t="s">
        <v>11</v>
      </c>
      <c r="H12">
        <f t="shared" si="5"/>
        <v>0.65373277874199887</v>
      </c>
      <c r="I12" t="s">
        <v>15</v>
      </c>
      <c r="J12">
        <f t="shared" si="6"/>
        <v>0.67444511158605802</v>
      </c>
      <c r="K12" t="s">
        <v>19</v>
      </c>
      <c r="L12">
        <f t="shared" si="7"/>
        <v>1.5387650232844041</v>
      </c>
      <c r="M12" t="s">
        <v>23</v>
      </c>
      <c r="N12">
        <f t="shared" si="8"/>
        <v>0.8507298272513254</v>
      </c>
    </row>
    <row r="13" spans="1:14" x14ac:dyDescent="0.25">
      <c r="A13" t="s">
        <v>8</v>
      </c>
      <c r="B13">
        <v>28.46</v>
      </c>
    </row>
    <row r="14" spans="1:14" x14ac:dyDescent="0.25">
      <c r="A14" t="s">
        <v>9</v>
      </c>
      <c r="B14">
        <v>26.895</v>
      </c>
      <c r="C14" t="s">
        <v>1</v>
      </c>
      <c r="D14" t="s">
        <v>2</v>
      </c>
      <c r="E14" t="s">
        <v>3</v>
      </c>
    </row>
    <row r="15" spans="1:14" x14ac:dyDescent="0.25">
      <c r="A15" t="s">
        <v>10</v>
      </c>
      <c r="B15">
        <v>26.175000000000001</v>
      </c>
      <c r="C15">
        <f>D10</f>
        <v>1</v>
      </c>
      <c r="D15">
        <f>D11</f>
        <v>1.5716713009150911</v>
      </c>
      <c r="E15">
        <f>D12</f>
        <v>1.7372109386487751</v>
      </c>
    </row>
    <row r="16" spans="1:14" x14ac:dyDescent="0.25">
      <c r="A16" t="s">
        <v>11</v>
      </c>
      <c r="B16">
        <v>26.57</v>
      </c>
      <c r="C16" t="s">
        <v>5</v>
      </c>
      <c r="D16" t="s">
        <v>6</v>
      </c>
      <c r="E16" t="s">
        <v>7</v>
      </c>
    </row>
    <row r="17" spans="1:5" x14ac:dyDescent="0.25">
      <c r="A17" t="s">
        <v>12</v>
      </c>
      <c r="B17">
        <v>27.9</v>
      </c>
      <c r="C17">
        <f>F10</f>
        <v>1</v>
      </c>
      <c r="D17">
        <f>F11</f>
        <v>2.0101449323779312</v>
      </c>
      <c r="E17">
        <f>F12</f>
        <v>1.4709752188857539</v>
      </c>
    </row>
    <row r="18" spans="1:5" x14ac:dyDescent="0.25">
      <c r="A18" t="s">
        <v>13</v>
      </c>
      <c r="B18">
        <v>26.645</v>
      </c>
      <c r="C18" t="s">
        <v>9</v>
      </c>
      <c r="D18" t="s">
        <v>10</v>
      </c>
      <c r="E18" t="s">
        <v>11</v>
      </c>
    </row>
    <row r="19" spans="1:5" x14ac:dyDescent="0.25">
      <c r="A19" t="s">
        <v>14</v>
      </c>
      <c r="B19">
        <v>25.855</v>
      </c>
      <c r="C19">
        <f>H10</f>
        <v>1</v>
      </c>
      <c r="D19">
        <f>H11</f>
        <v>1.022640823438838</v>
      </c>
      <c r="E19">
        <f>H12</f>
        <v>0.65373277874199887</v>
      </c>
    </row>
    <row r="20" spans="1:5" x14ac:dyDescent="0.25">
      <c r="A20" t="s">
        <v>15</v>
      </c>
      <c r="B20">
        <v>26.274999999999999</v>
      </c>
      <c r="C20" t="s">
        <v>13</v>
      </c>
      <c r="D20" t="s">
        <v>14</v>
      </c>
      <c r="E20" t="s">
        <v>15</v>
      </c>
    </row>
    <row r="21" spans="1:5" x14ac:dyDescent="0.25">
      <c r="A21" t="s">
        <v>16</v>
      </c>
      <c r="B21">
        <v>31.23</v>
      </c>
      <c r="C21">
        <f>J10</f>
        <v>1</v>
      </c>
      <c r="D21">
        <f>J11</f>
        <v>1.0734831337177799</v>
      </c>
      <c r="E21">
        <f>J12</f>
        <v>0.67444511158605802</v>
      </c>
    </row>
    <row r="22" spans="1:5" x14ac:dyDescent="0.25">
      <c r="A22" t="s">
        <v>17</v>
      </c>
      <c r="B22">
        <v>25.9</v>
      </c>
      <c r="C22" t="s">
        <v>17</v>
      </c>
      <c r="D22" t="s">
        <v>18</v>
      </c>
      <c r="E22" t="s">
        <v>19</v>
      </c>
    </row>
    <row r="23" spans="1:5" x14ac:dyDescent="0.25">
      <c r="A23" t="s">
        <v>18</v>
      </c>
      <c r="B23">
        <v>24.484999999999999</v>
      </c>
      <c r="C23">
        <f>L10</f>
        <v>1</v>
      </c>
      <c r="D23">
        <f>L11</f>
        <v>1.6555373097124002</v>
      </c>
      <c r="E23">
        <f>L12</f>
        <v>1.5387650232844041</v>
      </c>
    </row>
    <row r="24" spans="1:5" x14ac:dyDescent="0.25">
      <c r="A24" t="s">
        <v>19</v>
      </c>
      <c r="B24">
        <v>24.340000000000003</v>
      </c>
      <c r="C24" t="s">
        <v>21</v>
      </c>
      <c r="D24" t="s">
        <v>22</v>
      </c>
      <c r="E24" t="s">
        <v>23</v>
      </c>
    </row>
    <row r="25" spans="1:5" x14ac:dyDescent="0.25">
      <c r="A25" t="s">
        <v>20</v>
      </c>
      <c r="B25">
        <v>24.57</v>
      </c>
      <c r="C25">
        <f>N10</f>
        <v>1</v>
      </c>
      <c r="D25">
        <f>N11</f>
        <v>0.94756677860016614</v>
      </c>
      <c r="E25">
        <f>N12</f>
        <v>0.8507298272513254</v>
      </c>
    </row>
    <row r="26" spans="1:5" x14ac:dyDescent="0.25">
      <c r="A26" t="s">
        <v>21</v>
      </c>
      <c r="B26">
        <v>23.835000000000001</v>
      </c>
    </row>
    <row r="27" spans="1:5" x14ac:dyDescent="0.25">
      <c r="A27" t="s">
        <v>22</v>
      </c>
      <c r="B27">
        <v>23.225000000000001</v>
      </c>
    </row>
    <row r="28" spans="1:5" x14ac:dyDescent="0.25">
      <c r="A28" t="s">
        <v>23</v>
      </c>
      <c r="B28">
        <v>23.13</v>
      </c>
    </row>
  </sheetData>
  <mergeCells count="1">
    <mergeCell ref="A1:B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A2" sqref="A2:XFD2"/>
    </sheetView>
  </sheetViews>
  <sheetFormatPr defaultRowHeight="16.5" x14ac:dyDescent="0.25"/>
  <cols>
    <col min="1" max="1" width="15.875" customWidth="1"/>
  </cols>
  <sheetData>
    <row r="1" spans="1:14" x14ac:dyDescent="0.25">
      <c r="A1" s="3"/>
      <c r="B1" s="3"/>
      <c r="C1" s="1" t="s">
        <v>26</v>
      </c>
    </row>
    <row r="2" spans="1:14" x14ac:dyDescent="0.25">
      <c r="A2" t="s">
        <v>30</v>
      </c>
      <c r="B2">
        <v>21.734938463220917</v>
      </c>
      <c r="C2" t="s">
        <v>1</v>
      </c>
      <c r="D2">
        <f>B6-B2</f>
        <v>8.1150615367790842</v>
      </c>
      <c r="E2" t="s">
        <v>5</v>
      </c>
      <c r="F2">
        <f>B10-B2</f>
        <v>7.9750615367790836</v>
      </c>
      <c r="G2" t="s">
        <v>9</v>
      </c>
      <c r="H2">
        <f>B14-B2</f>
        <v>7.2350615367790816</v>
      </c>
      <c r="I2" t="s">
        <v>13</v>
      </c>
      <c r="J2">
        <f t="shared" ref="J2:J4" si="0">B18-B2</f>
        <v>7.335061536779083</v>
      </c>
      <c r="K2" t="s">
        <v>17</v>
      </c>
      <c r="L2">
        <f t="shared" ref="L2:L4" si="1">B22-B2</f>
        <v>5.5400615367790813</v>
      </c>
      <c r="M2" t="s">
        <v>21</v>
      </c>
      <c r="N2">
        <f t="shared" ref="N2:N4" si="2">B26-B2</f>
        <v>4.5700615367790824</v>
      </c>
    </row>
    <row r="3" spans="1:14" x14ac:dyDescent="0.25">
      <c r="A3" t="s">
        <v>31</v>
      </c>
      <c r="B3">
        <v>21.505263309245947</v>
      </c>
      <c r="C3" t="s">
        <v>2</v>
      </c>
      <c r="D3">
        <f>B7-B3</f>
        <v>8.3447366907540541</v>
      </c>
      <c r="E3" t="s">
        <v>6</v>
      </c>
      <c r="F3">
        <f>B11-B3</f>
        <v>7.8897366907540558</v>
      </c>
      <c r="G3" t="s">
        <v>10</v>
      </c>
      <c r="H3">
        <f t="shared" ref="H3:H4" si="3">B15-B3</f>
        <v>7.6397366907540523</v>
      </c>
      <c r="I3" t="s">
        <v>14</v>
      </c>
      <c r="J3">
        <f t="shared" si="0"/>
        <v>8.189736690754053</v>
      </c>
      <c r="K3" t="s">
        <v>18</v>
      </c>
      <c r="L3">
        <f t="shared" si="1"/>
        <v>5.7147366907540516</v>
      </c>
      <c r="M3" t="s">
        <v>22</v>
      </c>
      <c r="N3">
        <f t="shared" si="2"/>
        <v>4.4047366907540528</v>
      </c>
    </row>
    <row r="4" spans="1:14" x14ac:dyDescent="0.25">
      <c r="A4" t="s">
        <v>32</v>
      </c>
      <c r="B4">
        <v>21.317021367911604</v>
      </c>
      <c r="C4" t="s">
        <v>3</v>
      </c>
      <c r="D4">
        <f>B8-B4</f>
        <v>7.6379786320883944</v>
      </c>
      <c r="E4" t="s">
        <v>7</v>
      </c>
      <c r="F4">
        <f>B12-B4</f>
        <v>7.142978632088397</v>
      </c>
      <c r="G4" t="s">
        <v>11</v>
      </c>
      <c r="H4">
        <f t="shared" si="3"/>
        <v>7.8829786320883954</v>
      </c>
      <c r="I4" t="s">
        <v>15</v>
      </c>
      <c r="J4">
        <f t="shared" si="0"/>
        <v>7.9979786320883939</v>
      </c>
      <c r="K4" t="s">
        <v>19</v>
      </c>
      <c r="L4">
        <f t="shared" si="1"/>
        <v>4.8329786320883947</v>
      </c>
      <c r="M4" t="s">
        <v>23</v>
      </c>
      <c r="N4">
        <f t="shared" si="2"/>
        <v>4.1629786320883966</v>
      </c>
    </row>
    <row r="5" spans="1:14" x14ac:dyDescent="0.25">
      <c r="A5" s="2" t="s">
        <v>0</v>
      </c>
      <c r="B5">
        <v>33.064999999999998</v>
      </c>
      <c r="C5" s="1" t="s">
        <v>33</v>
      </c>
    </row>
    <row r="6" spans="1:14" x14ac:dyDescent="0.25">
      <c r="A6" t="s">
        <v>1</v>
      </c>
      <c r="B6">
        <v>29.85</v>
      </c>
      <c r="C6" t="s">
        <v>1</v>
      </c>
      <c r="D6">
        <f>D2-D2</f>
        <v>0</v>
      </c>
      <c r="E6" t="s">
        <v>5</v>
      </c>
      <c r="F6">
        <f>F2-F2</f>
        <v>0</v>
      </c>
      <c r="G6" t="s">
        <v>9</v>
      </c>
      <c r="H6">
        <f>H2-H2</f>
        <v>0</v>
      </c>
      <c r="I6" t="s">
        <v>13</v>
      </c>
      <c r="J6">
        <f>J2-J2</f>
        <v>0</v>
      </c>
      <c r="K6" t="s">
        <v>17</v>
      </c>
      <c r="L6">
        <f>L2-L2</f>
        <v>0</v>
      </c>
      <c r="M6" t="s">
        <v>21</v>
      </c>
      <c r="N6">
        <f>N2-N2</f>
        <v>0</v>
      </c>
    </row>
    <row r="7" spans="1:14" x14ac:dyDescent="0.25">
      <c r="A7" t="s">
        <v>2</v>
      </c>
      <c r="B7">
        <v>29.85</v>
      </c>
      <c r="C7" t="s">
        <v>2</v>
      </c>
      <c r="D7">
        <f>D3-D2</f>
        <v>0.22967515397496996</v>
      </c>
      <c r="E7" t="s">
        <v>6</v>
      </c>
      <c r="F7">
        <f>F3-F2</f>
        <v>-8.5324846025027767E-2</v>
      </c>
      <c r="G7" t="s">
        <v>10</v>
      </c>
      <c r="H7">
        <f>H3-H2</f>
        <v>0.40467515397497067</v>
      </c>
      <c r="I7" t="s">
        <v>14</v>
      </c>
      <c r="J7">
        <f>J3-J2</f>
        <v>0.85467515397496996</v>
      </c>
      <c r="K7" t="s">
        <v>18</v>
      </c>
      <c r="L7">
        <f>L3-L2</f>
        <v>0.17467515397497024</v>
      </c>
      <c r="M7" t="s">
        <v>22</v>
      </c>
      <c r="N7">
        <f>N3-N2</f>
        <v>-0.16532484602502961</v>
      </c>
    </row>
    <row r="8" spans="1:14" x14ac:dyDescent="0.25">
      <c r="A8" t="s">
        <v>3</v>
      </c>
      <c r="B8">
        <v>28.954999999999998</v>
      </c>
      <c r="C8" t="s">
        <v>3</v>
      </c>
      <c r="D8">
        <f>D4-D2</f>
        <v>-0.4770829046906897</v>
      </c>
      <c r="E8" t="s">
        <v>7</v>
      </c>
      <c r="F8">
        <f>F4-F2</f>
        <v>-0.83208290469068658</v>
      </c>
      <c r="G8" t="s">
        <v>11</v>
      </c>
      <c r="H8">
        <f>H4-H2</f>
        <v>0.64791709530931385</v>
      </c>
      <c r="I8" t="s">
        <v>15</v>
      </c>
      <c r="J8">
        <f>J4-J2</f>
        <v>0.66291709530931087</v>
      </c>
      <c r="K8" t="s">
        <v>19</v>
      </c>
      <c r="L8">
        <f>L4-L2</f>
        <v>-0.70708290469068658</v>
      </c>
      <c r="M8" t="s">
        <v>23</v>
      </c>
      <c r="N8">
        <f>N4-N2</f>
        <v>-0.40708290469068587</v>
      </c>
    </row>
    <row r="9" spans="1:14" x14ac:dyDescent="0.25">
      <c r="A9" t="s">
        <v>4</v>
      </c>
      <c r="B9">
        <v>34.164999999999999</v>
      </c>
      <c r="C9" t="s">
        <v>34</v>
      </c>
    </row>
    <row r="10" spans="1:14" x14ac:dyDescent="0.25">
      <c r="A10" t="s">
        <v>5</v>
      </c>
      <c r="B10">
        <v>29.71</v>
      </c>
      <c r="C10" t="s">
        <v>1</v>
      </c>
      <c r="D10">
        <f>POWER(2,-D6)</f>
        <v>1</v>
      </c>
      <c r="E10" t="s">
        <v>5</v>
      </c>
      <c r="F10">
        <f>POWER(2,-F6)</f>
        <v>1</v>
      </c>
      <c r="G10" t="s">
        <v>9</v>
      </c>
      <c r="H10">
        <f>POWER(2,-H6)</f>
        <v>1</v>
      </c>
      <c r="I10" t="s">
        <v>13</v>
      </c>
      <c r="J10">
        <f>POWER(2,-J6)</f>
        <v>1</v>
      </c>
      <c r="K10" t="s">
        <v>17</v>
      </c>
      <c r="L10">
        <f>POWER(2,-L6)</f>
        <v>1</v>
      </c>
      <c r="M10" t="s">
        <v>21</v>
      </c>
      <c r="N10">
        <f>POWER(2,-N6)</f>
        <v>1</v>
      </c>
    </row>
    <row r="11" spans="1:14" x14ac:dyDescent="0.25">
      <c r="A11" t="s">
        <v>6</v>
      </c>
      <c r="B11">
        <v>29.395000000000003</v>
      </c>
      <c r="C11" t="s">
        <v>2</v>
      </c>
      <c r="D11">
        <f t="shared" ref="D11:F12" si="4">POWER(2,-D7)</f>
        <v>0.85282689786250876</v>
      </c>
      <c r="E11" t="s">
        <v>6</v>
      </c>
      <c r="F11">
        <f t="shared" si="4"/>
        <v>1.0609265991873422</v>
      </c>
      <c r="G11" t="s">
        <v>10</v>
      </c>
      <c r="H11">
        <f t="shared" ref="H11:H12" si="5">POWER(2,-H7)</f>
        <v>0.75540636554343621</v>
      </c>
      <c r="I11" t="s">
        <v>14</v>
      </c>
      <c r="J11">
        <f t="shared" ref="J11:J12" si="6">POWER(2,-J7)</f>
        <v>0.55298982720920897</v>
      </c>
      <c r="K11" t="s">
        <v>18</v>
      </c>
      <c r="L11">
        <f t="shared" ref="L11:L12" si="7">POWER(2,-L7)</f>
        <v>0.88596698638157445</v>
      </c>
      <c r="M11" t="s">
        <v>22</v>
      </c>
      <c r="N11">
        <f t="shared" ref="N11:N12" si="8">POWER(2,-N7)</f>
        <v>1.1214185550524549</v>
      </c>
    </row>
    <row r="12" spans="1:14" x14ac:dyDescent="0.25">
      <c r="A12" t="s">
        <v>7</v>
      </c>
      <c r="B12">
        <v>28.46</v>
      </c>
      <c r="C12" t="s">
        <v>3</v>
      </c>
      <c r="D12">
        <f t="shared" si="4"/>
        <v>1.3919263767945651</v>
      </c>
      <c r="E12" t="s">
        <v>7</v>
      </c>
      <c r="F12">
        <f t="shared" si="4"/>
        <v>1.780253766119978</v>
      </c>
      <c r="G12" t="s">
        <v>11</v>
      </c>
      <c r="H12">
        <f t="shared" si="5"/>
        <v>0.63820105768192081</v>
      </c>
      <c r="I12" t="s">
        <v>15</v>
      </c>
      <c r="J12">
        <f t="shared" si="6"/>
        <v>0.63159992486613958</v>
      </c>
      <c r="K12" t="s">
        <v>19</v>
      </c>
      <c r="L12">
        <f t="shared" si="7"/>
        <v>1.6324999014623631</v>
      </c>
      <c r="M12" t="s">
        <v>23</v>
      </c>
      <c r="N12">
        <f t="shared" si="8"/>
        <v>1.3260019570141222</v>
      </c>
    </row>
    <row r="13" spans="1:14" x14ac:dyDescent="0.25">
      <c r="A13" t="s">
        <v>8</v>
      </c>
      <c r="B13">
        <v>30.82</v>
      </c>
    </row>
    <row r="14" spans="1:14" x14ac:dyDescent="0.25">
      <c r="A14" t="s">
        <v>9</v>
      </c>
      <c r="B14">
        <v>28.97</v>
      </c>
      <c r="C14" t="s">
        <v>1</v>
      </c>
      <c r="D14" t="s">
        <v>2</v>
      </c>
      <c r="E14" t="s">
        <v>3</v>
      </c>
    </row>
    <row r="15" spans="1:14" x14ac:dyDescent="0.25">
      <c r="A15" t="s">
        <v>10</v>
      </c>
      <c r="B15">
        <v>29.145</v>
      </c>
      <c r="C15">
        <f>D10</f>
        <v>1</v>
      </c>
      <c r="D15">
        <f>D11</f>
        <v>0.85282689786250876</v>
      </c>
      <c r="E15">
        <f>D12</f>
        <v>1.3919263767945651</v>
      </c>
    </row>
    <row r="16" spans="1:14" x14ac:dyDescent="0.25">
      <c r="A16" t="s">
        <v>11</v>
      </c>
      <c r="B16">
        <v>29.2</v>
      </c>
      <c r="C16" t="s">
        <v>5</v>
      </c>
      <c r="D16" t="s">
        <v>6</v>
      </c>
      <c r="E16" t="s">
        <v>7</v>
      </c>
    </row>
    <row r="17" spans="1:5" x14ac:dyDescent="0.25">
      <c r="A17" t="s">
        <v>12</v>
      </c>
      <c r="B17">
        <v>30.549999999999997</v>
      </c>
      <c r="C17">
        <f>F10</f>
        <v>1</v>
      </c>
      <c r="D17">
        <f>F11</f>
        <v>1.0609265991873422</v>
      </c>
      <c r="E17">
        <f>F12</f>
        <v>1.780253766119978</v>
      </c>
    </row>
    <row r="18" spans="1:5" x14ac:dyDescent="0.25">
      <c r="A18" t="s">
        <v>13</v>
      </c>
      <c r="B18">
        <v>29.07</v>
      </c>
      <c r="C18" t="s">
        <v>9</v>
      </c>
      <c r="D18" t="s">
        <v>10</v>
      </c>
      <c r="E18" t="s">
        <v>11</v>
      </c>
    </row>
    <row r="19" spans="1:5" x14ac:dyDescent="0.25">
      <c r="A19" t="s">
        <v>14</v>
      </c>
      <c r="B19">
        <v>29.695</v>
      </c>
      <c r="C19">
        <f>H10</f>
        <v>1</v>
      </c>
      <c r="D19">
        <f>H11</f>
        <v>0.75540636554343621</v>
      </c>
      <c r="E19">
        <f>H12</f>
        <v>0.63820105768192081</v>
      </c>
    </row>
    <row r="20" spans="1:5" x14ac:dyDescent="0.25">
      <c r="A20" t="s">
        <v>15</v>
      </c>
      <c r="B20">
        <v>29.314999999999998</v>
      </c>
      <c r="C20" t="s">
        <v>13</v>
      </c>
      <c r="D20" t="s">
        <v>14</v>
      </c>
      <c r="E20" t="s">
        <v>15</v>
      </c>
    </row>
    <row r="21" spans="1:5" x14ac:dyDescent="0.25">
      <c r="A21" t="s">
        <v>16</v>
      </c>
      <c r="B21">
        <v>32.254999999999995</v>
      </c>
      <c r="C21">
        <f>J10</f>
        <v>1</v>
      </c>
      <c r="D21">
        <f>J11</f>
        <v>0.55298982720920897</v>
      </c>
      <c r="E21">
        <f>J12</f>
        <v>0.63159992486613958</v>
      </c>
    </row>
    <row r="22" spans="1:5" x14ac:dyDescent="0.25">
      <c r="A22" t="s">
        <v>17</v>
      </c>
      <c r="B22">
        <v>27.274999999999999</v>
      </c>
      <c r="C22" t="s">
        <v>17</v>
      </c>
      <c r="D22" t="s">
        <v>18</v>
      </c>
      <c r="E22" t="s">
        <v>19</v>
      </c>
    </row>
    <row r="23" spans="1:5" x14ac:dyDescent="0.25">
      <c r="A23" t="s">
        <v>18</v>
      </c>
      <c r="B23">
        <v>27.22</v>
      </c>
      <c r="C23">
        <f>L10</f>
        <v>1</v>
      </c>
      <c r="D23">
        <f>L11</f>
        <v>0.88596698638157445</v>
      </c>
      <c r="E23">
        <f>L12</f>
        <v>1.6324999014623631</v>
      </c>
    </row>
    <row r="24" spans="1:5" x14ac:dyDescent="0.25">
      <c r="A24" t="s">
        <v>19</v>
      </c>
      <c r="B24">
        <v>26.15</v>
      </c>
      <c r="C24" t="s">
        <v>21</v>
      </c>
      <c r="D24" t="s">
        <v>22</v>
      </c>
      <c r="E24" t="s">
        <v>23</v>
      </c>
    </row>
    <row r="25" spans="1:5" x14ac:dyDescent="0.25">
      <c r="A25" t="s">
        <v>20</v>
      </c>
      <c r="B25">
        <v>27.615000000000002</v>
      </c>
      <c r="C25">
        <f>N10</f>
        <v>1</v>
      </c>
      <c r="D25">
        <f>N11</f>
        <v>1.1214185550524549</v>
      </c>
      <c r="E25">
        <f>N12</f>
        <v>1.3260019570141222</v>
      </c>
    </row>
    <row r="26" spans="1:5" x14ac:dyDescent="0.25">
      <c r="A26" t="s">
        <v>21</v>
      </c>
      <c r="B26">
        <v>26.305</v>
      </c>
    </row>
    <row r="27" spans="1:5" x14ac:dyDescent="0.25">
      <c r="A27" t="s">
        <v>22</v>
      </c>
      <c r="B27">
        <v>25.91</v>
      </c>
    </row>
    <row r="28" spans="1:5" x14ac:dyDescent="0.25">
      <c r="A28" t="s">
        <v>23</v>
      </c>
      <c r="B28">
        <v>25.48</v>
      </c>
    </row>
  </sheetData>
  <mergeCells count="1">
    <mergeCell ref="A1:B1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A2" sqref="A2:XFD2"/>
    </sheetView>
  </sheetViews>
  <sheetFormatPr defaultRowHeight="16.5" x14ac:dyDescent="0.25"/>
  <cols>
    <col min="1" max="1" width="16.125" customWidth="1"/>
  </cols>
  <sheetData>
    <row r="1" spans="1:14" x14ac:dyDescent="0.25">
      <c r="A1" s="3"/>
      <c r="B1" s="3"/>
      <c r="C1" s="1" t="s">
        <v>25</v>
      </c>
    </row>
    <row r="2" spans="1:14" x14ac:dyDescent="0.25">
      <c r="A2" t="s">
        <v>30</v>
      </c>
      <c r="B2">
        <v>22.007653214279802</v>
      </c>
      <c r="C2" t="s">
        <v>1</v>
      </c>
      <c r="D2">
        <f>B6-B2</f>
        <v>6.5123467857201973</v>
      </c>
      <c r="E2" t="s">
        <v>5</v>
      </c>
      <c r="F2">
        <f>B10-B2</f>
        <v>6.6373467857201973</v>
      </c>
      <c r="G2" t="s">
        <v>9</v>
      </c>
      <c r="H2">
        <f>B14-B2</f>
        <v>5.1323467857201983</v>
      </c>
      <c r="I2" t="s">
        <v>13</v>
      </c>
      <c r="J2">
        <f t="shared" ref="J2:J4" si="0">B18-B2</f>
        <v>5.3523467857201972</v>
      </c>
      <c r="K2" t="s">
        <v>17</v>
      </c>
      <c r="L2">
        <f t="shared" ref="L2:L4" si="1">B22-B2</f>
        <v>3.0873467857201966</v>
      </c>
      <c r="M2" t="s">
        <v>21</v>
      </c>
      <c r="N2">
        <f t="shared" ref="N2:N4" si="2">B26-B2</f>
        <v>1.6223467857202003</v>
      </c>
    </row>
    <row r="3" spans="1:14" x14ac:dyDescent="0.25">
      <c r="A3" t="s">
        <v>31</v>
      </c>
      <c r="B3">
        <v>21.738214048076721</v>
      </c>
      <c r="C3" t="s">
        <v>2</v>
      </c>
      <c r="D3">
        <f>B7-B3</f>
        <v>6.3167859519232792</v>
      </c>
      <c r="E3" t="s">
        <v>6</v>
      </c>
      <c r="F3">
        <f>B11-B3</f>
        <v>6.9717859519232803</v>
      </c>
      <c r="G3" t="s">
        <v>10</v>
      </c>
      <c r="H3">
        <f t="shared" ref="H3:H4" si="3">B15-B3</f>
        <v>5.6317859519232769</v>
      </c>
      <c r="I3" t="s">
        <v>14</v>
      </c>
      <c r="J3">
        <f t="shared" si="0"/>
        <v>5.77678595192328</v>
      </c>
      <c r="K3" t="s">
        <v>18</v>
      </c>
      <c r="L3">
        <f t="shared" si="1"/>
        <v>3.5767859519232807</v>
      </c>
      <c r="M3" t="s">
        <v>22</v>
      </c>
      <c r="N3">
        <f t="shared" si="2"/>
        <v>1.8267859519232807</v>
      </c>
    </row>
    <row r="4" spans="1:14" x14ac:dyDescent="0.25">
      <c r="A4" t="s">
        <v>32</v>
      </c>
      <c r="B4">
        <v>21.477863022191009</v>
      </c>
      <c r="C4" t="s">
        <v>3</v>
      </c>
      <c r="D4">
        <f>B8-B4</f>
        <v>6.0971369778089901</v>
      </c>
      <c r="E4" t="s">
        <v>7</v>
      </c>
      <c r="F4">
        <f>B12-B4</f>
        <v>6.6621369778089914</v>
      </c>
      <c r="G4" t="s">
        <v>11</v>
      </c>
      <c r="H4">
        <f t="shared" si="3"/>
        <v>5.5271369778089898</v>
      </c>
      <c r="I4" t="s">
        <v>15</v>
      </c>
      <c r="J4">
        <f t="shared" si="0"/>
        <v>6.0421369778089904</v>
      </c>
      <c r="K4" t="s">
        <v>19</v>
      </c>
      <c r="L4">
        <f t="shared" si="1"/>
        <v>3.3221369778089915</v>
      </c>
      <c r="M4" t="s">
        <v>23</v>
      </c>
      <c r="N4">
        <f t="shared" si="2"/>
        <v>1.9221369778089894</v>
      </c>
    </row>
    <row r="5" spans="1:14" x14ac:dyDescent="0.25">
      <c r="A5" s="2" t="s">
        <v>0</v>
      </c>
      <c r="B5">
        <v>35.590000000000003</v>
      </c>
      <c r="C5" s="1" t="s">
        <v>33</v>
      </c>
    </row>
    <row r="6" spans="1:14" x14ac:dyDescent="0.25">
      <c r="A6" t="s">
        <v>1</v>
      </c>
      <c r="B6">
        <v>28.52</v>
      </c>
      <c r="C6" t="s">
        <v>1</v>
      </c>
      <c r="D6">
        <f>D2-D2</f>
        <v>0</v>
      </c>
      <c r="E6" t="s">
        <v>5</v>
      </c>
      <c r="F6">
        <f>F2-F2</f>
        <v>0</v>
      </c>
      <c r="G6" t="s">
        <v>9</v>
      </c>
      <c r="H6">
        <f>H2-H2</f>
        <v>0</v>
      </c>
      <c r="I6" t="s">
        <v>13</v>
      </c>
      <c r="J6">
        <f>J2-J2</f>
        <v>0</v>
      </c>
      <c r="K6" t="s">
        <v>17</v>
      </c>
      <c r="L6">
        <f>L2-L2</f>
        <v>0</v>
      </c>
      <c r="M6" t="s">
        <v>21</v>
      </c>
      <c r="N6">
        <f>N2-N2</f>
        <v>0</v>
      </c>
    </row>
    <row r="7" spans="1:14" x14ac:dyDescent="0.25">
      <c r="A7" t="s">
        <v>2</v>
      </c>
      <c r="B7">
        <v>28.055</v>
      </c>
      <c r="C7" t="s">
        <v>2</v>
      </c>
      <c r="D7">
        <f>D3-D2</f>
        <v>-0.19556083379691813</v>
      </c>
      <c r="E7" t="s">
        <v>6</v>
      </c>
      <c r="F7">
        <f>F3-F2</f>
        <v>0.334439166203083</v>
      </c>
      <c r="G7" t="s">
        <v>10</v>
      </c>
      <c r="H7">
        <f>H3-H2</f>
        <v>0.4994391662030786</v>
      </c>
      <c r="I7" t="s">
        <v>14</v>
      </c>
      <c r="J7">
        <f>J3-J2</f>
        <v>0.42443916620308286</v>
      </c>
      <c r="K7" t="s">
        <v>18</v>
      </c>
      <c r="L7">
        <f>L3-L2</f>
        <v>0.48943916620308414</v>
      </c>
      <c r="M7" t="s">
        <v>22</v>
      </c>
      <c r="N7">
        <f>N3-N2</f>
        <v>0.20443916620308045</v>
      </c>
    </row>
    <row r="8" spans="1:14" x14ac:dyDescent="0.25">
      <c r="A8" t="s">
        <v>3</v>
      </c>
      <c r="B8">
        <v>27.574999999999999</v>
      </c>
      <c r="C8" t="s">
        <v>3</v>
      </c>
      <c r="D8">
        <f>D4-D2</f>
        <v>-0.41520980791120721</v>
      </c>
      <c r="E8" t="s">
        <v>7</v>
      </c>
      <c r="F8">
        <f>F4-F2</f>
        <v>2.4790192088794072E-2</v>
      </c>
      <c r="G8" t="s">
        <v>11</v>
      </c>
      <c r="H8">
        <f>H4-H2</f>
        <v>0.39479019208879151</v>
      </c>
      <c r="I8" t="s">
        <v>15</v>
      </c>
      <c r="J8">
        <f>J4-J2</f>
        <v>0.68979019208879322</v>
      </c>
      <c r="K8" t="s">
        <v>19</v>
      </c>
      <c r="L8">
        <f>L4-L2</f>
        <v>0.23479019208879492</v>
      </c>
      <c r="M8" t="s">
        <v>23</v>
      </c>
      <c r="N8">
        <f>N4-N2</f>
        <v>0.2997901920887891</v>
      </c>
    </row>
    <row r="9" spans="1:14" x14ac:dyDescent="0.25">
      <c r="A9" t="s">
        <v>4</v>
      </c>
      <c r="B9">
        <v>34.695</v>
      </c>
      <c r="C9" t="s">
        <v>34</v>
      </c>
    </row>
    <row r="10" spans="1:14" x14ac:dyDescent="0.25">
      <c r="A10" t="s">
        <v>5</v>
      </c>
      <c r="B10">
        <v>28.645</v>
      </c>
      <c r="C10" t="s">
        <v>1</v>
      </c>
      <c r="D10">
        <f>POWER(2,-D6)</f>
        <v>1</v>
      </c>
      <c r="E10" t="s">
        <v>5</v>
      </c>
      <c r="F10">
        <f>POWER(2,-F6)</f>
        <v>1</v>
      </c>
      <c r="G10" t="s">
        <v>9</v>
      </c>
      <c r="H10">
        <f>POWER(2,-H6)</f>
        <v>1</v>
      </c>
      <c r="I10" t="s">
        <v>13</v>
      </c>
      <c r="J10">
        <f>POWER(2,-J6)</f>
        <v>1</v>
      </c>
      <c r="K10" t="s">
        <v>17</v>
      </c>
      <c r="L10">
        <f>POWER(2,-L6)</f>
        <v>1</v>
      </c>
      <c r="M10" t="s">
        <v>21</v>
      </c>
      <c r="N10">
        <f>POWER(2,-N6)</f>
        <v>1</v>
      </c>
    </row>
    <row r="11" spans="1:14" x14ac:dyDescent="0.25">
      <c r="A11" t="s">
        <v>6</v>
      </c>
      <c r="B11">
        <v>28.71</v>
      </c>
      <c r="C11" t="s">
        <v>2</v>
      </c>
      <c r="D11">
        <f t="shared" ref="D11:F12" si="4">POWER(2,-D7)</f>
        <v>1.1451692475928459</v>
      </c>
      <c r="E11" t="s">
        <v>6</v>
      </c>
      <c r="F11">
        <f t="shared" si="4"/>
        <v>0.79309238371515667</v>
      </c>
      <c r="G11" t="s">
        <v>10</v>
      </c>
      <c r="H11">
        <f t="shared" ref="H11:H12" si="5">POWER(2,-H7)</f>
        <v>0.70738171557041385</v>
      </c>
      <c r="I11" t="s">
        <v>14</v>
      </c>
      <c r="J11">
        <f t="shared" ref="J11:J12" si="6">POWER(2,-J7)</f>
        <v>0.745128336728758</v>
      </c>
      <c r="K11" t="s">
        <v>18</v>
      </c>
      <c r="L11">
        <f t="shared" ref="L11:L12" si="7">POWER(2,-L7)</f>
        <v>0.7123019445022688</v>
      </c>
      <c r="M11" t="s">
        <v>22</v>
      </c>
      <c r="N11">
        <f t="shared" ref="N11:N12" si="8">POWER(2,-N7)</f>
        <v>0.86787600001736309</v>
      </c>
    </row>
    <row r="12" spans="1:14" x14ac:dyDescent="0.25">
      <c r="A12" t="s">
        <v>7</v>
      </c>
      <c r="B12">
        <v>28.14</v>
      </c>
      <c r="C12" t="s">
        <v>3</v>
      </c>
      <c r="D12">
        <f t="shared" si="4"/>
        <v>1.3334925898338419</v>
      </c>
      <c r="E12" t="s">
        <v>7</v>
      </c>
      <c r="F12">
        <f t="shared" si="4"/>
        <v>0.98296353833890993</v>
      </c>
      <c r="G12" t="s">
        <v>11</v>
      </c>
      <c r="H12">
        <f t="shared" si="5"/>
        <v>0.76059998093093129</v>
      </c>
      <c r="I12" t="s">
        <v>15</v>
      </c>
      <c r="J12">
        <f t="shared" si="6"/>
        <v>0.61994400048276577</v>
      </c>
      <c r="K12" t="s">
        <v>19</v>
      </c>
      <c r="L12">
        <f t="shared" si="7"/>
        <v>0.84980857591210335</v>
      </c>
      <c r="M12" t="s">
        <v>23</v>
      </c>
      <c r="N12">
        <f t="shared" si="8"/>
        <v>0.8123705289941846</v>
      </c>
    </row>
    <row r="13" spans="1:14" x14ac:dyDescent="0.25">
      <c r="A13" t="s">
        <v>8</v>
      </c>
      <c r="B13">
        <v>29.69</v>
      </c>
    </row>
    <row r="14" spans="1:14" x14ac:dyDescent="0.25">
      <c r="A14" t="s">
        <v>9</v>
      </c>
      <c r="B14">
        <v>27.14</v>
      </c>
      <c r="C14" t="s">
        <v>1</v>
      </c>
      <c r="D14" t="s">
        <v>2</v>
      </c>
      <c r="E14" t="s">
        <v>3</v>
      </c>
    </row>
    <row r="15" spans="1:14" x14ac:dyDescent="0.25">
      <c r="A15" t="s">
        <v>10</v>
      </c>
      <c r="B15">
        <v>27.369999999999997</v>
      </c>
      <c r="C15">
        <f>D10</f>
        <v>1</v>
      </c>
      <c r="D15">
        <f>D11</f>
        <v>1.1451692475928459</v>
      </c>
      <c r="E15">
        <f>D12</f>
        <v>1.3334925898338419</v>
      </c>
    </row>
    <row r="16" spans="1:14" x14ac:dyDescent="0.25">
      <c r="A16" t="s">
        <v>11</v>
      </c>
      <c r="B16">
        <v>27.004999999999999</v>
      </c>
      <c r="C16" t="s">
        <v>5</v>
      </c>
      <c r="D16" t="s">
        <v>6</v>
      </c>
      <c r="E16" t="s">
        <v>7</v>
      </c>
    </row>
    <row r="17" spans="1:5" x14ac:dyDescent="0.25">
      <c r="A17" t="s">
        <v>12</v>
      </c>
      <c r="B17">
        <v>28.79</v>
      </c>
      <c r="C17">
        <f>F10</f>
        <v>1</v>
      </c>
      <c r="D17">
        <f>F11</f>
        <v>0.79309238371515667</v>
      </c>
      <c r="E17">
        <f>F12</f>
        <v>0.98296353833890993</v>
      </c>
    </row>
    <row r="18" spans="1:5" x14ac:dyDescent="0.25">
      <c r="A18" t="s">
        <v>13</v>
      </c>
      <c r="B18">
        <v>27.36</v>
      </c>
      <c r="C18" t="s">
        <v>9</v>
      </c>
      <c r="D18" t="s">
        <v>10</v>
      </c>
      <c r="E18" t="s">
        <v>11</v>
      </c>
    </row>
    <row r="19" spans="1:5" x14ac:dyDescent="0.25">
      <c r="A19" t="s">
        <v>14</v>
      </c>
      <c r="B19">
        <v>27.515000000000001</v>
      </c>
      <c r="C19">
        <f>H10</f>
        <v>1</v>
      </c>
      <c r="D19">
        <f>H11</f>
        <v>0.70738171557041385</v>
      </c>
      <c r="E19">
        <f>H12</f>
        <v>0.76059998093093129</v>
      </c>
    </row>
    <row r="20" spans="1:5" x14ac:dyDescent="0.25">
      <c r="A20" t="s">
        <v>15</v>
      </c>
      <c r="B20">
        <v>27.52</v>
      </c>
      <c r="C20" t="s">
        <v>13</v>
      </c>
      <c r="D20" t="s">
        <v>14</v>
      </c>
      <c r="E20" t="s">
        <v>15</v>
      </c>
    </row>
    <row r="21" spans="1:5" x14ac:dyDescent="0.25">
      <c r="A21" t="s">
        <v>16</v>
      </c>
      <c r="B21">
        <v>32.855000000000004</v>
      </c>
      <c r="C21">
        <f>J10</f>
        <v>1</v>
      </c>
      <c r="D21">
        <f>J11</f>
        <v>0.745128336728758</v>
      </c>
      <c r="E21">
        <f>J12</f>
        <v>0.61994400048276577</v>
      </c>
    </row>
    <row r="22" spans="1:5" x14ac:dyDescent="0.25">
      <c r="A22" t="s">
        <v>17</v>
      </c>
      <c r="B22">
        <v>25.094999999999999</v>
      </c>
      <c r="C22" t="s">
        <v>17</v>
      </c>
      <c r="D22" t="s">
        <v>18</v>
      </c>
      <c r="E22" t="s">
        <v>19</v>
      </c>
    </row>
    <row r="23" spans="1:5" x14ac:dyDescent="0.25">
      <c r="A23" t="s">
        <v>18</v>
      </c>
      <c r="B23">
        <v>25.315000000000001</v>
      </c>
      <c r="C23">
        <f>L10</f>
        <v>1</v>
      </c>
      <c r="D23">
        <f>L11</f>
        <v>0.7123019445022688</v>
      </c>
      <c r="E23">
        <f>L12</f>
        <v>0.84980857591210335</v>
      </c>
    </row>
    <row r="24" spans="1:5" x14ac:dyDescent="0.25">
      <c r="A24" t="s">
        <v>19</v>
      </c>
      <c r="B24">
        <v>24.8</v>
      </c>
      <c r="C24" t="s">
        <v>21</v>
      </c>
      <c r="D24" t="s">
        <v>22</v>
      </c>
      <c r="E24" t="s">
        <v>23</v>
      </c>
    </row>
    <row r="25" spans="1:5" x14ac:dyDescent="0.25">
      <c r="A25" t="s">
        <v>20</v>
      </c>
      <c r="B25">
        <v>24.740000000000002</v>
      </c>
      <c r="C25">
        <f>N10</f>
        <v>1</v>
      </c>
      <c r="D25">
        <f>N11</f>
        <v>0.86787600001736309</v>
      </c>
      <c r="E25">
        <f>N12</f>
        <v>0.8123705289941846</v>
      </c>
    </row>
    <row r="26" spans="1:5" x14ac:dyDescent="0.25">
      <c r="A26" t="s">
        <v>21</v>
      </c>
      <c r="B26">
        <v>23.630000000000003</v>
      </c>
    </row>
    <row r="27" spans="1:5" x14ac:dyDescent="0.25">
      <c r="A27" t="s">
        <v>22</v>
      </c>
      <c r="B27">
        <v>23.565000000000001</v>
      </c>
    </row>
    <row r="28" spans="1:5" x14ac:dyDescent="0.25">
      <c r="A28" t="s">
        <v>23</v>
      </c>
      <c r="B28">
        <v>23.4</v>
      </c>
    </row>
  </sheetData>
  <mergeCells count="1">
    <mergeCell ref="A1:B1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A2" sqref="A2:XFD2"/>
    </sheetView>
  </sheetViews>
  <sheetFormatPr defaultRowHeight="16.5" x14ac:dyDescent="0.25"/>
  <cols>
    <col min="1" max="1" width="15.75" customWidth="1"/>
  </cols>
  <sheetData>
    <row r="1" spans="1:14" x14ac:dyDescent="0.25">
      <c r="A1" s="3"/>
      <c r="B1" s="3"/>
      <c r="C1" s="1" t="s">
        <v>27</v>
      </c>
    </row>
    <row r="2" spans="1:14" x14ac:dyDescent="0.25">
      <c r="A2" t="s">
        <v>30</v>
      </c>
      <c r="B2">
        <v>21.323452464364209</v>
      </c>
      <c r="C2" t="s">
        <v>1</v>
      </c>
      <c r="D2">
        <f>B6-B2</f>
        <v>5.9865475356357933</v>
      </c>
      <c r="E2" t="s">
        <v>5</v>
      </c>
      <c r="F2">
        <f>B10-B2</f>
        <v>6.2915475356357931</v>
      </c>
      <c r="G2" t="s">
        <v>9</v>
      </c>
      <c r="H2">
        <f>B14-B2</f>
        <v>4.8215475356357906</v>
      </c>
      <c r="I2" t="s">
        <v>13</v>
      </c>
      <c r="J2">
        <f t="shared" ref="J2:J4" si="0">B18-B2</f>
        <v>5.4015475356357925</v>
      </c>
      <c r="K2" t="s">
        <v>17</v>
      </c>
      <c r="L2">
        <f t="shared" ref="L2:L4" si="1">B22-B2</f>
        <v>3.0265475356357925</v>
      </c>
      <c r="M2" t="s">
        <v>21</v>
      </c>
      <c r="N2">
        <f t="shared" ref="N2:N4" si="2">B26-B2</f>
        <v>1.6515475356357925</v>
      </c>
    </row>
    <row r="3" spans="1:14" x14ac:dyDescent="0.25">
      <c r="A3" t="s">
        <v>31</v>
      </c>
      <c r="B3">
        <v>20.927278251124775</v>
      </c>
      <c r="C3" t="s">
        <v>2</v>
      </c>
      <c r="D3">
        <f>B7-B3</f>
        <v>6.5127217488752223</v>
      </c>
      <c r="E3" t="s">
        <v>6</v>
      </c>
      <c r="F3">
        <f>B11-B3</f>
        <v>6.7427217488752262</v>
      </c>
      <c r="G3" t="s">
        <v>10</v>
      </c>
      <c r="H3">
        <f t="shared" ref="H3:H4" si="3">B15-B3</f>
        <v>5.5277217488752228</v>
      </c>
      <c r="I3" t="s">
        <v>14</v>
      </c>
      <c r="J3">
        <f t="shared" si="0"/>
        <v>5.9177217488752234</v>
      </c>
      <c r="K3" t="s">
        <v>18</v>
      </c>
      <c r="L3">
        <f t="shared" si="1"/>
        <v>3.4577217488752261</v>
      </c>
      <c r="M3" t="s">
        <v>22</v>
      </c>
      <c r="N3">
        <f t="shared" si="2"/>
        <v>2.0827217488752261</v>
      </c>
    </row>
    <row r="4" spans="1:14" x14ac:dyDescent="0.25">
      <c r="A4" t="s">
        <v>32</v>
      </c>
      <c r="B4">
        <v>20.57637480218515</v>
      </c>
      <c r="C4" t="s">
        <v>3</v>
      </c>
      <c r="D4">
        <f>B8-B4</f>
        <v>6.0786251978148513</v>
      </c>
      <c r="E4" t="s">
        <v>7</v>
      </c>
      <c r="F4">
        <f>B12-B4</f>
        <v>6.6286251978148485</v>
      </c>
      <c r="G4" t="s">
        <v>11</v>
      </c>
      <c r="H4">
        <f t="shared" si="3"/>
        <v>5.4236251978148502</v>
      </c>
      <c r="I4" t="s">
        <v>15</v>
      </c>
      <c r="J4">
        <f t="shared" si="0"/>
        <v>5.9486251978148488</v>
      </c>
      <c r="K4" t="s">
        <v>19</v>
      </c>
      <c r="L4">
        <f t="shared" si="1"/>
        <v>3.3636251978148479</v>
      </c>
      <c r="M4" t="s">
        <v>23</v>
      </c>
      <c r="N4">
        <f t="shared" si="2"/>
        <v>2.4586251978148503</v>
      </c>
    </row>
    <row r="5" spans="1:14" x14ac:dyDescent="0.25">
      <c r="A5" s="2" t="s">
        <v>0</v>
      </c>
      <c r="B5">
        <v>34.875</v>
      </c>
      <c r="C5" s="1" t="s">
        <v>33</v>
      </c>
    </row>
    <row r="6" spans="1:14" x14ac:dyDescent="0.25">
      <c r="A6" t="s">
        <v>1</v>
      </c>
      <c r="B6">
        <v>27.310000000000002</v>
      </c>
      <c r="C6" t="s">
        <v>1</v>
      </c>
      <c r="D6">
        <f>D2-D2</f>
        <v>0</v>
      </c>
      <c r="E6" t="s">
        <v>5</v>
      </c>
      <c r="F6">
        <f>F2-F2</f>
        <v>0</v>
      </c>
      <c r="G6" t="s">
        <v>9</v>
      </c>
      <c r="H6">
        <f>H2-H2</f>
        <v>0</v>
      </c>
      <c r="I6" t="s">
        <v>13</v>
      </c>
      <c r="J6">
        <f>J2-J2</f>
        <v>0</v>
      </c>
      <c r="K6" t="s">
        <v>17</v>
      </c>
      <c r="L6">
        <f>L2-L2</f>
        <v>0</v>
      </c>
      <c r="M6" t="s">
        <v>21</v>
      </c>
      <c r="N6">
        <f>N2-N2</f>
        <v>0</v>
      </c>
    </row>
    <row r="7" spans="1:14" x14ac:dyDescent="0.25">
      <c r="A7" t="s">
        <v>2</v>
      </c>
      <c r="B7">
        <v>27.439999999999998</v>
      </c>
      <c r="C7" t="s">
        <v>2</v>
      </c>
      <c r="D7">
        <f>D3-D2</f>
        <v>0.52617421323942892</v>
      </c>
      <c r="E7" t="s">
        <v>6</v>
      </c>
      <c r="F7">
        <f>F3-F2</f>
        <v>0.45117421323943319</v>
      </c>
      <c r="G7" t="s">
        <v>10</v>
      </c>
      <c r="H7">
        <f>H3-H2</f>
        <v>0.70617421323943219</v>
      </c>
      <c r="I7" t="s">
        <v>14</v>
      </c>
      <c r="J7">
        <f>J3-J2</f>
        <v>0.51617421323943091</v>
      </c>
      <c r="K7" t="s">
        <v>18</v>
      </c>
      <c r="L7">
        <f>L3-L2</f>
        <v>0.43117421323943361</v>
      </c>
      <c r="M7" t="s">
        <v>22</v>
      </c>
      <c r="N7">
        <f>N3-N2</f>
        <v>0.43117421323943361</v>
      </c>
    </row>
    <row r="8" spans="1:14" x14ac:dyDescent="0.25">
      <c r="A8" t="s">
        <v>3</v>
      </c>
      <c r="B8">
        <v>26.655000000000001</v>
      </c>
      <c r="C8" t="s">
        <v>3</v>
      </c>
      <c r="D8">
        <f>D4-D2</f>
        <v>9.2077662179057995E-2</v>
      </c>
      <c r="E8" t="s">
        <v>7</v>
      </c>
      <c r="F8">
        <f>F4-F2</f>
        <v>0.33707766217905544</v>
      </c>
      <c r="G8" t="s">
        <v>11</v>
      </c>
      <c r="H8">
        <f>H4-H2</f>
        <v>0.60207766217905956</v>
      </c>
      <c r="I8" t="s">
        <v>15</v>
      </c>
      <c r="J8">
        <f>J4-J2</f>
        <v>0.54707766217905629</v>
      </c>
      <c r="K8" t="s">
        <v>19</v>
      </c>
      <c r="L8">
        <f>L4-L2</f>
        <v>0.33707766217905544</v>
      </c>
      <c r="M8" t="s">
        <v>23</v>
      </c>
      <c r="N8">
        <f>N4-N2</f>
        <v>0.80707766217905785</v>
      </c>
    </row>
    <row r="9" spans="1:14" x14ac:dyDescent="0.25">
      <c r="A9" t="s">
        <v>4</v>
      </c>
      <c r="B9">
        <v>33.85</v>
      </c>
      <c r="C9" t="s">
        <v>34</v>
      </c>
    </row>
    <row r="10" spans="1:14" x14ac:dyDescent="0.25">
      <c r="A10" t="s">
        <v>5</v>
      </c>
      <c r="B10">
        <v>27.615000000000002</v>
      </c>
      <c r="C10" t="s">
        <v>1</v>
      </c>
      <c r="D10">
        <f>POWER(2,-D6)</f>
        <v>1</v>
      </c>
      <c r="E10" t="s">
        <v>5</v>
      </c>
      <c r="F10">
        <f>POWER(2,-F6)</f>
        <v>1</v>
      </c>
      <c r="G10" t="s">
        <v>9</v>
      </c>
      <c r="H10">
        <f>POWER(2,-H6)</f>
        <v>1</v>
      </c>
      <c r="I10" t="s">
        <v>13</v>
      </c>
      <c r="J10">
        <f>POWER(2,-J6)</f>
        <v>1</v>
      </c>
      <c r="K10" t="s">
        <v>17</v>
      </c>
      <c r="L10">
        <f>POWER(2,-L6)</f>
        <v>1</v>
      </c>
      <c r="M10" t="s">
        <v>21</v>
      </c>
      <c r="N10">
        <f>POWER(2,-N6)</f>
        <v>1</v>
      </c>
    </row>
    <row r="11" spans="1:14" x14ac:dyDescent="0.25">
      <c r="A11" t="s">
        <v>6</v>
      </c>
      <c r="B11">
        <v>27.67</v>
      </c>
      <c r="C11" t="s">
        <v>2</v>
      </c>
      <c r="D11">
        <f t="shared" ref="D11:F12" si="4">POWER(2,-D7)</f>
        <v>0.69439371101832004</v>
      </c>
      <c r="E11" t="s">
        <v>6</v>
      </c>
      <c r="F11">
        <f t="shared" si="4"/>
        <v>0.73144727879877836</v>
      </c>
      <c r="G11" t="s">
        <v>10</v>
      </c>
      <c r="H11">
        <f t="shared" ref="H11:H12" si="5">POWER(2,-H7)</f>
        <v>0.6129434093212569</v>
      </c>
      <c r="I11" t="s">
        <v>14</v>
      </c>
      <c r="J11">
        <f t="shared" ref="J11:J12" si="6">POWER(2,-J7)</f>
        <v>0.69922360123437777</v>
      </c>
      <c r="K11" t="s">
        <v>18</v>
      </c>
      <c r="L11">
        <f t="shared" ref="L11:L12" si="7">POWER(2,-L7)</f>
        <v>0.74165790230464168</v>
      </c>
      <c r="M11" t="s">
        <v>22</v>
      </c>
      <c r="N11">
        <f t="shared" ref="N11:N12" si="8">POWER(2,-N7)</f>
        <v>0.74165790230464168</v>
      </c>
    </row>
    <row r="12" spans="1:14" x14ac:dyDescent="0.25">
      <c r="A12" t="s">
        <v>7</v>
      </c>
      <c r="B12">
        <v>27.204999999999998</v>
      </c>
      <c r="C12" t="s">
        <v>3</v>
      </c>
      <c r="D12">
        <f t="shared" si="4"/>
        <v>0.93817069217415849</v>
      </c>
      <c r="E12" t="s">
        <v>7</v>
      </c>
      <c r="F12">
        <f t="shared" si="4"/>
        <v>0.79164324952278897</v>
      </c>
      <c r="G12" t="s">
        <v>11</v>
      </c>
      <c r="H12">
        <f t="shared" si="5"/>
        <v>0.65880451059578282</v>
      </c>
      <c r="I12" t="s">
        <v>15</v>
      </c>
      <c r="J12">
        <f t="shared" si="6"/>
        <v>0.68440506312599303</v>
      </c>
      <c r="K12" t="s">
        <v>19</v>
      </c>
      <c r="L12">
        <f t="shared" si="7"/>
        <v>0.79164324952278897</v>
      </c>
      <c r="M12" t="s">
        <v>23</v>
      </c>
      <c r="N12">
        <f t="shared" si="8"/>
        <v>0.57153840021212676</v>
      </c>
    </row>
    <row r="13" spans="1:14" x14ac:dyDescent="0.25">
      <c r="A13" t="s">
        <v>8</v>
      </c>
      <c r="B13">
        <v>28.704999999999998</v>
      </c>
    </row>
    <row r="14" spans="1:14" x14ac:dyDescent="0.25">
      <c r="A14" t="s">
        <v>9</v>
      </c>
      <c r="B14">
        <v>26.145</v>
      </c>
      <c r="C14" t="s">
        <v>1</v>
      </c>
      <c r="D14" t="s">
        <v>2</v>
      </c>
      <c r="E14" t="s">
        <v>3</v>
      </c>
    </row>
    <row r="15" spans="1:14" x14ac:dyDescent="0.25">
      <c r="A15" t="s">
        <v>10</v>
      </c>
      <c r="B15">
        <v>26.454999999999998</v>
      </c>
      <c r="C15">
        <f>D10</f>
        <v>1</v>
      </c>
      <c r="D15">
        <f>D11</f>
        <v>0.69439371101832004</v>
      </c>
      <c r="E15">
        <f>D12</f>
        <v>0.93817069217415849</v>
      </c>
    </row>
    <row r="16" spans="1:14" x14ac:dyDescent="0.25">
      <c r="A16" t="s">
        <v>11</v>
      </c>
      <c r="B16">
        <v>26</v>
      </c>
      <c r="C16" t="s">
        <v>5</v>
      </c>
      <c r="D16" t="s">
        <v>6</v>
      </c>
      <c r="E16" t="s">
        <v>7</v>
      </c>
    </row>
    <row r="17" spans="1:5" x14ac:dyDescent="0.25">
      <c r="A17" t="s">
        <v>12</v>
      </c>
      <c r="B17">
        <v>28.524999999999999</v>
      </c>
      <c r="C17">
        <f>F10</f>
        <v>1</v>
      </c>
      <c r="D17">
        <f>F11</f>
        <v>0.73144727879877836</v>
      </c>
      <c r="E17">
        <f>F12</f>
        <v>0.79164324952278897</v>
      </c>
    </row>
    <row r="18" spans="1:5" x14ac:dyDescent="0.25">
      <c r="A18" t="s">
        <v>13</v>
      </c>
      <c r="B18">
        <v>26.725000000000001</v>
      </c>
      <c r="C18" t="s">
        <v>9</v>
      </c>
      <c r="D18" t="s">
        <v>10</v>
      </c>
      <c r="E18" t="s">
        <v>11</v>
      </c>
    </row>
    <row r="19" spans="1:5" x14ac:dyDescent="0.25">
      <c r="A19" t="s">
        <v>14</v>
      </c>
      <c r="B19">
        <v>26.844999999999999</v>
      </c>
      <c r="C19">
        <f>H10</f>
        <v>1</v>
      </c>
      <c r="D19">
        <f>H11</f>
        <v>0.6129434093212569</v>
      </c>
      <c r="E19">
        <f>H12</f>
        <v>0.65880451059578282</v>
      </c>
    </row>
    <row r="20" spans="1:5" x14ac:dyDescent="0.25">
      <c r="A20" t="s">
        <v>15</v>
      </c>
      <c r="B20">
        <v>26.524999999999999</v>
      </c>
      <c r="C20" t="s">
        <v>13</v>
      </c>
      <c r="D20" t="s">
        <v>14</v>
      </c>
      <c r="E20" t="s">
        <v>15</v>
      </c>
    </row>
    <row r="21" spans="1:5" x14ac:dyDescent="0.25">
      <c r="A21" t="s">
        <v>16</v>
      </c>
      <c r="B21">
        <v>32.695</v>
      </c>
      <c r="C21">
        <f>J10</f>
        <v>1</v>
      </c>
      <c r="D21">
        <f>J11</f>
        <v>0.69922360123437777</v>
      </c>
      <c r="E21">
        <f>J12</f>
        <v>0.68440506312599303</v>
      </c>
    </row>
    <row r="22" spans="1:5" x14ac:dyDescent="0.25">
      <c r="A22" t="s">
        <v>17</v>
      </c>
      <c r="B22">
        <v>24.35</v>
      </c>
      <c r="C22" t="s">
        <v>17</v>
      </c>
      <c r="D22" t="s">
        <v>18</v>
      </c>
      <c r="E22" t="s">
        <v>19</v>
      </c>
    </row>
    <row r="23" spans="1:5" x14ac:dyDescent="0.25">
      <c r="A23" t="s">
        <v>18</v>
      </c>
      <c r="B23">
        <v>24.385000000000002</v>
      </c>
      <c r="C23">
        <f>L10</f>
        <v>1</v>
      </c>
      <c r="D23">
        <f>L11</f>
        <v>0.74165790230464168</v>
      </c>
      <c r="E23">
        <f>L12</f>
        <v>0.79164324952278897</v>
      </c>
    </row>
    <row r="24" spans="1:5" x14ac:dyDescent="0.25">
      <c r="A24" t="s">
        <v>19</v>
      </c>
      <c r="B24">
        <v>23.939999999999998</v>
      </c>
      <c r="C24" t="s">
        <v>21</v>
      </c>
      <c r="D24" t="s">
        <v>22</v>
      </c>
      <c r="E24" t="s">
        <v>23</v>
      </c>
    </row>
    <row r="25" spans="1:5" x14ac:dyDescent="0.25">
      <c r="A25" t="s">
        <v>20</v>
      </c>
      <c r="B25">
        <v>24.02</v>
      </c>
      <c r="C25">
        <f>N10</f>
        <v>1</v>
      </c>
      <c r="D25">
        <f>N11</f>
        <v>0.74165790230464168</v>
      </c>
      <c r="E25">
        <f>N12</f>
        <v>0.57153840021212676</v>
      </c>
    </row>
    <row r="26" spans="1:5" x14ac:dyDescent="0.25">
      <c r="A26" t="s">
        <v>21</v>
      </c>
      <c r="B26">
        <v>22.975000000000001</v>
      </c>
    </row>
    <row r="27" spans="1:5" x14ac:dyDescent="0.25">
      <c r="A27" t="s">
        <v>22</v>
      </c>
      <c r="B27">
        <v>23.01</v>
      </c>
    </row>
    <row r="28" spans="1:5" x14ac:dyDescent="0.25">
      <c r="A28" t="s">
        <v>23</v>
      </c>
      <c r="B28">
        <v>23.035</v>
      </c>
    </row>
  </sheetData>
  <mergeCells count="1">
    <mergeCell ref="A1:B1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A2" sqref="A2:XFD2"/>
    </sheetView>
  </sheetViews>
  <sheetFormatPr defaultRowHeight="16.5" x14ac:dyDescent="0.25"/>
  <cols>
    <col min="1" max="1" width="15.125" customWidth="1"/>
  </cols>
  <sheetData>
    <row r="1" spans="1:14" x14ac:dyDescent="0.25">
      <c r="A1" s="3"/>
      <c r="B1" s="3"/>
      <c r="C1" s="1" t="s">
        <v>25</v>
      </c>
    </row>
    <row r="2" spans="1:14" x14ac:dyDescent="0.25">
      <c r="A2" t="s">
        <v>30</v>
      </c>
      <c r="B2">
        <v>22.788722539888013</v>
      </c>
      <c r="C2" t="s">
        <v>1</v>
      </c>
      <c r="D2">
        <f>B6-B2</f>
        <v>9.7412774601119878</v>
      </c>
      <c r="E2" t="s">
        <v>5</v>
      </c>
      <c r="F2">
        <f>B10-B2</f>
        <v>9.8712774601119833</v>
      </c>
      <c r="G2" t="s">
        <v>9</v>
      </c>
      <c r="H2">
        <f>B14-B2</f>
        <v>7.5862774601119867</v>
      </c>
      <c r="I2" t="s">
        <v>13</v>
      </c>
      <c r="J2">
        <f t="shared" ref="J2:J4" si="0">B18-B2</f>
        <v>8.6512774601119844</v>
      </c>
      <c r="K2" t="s">
        <v>17</v>
      </c>
      <c r="L2">
        <f t="shared" ref="L2:L4" si="1">B22-B2</f>
        <v>6.8562774601119862</v>
      </c>
      <c r="M2" t="s">
        <v>21</v>
      </c>
      <c r="N2">
        <f t="shared" ref="N2:N4" si="2">B26-B2</f>
        <v>5.1362774601119874</v>
      </c>
    </row>
    <row r="3" spans="1:14" x14ac:dyDescent="0.25">
      <c r="A3" t="s">
        <v>31</v>
      </c>
      <c r="B3">
        <v>21.667104098148421</v>
      </c>
      <c r="C3" t="s">
        <v>2</v>
      </c>
      <c r="D3">
        <f>B7-B3</f>
        <v>10.052895901851578</v>
      </c>
      <c r="E3" t="s">
        <v>6</v>
      </c>
      <c r="F3">
        <f>B11-B3</f>
        <v>9.7628959018515786</v>
      </c>
      <c r="G3" t="s">
        <v>10</v>
      </c>
      <c r="H3">
        <f t="shared" ref="H3:H4" si="3">B15-B3</f>
        <v>8.3578959018515775</v>
      </c>
      <c r="I3" t="s">
        <v>14</v>
      </c>
      <c r="J3">
        <f t="shared" si="0"/>
        <v>9.6328959018515796</v>
      </c>
      <c r="K3" t="s">
        <v>18</v>
      </c>
      <c r="L3">
        <f t="shared" si="1"/>
        <v>7.4278959018515778</v>
      </c>
      <c r="M3" t="s">
        <v>22</v>
      </c>
      <c r="N3">
        <f t="shared" si="2"/>
        <v>5.6928959018515783</v>
      </c>
    </row>
    <row r="4" spans="1:14" x14ac:dyDescent="0.25">
      <c r="A4" t="s">
        <v>32</v>
      </c>
      <c r="B4">
        <v>21.444055120242535</v>
      </c>
      <c r="C4" t="s">
        <v>3</v>
      </c>
      <c r="D4">
        <f>B8-B4</f>
        <v>9.3759448797574656</v>
      </c>
      <c r="E4" t="s">
        <v>7</v>
      </c>
      <c r="F4">
        <f>B12-B4</f>
        <v>8.6909448797574633</v>
      </c>
      <c r="G4" t="s">
        <v>11</v>
      </c>
      <c r="H4">
        <f t="shared" si="3"/>
        <v>8.0209448797574652</v>
      </c>
      <c r="I4" t="s">
        <v>15</v>
      </c>
      <c r="J4">
        <f t="shared" si="0"/>
        <v>8.5859448797574665</v>
      </c>
      <c r="K4" t="s">
        <v>19</v>
      </c>
      <c r="L4">
        <f t="shared" si="1"/>
        <v>6.4009448797574642</v>
      </c>
      <c r="M4" t="s">
        <v>23</v>
      </c>
      <c r="N4">
        <f t="shared" si="2"/>
        <v>5.350944879757467</v>
      </c>
    </row>
    <row r="5" spans="1:14" x14ac:dyDescent="0.25">
      <c r="A5" s="2" t="s">
        <v>0</v>
      </c>
      <c r="B5">
        <v>33.950000000000003</v>
      </c>
      <c r="C5" s="1" t="s">
        <v>33</v>
      </c>
    </row>
    <row r="6" spans="1:14" x14ac:dyDescent="0.25">
      <c r="A6" t="s">
        <v>1</v>
      </c>
      <c r="B6">
        <v>32.53</v>
      </c>
      <c r="C6" t="s">
        <v>1</v>
      </c>
      <c r="D6">
        <f>D2-D2</f>
        <v>0</v>
      </c>
      <c r="E6" t="s">
        <v>5</v>
      </c>
      <c r="F6">
        <f>F2-F2</f>
        <v>0</v>
      </c>
      <c r="G6" t="s">
        <v>9</v>
      </c>
      <c r="H6">
        <f>H2-H2</f>
        <v>0</v>
      </c>
      <c r="I6" t="s">
        <v>13</v>
      </c>
      <c r="J6">
        <f>J2-J2</f>
        <v>0</v>
      </c>
      <c r="K6" t="s">
        <v>17</v>
      </c>
      <c r="L6">
        <f>L2-L2</f>
        <v>0</v>
      </c>
      <c r="M6" t="s">
        <v>21</v>
      </c>
      <c r="N6">
        <f>N2-N2</f>
        <v>0</v>
      </c>
    </row>
    <row r="7" spans="1:14" x14ac:dyDescent="0.25">
      <c r="A7" t="s">
        <v>2</v>
      </c>
      <c r="B7">
        <v>31.72</v>
      </c>
      <c r="C7" t="s">
        <v>2</v>
      </c>
      <c r="D7">
        <f>D3-D2</f>
        <v>0.31161844173958997</v>
      </c>
      <c r="E7" t="s">
        <v>6</v>
      </c>
      <c r="F7">
        <f>F3-F2</f>
        <v>-0.10838155826040463</v>
      </c>
      <c r="G7" t="s">
        <v>10</v>
      </c>
      <c r="H7">
        <f>H3-H2</f>
        <v>0.77161844173959082</v>
      </c>
      <c r="I7" t="s">
        <v>14</v>
      </c>
      <c r="J7">
        <f>J3-J2</f>
        <v>0.98161844173959523</v>
      </c>
      <c r="K7" t="s">
        <v>18</v>
      </c>
      <c r="L7">
        <f>L3-L2</f>
        <v>0.57161844173959153</v>
      </c>
      <c r="M7" t="s">
        <v>22</v>
      </c>
      <c r="N7">
        <f>N3-N2</f>
        <v>0.55661844173959096</v>
      </c>
    </row>
    <row r="8" spans="1:14" x14ac:dyDescent="0.25">
      <c r="A8" t="s">
        <v>3</v>
      </c>
      <c r="B8">
        <v>30.82</v>
      </c>
      <c r="C8" t="s">
        <v>3</v>
      </c>
      <c r="D8">
        <f>D4-D2</f>
        <v>-0.36533258035452221</v>
      </c>
      <c r="E8" t="s">
        <v>7</v>
      </c>
      <c r="F8">
        <f>F4-F2</f>
        <v>-1.1803325803545199</v>
      </c>
      <c r="G8" t="s">
        <v>11</v>
      </c>
      <c r="H8">
        <f>H4-H2</f>
        <v>0.4346674196454785</v>
      </c>
      <c r="I8" t="s">
        <v>15</v>
      </c>
      <c r="J8">
        <f>J4-J2</f>
        <v>-6.5332580354517944E-2</v>
      </c>
      <c r="K8" t="s">
        <v>19</v>
      </c>
      <c r="L8">
        <f>L4-L2</f>
        <v>-0.45533258035452207</v>
      </c>
      <c r="M8" t="s">
        <v>23</v>
      </c>
      <c r="N8">
        <f>N4-N2</f>
        <v>0.21466741964547964</v>
      </c>
    </row>
    <row r="9" spans="1:14" x14ac:dyDescent="0.25">
      <c r="A9" t="s">
        <v>4</v>
      </c>
      <c r="B9">
        <v>35.739999999999995</v>
      </c>
      <c r="C9" t="s">
        <v>34</v>
      </c>
    </row>
    <row r="10" spans="1:14" x14ac:dyDescent="0.25">
      <c r="A10" t="s">
        <v>5</v>
      </c>
      <c r="B10">
        <v>32.659999999999997</v>
      </c>
      <c r="C10" t="s">
        <v>1</v>
      </c>
      <c r="D10">
        <f>POWER(2,-D6)</f>
        <v>1</v>
      </c>
      <c r="E10" t="s">
        <v>5</v>
      </c>
      <c r="F10">
        <f>POWER(2,-F6)</f>
        <v>1</v>
      </c>
      <c r="G10" t="s">
        <v>9</v>
      </c>
      <c r="H10">
        <f>POWER(2,-H6)</f>
        <v>1</v>
      </c>
      <c r="I10" t="s">
        <v>13</v>
      </c>
      <c r="J10">
        <f>POWER(2,-J6)</f>
        <v>1</v>
      </c>
      <c r="K10" t="s">
        <v>17</v>
      </c>
      <c r="L10">
        <f>POWER(2,-L6)</f>
        <v>1</v>
      </c>
      <c r="M10" t="s">
        <v>21</v>
      </c>
      <c r="N10">
        <f>POWER(2,-N6)</f>
        <v>1</v>
      </c>
    </row>
    <row r="11" spans="1:14" x14ac:dyDescent="0.25">
      <c r="A11" t="s">
        <v>6</v>
      </c>
      <c r="B11">
        <v>31.43</v>
      </c>
      <c r="C11" t="s">
        <v>2</v>
      </c>
      <c r="D11">
        <f t="shared" ref="D11:F12" si="4">POWER(2,-D7)</f>
        <v>0.80573736109198457</v>
      </c>
      <c r="E11" t="s">
        <v>6</v>
      </c>
      <c r="F11">
        <f t="shared" si="4"/>
        <v>1.0780182173256097</v>
      </c>
      <c r="G11" t="s">
        <v>10</v>
      </c>
      <c r="H11">
        <f t="shared" ref="H11:H12" si="5">POWER(2,-H7)</f>
        <v>0.58575998960296816</v>
      </c>
      <c r="I11" t="s">
        <v>14</v>
      </c>
      <c r="J11">
        <f t="shared" ref="J11:J12" si="6">POWER(2,-J7)</f>
        <v>0.50641131962227248</v>
      </c>
      <c r="K11" t="s">
        <v>18</v>
      </c>
      <c r="L11">
        <f t="shared" ref="L11:L12" si="7">POWER(2,-L7)</f>
        <v>0.67286153648000957</v>
      </c>
      <c r="M11" t="s">
        <v>22</v>
      </c>
      <c r="N11">
        <f t="shared" ref="N11:N12" si="8">POWER(2,-N7)</f>
        <v>0.67989391282153222</v>
      </c>
    </row>
    <row r="12" spans="1:14" x14ac:dyDescent="0.25">
      <c r="A12" t="s">
        <v>7</v>
      </c>
      <c r="B12">
        <v>30.134999999999998</v>
      </c>
      <c r="C12" t="s">
        <v>3</v>
      </c>
      <c r="D12">
        <f t="shared" si="4"/>
        <v>1.2881785553955776</v>
      </c>
      <c r="E12" t="s">
        <v>7</v>
      </c>
      <c r="F12">
        <f t="shared" si="4"/>
        <v>2.2662901517536325</v>
      </c>
      <c r="G12" t="s">
        <v>11</v>
      </c>
      <c r="H12">
        <f t="shared" si="5"/>
        <v>0.73986429376267804</v>
      </c>
      <c r="I12" t="s">
        <v>15</v>
      </c>
      <c r="J12">
        <f t="shared" si="6"/>
        <v>1.0463261185547685</v>
      </c>
      <c r="K12" t="s">
        <v>19</v>
      </c>
      <c r="L12">
        <f t="shared" si="7"/>
        <v>1.3710988440388963</v>
      </c>
      <c r="M12" t="s">
        <v>23</v>
      </c>
      <c r="N12">
        <f t="shared" si="8"/>
        <v>0.86174479237415447</v>
      </c>
    </row>
    <row r="13" spans="1:14" x14ac:dyDescent="0.25">
      <c r="A13" t="s">
        <v>8</v>
      </c>
      <c r="B13">
        <v>30.965</v>
      </c>
    </row>
    <row r="14" spans="1:14" x14ac:dyDescent="0.25">
      <c r="A14" t="s">
        <v>9</v>
      </c>
      <c r="B14">
        <v>30.375</v>
      </c>
      <c r="C14" t="s">
        <v>1</v>
      </c>
      <c r="D14" t="s">
        <v>2</v>
      </c>
      <c r="E14" t="s">
        <v>3</v>
      </c>
    </row>
    <row r="15" spans="1:14" x14ac:dyDescent="0.25">
      <c r="A15" t="s">
        <v>10</v>
      </c>
      <c r="B15">
        <v>30.024999999999999</v>
      </c>
      <c r="C15">
        <f>D10</f>
        <v>1</v>
      </c>
      <c r="D15">
        <f>D11</f>
        <v>0.80573736109198457</v>
      </c>
      <c r="E15">
        <f>D12</f>
        <v>1.2881785553955776</v>
      </c>
    </row>
    <row r="16" spans="1:14" x14ac:dyDescent="0.25">
      <c r="A16" t="s">
        <v>11</v>
      </c>
      <c r="B16">
        <v>29.465</v>
      </c>
      <c r="C16" t="s">
        <v>5</v>
      </c>
      <c r="D16" t="s">
        <v>6</v>
      </c>
      <c r="E16" t="s">
        <v>7</v>
      </c>
    </row>
    <row r="17" spans="1:5" x14ac:dyDescent="0.25">
      <c r="A17" t="s">
        <v>12</v>
      </c>
      <c r="B17">
        <v>32.19</v>
      </c>
      <c r="C17">
        <f>F10</f>
        <v>1</v>
      </c>
      <c r="D17">
        <f>F11</f>
        <v>1.0780182173256097</v>
      </c>
      <c r="E17">
        <f>F12</f>
        <v>2.2662901517536325</v>
      </c>
    </row>
    <row r="18" spans="1:5" x14ac:dyDescent="0.25">
      <c r="A18" t="s">
        <v>13</v>
      </c>
      <c r="B18">
        <v>31.439999999999998</v>
      </c>
      <c r="C18" t="s">
        <v>9</v>
      </c>
      <c r="D18" t="s">
        <v>10</v>
      </c>
      <c r="E18" t="s">
        <v>11</v>
      </c>
    </row>
    <row r="19" spans="1:5" x14ac:dyDescent="0.25">
      <c r="A19" t="s">
        <v>14</v>
      </c>
      <c r="B19">
        <v>31.3</v>
      </c>
      <c r="C19">
        <f>H10</f>
        <v>1</v>
      </c>
      <c r="D19">
        <f>H11</f>
        <v>0.58575998960296816</v>
      </c>
      <c r="E19">
        <f>H12</f>
        <v>0.73986429376267804</v>
      </c>
    </row>
    <row r="20" spans="1:5" x14ac:dyDescent="0.25">
      <c r="A20" t="s">
        <v>15</v>
      </c>
      <c r="B20">
        <v>30.03</v>
      </c>
      <c r="C20" t="s">
        <v>13</v>
      </c>
      <c r="D20" t="s">
        <v>14</v>
      </c>
      <c r="E20" t="s">
        <v>15</v>
      </c>
    </row>
    <row r="21" spans="1:5" x14ac:dyDescent="0.25">
      <c r="A21" t="s">
        <v>16</v>
      </c>
      <c r="B21">
        <v>33.625</v>
      </c>
      <c r="C21">
        <f>J10</f>
        <v>1</v>
      </c>
      <c r="D21">
        <f>J11</f>
        <v>0.50641131962227248</v>
      </c>
      <c r="E21">
        <f>J12</f>
        <v>1.0463261185547685</v>
      </c>
    </row>
    <row r="22" spans="1:5" x14ac:dyDescent="0.25">
      <c r="A22" t="s">
        <v>17</v>
      </c>
      <c r="B22">
        <v>29.645</v>
      </c>
      <c r="C22" t="s">
        <v>17</v>
      </c>
      <c r="D22" t="s">
        <v>18</v>
      </c>
      <c r="E22" t="s">
        <v>19</v>
      </c>
    </row>
    <row r="23" spans="1:5" x14ac:dyDescent="0.25">
      <c r="A23" t="s">
        <v>18</v>
      </c>
      <c r="B23">
        <v>29.094999999999999</v>
      </c>
      <c r="C23">
        <f>L10</f>
        <v>1</v>
      </c>
      <c r="D23">
        <f>L11</f>
        <v>0.67286153648000957</v>
      </c>
      <c r="E23">
        <f>L12</f>
        <v>1.3710988440388963</v>
      </c>
    </row>
    <row r="24" spans="1:5" x14ac:dyDescent="0.25">
      <c r="A24" t="s">
        <v>19</v>
      </c>
      <c r="B24">
        <v>27.844999999999999</v>
      </c>
      <c r="C24" t="s">
        <v>21</v>
      </c>
      <c r="D24" t="s">
        <v>22</v>
      </c>
      <c r="E24" t="s">
        <v>23</v>
      </c>
    </row>
    <row r="25" spans="1:5" x14ac:dyDescent="0.25">
      <c r="A25" t="s">
        <v>20</v>
      </c>
      <c r="B25">
        <v>29.02</v>
      </c>
      <c r="C25">
        <f>N10</f>
        <v>1</v>
      </c>
      <c r="D25">
        <f>N11</f>
        <v>0.67989391282153222</v>
      </c>
      <c r="E25">
        <f>N12</f>
        <v>0.86174479237415447</v>
      </c>
    </row>
    <row r="26" spans="1:5" x14ac:dyDescent="0.25">
      <c r="A26" t="s">
        <v>21</v>
      </c>
      <c r="B26">
        <v>27.925000000000001</v>
      </c>
    </row>
    <row r="27" spans="1:5" x14ac:dyDescent="0.25">
      <c r="A27" t="s">
        <v>22</v>
      </c>
      <c r="B27">
        <v>27.36</v>
      </c>
    </row>
    <row r="28" spans="1:5" x14ac:dyDescent="0.25">
      <c r="A28" t="s">
        <v>23</v>
      </c>
      <c r="B28">
        <v>26.795000000000002</v>
      </c>
    </row>
  </sheetData>
  <mergeCells count="1">
    <mergeCell ref="A1:B1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A2" sqref="A2:XFD2"/>
    </sheetView>
  </sheetViews>
  <sheetFormatPr defaultRowHeight="16.5" x14ac:dyDescent="0.25"/>
  <cols>
    <col min="1" max="1" width="16.375" customWidth="1"/>
  </cols>
  <sheetData>
    <row r="1" spans="1:14" x14ac:dyDescent="0.25">
      <c r="A1" s="3"/>
      <c r="B1" s="3"/>
      <c r="C1" s="1" t="s">
        <v>25</v>
      </c>
    </row>
    <row r="2" spans="1:14" x14ac:dyDescent="0.25">
      <c r="A2" t="s">
        <v>30</v>
      </c>
      <c r="B2">
        <v>20.615055178194407</v>
      </c>
      <c r="C2" t="s">
        <v>1</v>
      </c>
      <c r="D2">
        <f>B6-B2</f>
        <v>5.184944821805594</v>
      </c>
      <c r="E2" t="s">
        <v>5</v>
      </c>
      <c r="F2">
        <f>B10-B2</f>
        <v>5.4099448218055919</v>
      </c>
      <c r="G2" t="s">
        <v>9</v>
      </c>
      <c r="H2">
        <f>B14-B2</f>
        <v>4.4549448218055936</v>
      </c>
      <c r="I2" t="s">
        <v>13</v>
      </c>
      <c r="J2">
        <f t="shared" ref="J2:J4" si="0">B18-B2</f>
        <v>5.064944821805593</v>
      </c>
      <c r="K2" t="s">
        <v>17</v>
      </c>
      <c r="L2">
        <f t="shared" ref="L2:L4" si="1">B22-B2</f>
        <v>3.4099448218055919</v>
      </c>
      <c r="M2" t="s">
        <v>21</v>
      </c>
      <c r="N2">
        <f t="shared" ref="N2:N4" si="2">B26-B2</f>
        <v>2.0799448218055936</v>
      </c>
    </row>
    <row r="3" spans="1:14" x14ac:dyDescent="0.25">
      <c r="A3" t="s">
        <v>31</v>
      </c>
      <c r="B3">
        <v>20.144947257314922</v>
      </c>
      <c r="C3" t="s">
        <v>2</v>
      </c>
      <c r="D3">
        <f>B7-B3</f>
        <v>5.1900527426850793</v>
      </c>
      <c r="E3" t="s">
        <v>6</v>
      </c>
      <c r="F3">
        <f>B11-B3</f>
        <v>5.3550527426850785</v>
      </c>
      <c r="G3" t="s">
        <v>10</v>
      </c>
      <c r="H3">
        <f t="shared" ref="H3:H4" si="3">B15-B3</f>
        <v>4.7250527426850795</v>
      </c>
      <c r="I3" t="s">
        <v>14</v>
      </c>
      <c r="J3">
        <f t="shared" si="0"/>
        <v>5.1700527426850762</v>
      </c>
      <c r="K3" t="s">
        <v>18</v>
      </c>
      <c r="L3">
        <f t="shared" si="1"/>
        <v>3.5750527426850773</v>
      </c>
      <c r="M3" t="s">
        <v>22</v>
      </c>
      <c r="N3">
        <f t="shared" si="2"/>
        <v>1.995052742685079</v>
      </c>
    </row>
    <row r="4" spans="1:14" x14ac:dyDescent="0.25">
      <c r="A4" t="s">
        <v>32</v>
      </c>
      <c r="B4">
        <v>19.881225440098003</v>
      </c>
      <c r="C4" t="s">
        <v>3</v>
      </c>
      <c r="D4">
        <f>B8-B4</f>
        <v>5.3637745599019979</v>
      </c>
      <c r="E4" t="s">
        <v>7</v>
      </c>
      <c r="F4">
        <f>B12-B4</f>
        <v>5.4587745599019968</v>
      </c>
      <c r="G4" t="s">
        <v>11</v>
      </c>
      <c r="H4">
        <f t="shared" si="3"/>
        <v>4.6837745599019946</v>
      </c>
      <c r="I4" t="s">
        <v>15</v>
      </c>
      <c r="J4">
        <f t="shared" si="0"/>
        <v>5.3687745599019969</v>
      </c>
      <c r="K4" t="s">
        <v>19</v>
      </c>
      <c r="L4">
        <f t="shared" si="1"/>
        <v>3.7137745599019958</v>
      </c>
      <c r="M4" t="s">
        <v>23</v>
      </c>
      <c r="N4">
        <f t="shared" si="2"/>
        <v>2.4837745599019989</v>
      </c>
    </row>
    <row r="5" spans="1:14" x14ac:dyDescent="0.25">
      <c r="A5" s="2" t="s">
        <v>0</v>
      </c>
      <c r="B5">
        <v>34.43</v>
      </c>
      <c r="C5" s="1" t="s">
        <v>33</v>
      </c>
    </row>
    <row r="6" spans="1:14" x14ac:dyDescent="0.25">
      <c r="A6" t="s">
        <v>1</v>
      </c>
      <c r="B6">
        <v>25.8</v>
      </c>
      <c r="C6" t="s">
        <v>1</v>
      </c>
      <c r="D6">
        <f>D2-D2</f>
        <v>0</v>
      </c>
      <c r="E6" t="s">
        <v>5</v>
      </c>
      <c r="F6">
        <f>F2-F2</f>
        <v>0</v>
      </c>
      <c r="G6" t="s">
        <v>9</v>
      </c>
      <c r="H6">
        <f>H2-H2</f>
        <v>0</v>
      </c>
      <c r="I6" t="s">
        <v>13</v>
      </c>
      <c r="J6">
        <f>J2-J2</f>
        <v>0</v>
      </c>
      <c r="K6" t="s">
        <v>17</v>
      </c>
      <c r="L6">
        <f>L2-L2</f>
        <v>0</v>
      </c>
      <c r="M6" t="s">
        <v>21</v>
      </c>
      <c r="N6">
        <f>N2-N2</f>
        <v>0</v>
      </c>
    </row>
    <row r="7" spans="1:14" x14ac:dyDescent="0.25">
      <c r="A7" t="s">
        <v>2</v>
      </c>
      <c r="B7">
        <v>25.335000000000001</v>
      </c>
      <c r="C7" t="s">
        <v>2</v>
      </c>
      <c r="D7">
        <f>D3-D2</f>
        <v>5.1079208794853059E-3</v>
      </c>
      <c r="E7" t="s">
        <v>6</v>
      </c>
      <c r="F7">
        <f>F3-F2</f>
        <v>-5.4892079120513415E-2</v>
      </c>
      <c r="G7" t="s">
        <v>10</v>
      </c>
      <c r="H7">
        <f>H3-H2</f>
        <v>0.27010792087948587</v>
      </c>
      <c r="I7" t="s">
        <v>14</v>
      </c>
      <c r="J7">
        <f>J3-J2</f>
        <v>0.10510792087948317</v>
      </c>
      <c r="K7" t="s">
        <v>18</v>
      </c>
      <c r="L7">
        <f>L3-L2</f>
        <v>0.16510792087948545</v>
      </c>
      <c r="M7" t="s">
        <v>22</v>
      </c>
      <c r="N7">
        <f>N3-N2</f>
        <v>-8.4892079120514552E-2</v>
      </c>
    </row>
    <row r="8" spans="1:14" x14ac:dyDescent="0.25">
      <c r="A8" t="s">
        <v>3</v>
      </c>
      <c r="B8">
        <v>25.245000000000001</v>
      </c>
      <c r="C8" t="s">
        <v>3</v>
      </c>
      <c r="D8">
        <f>D4-D2</f>
        <v>0.1788297380964039</v>
      </c>
      <c r="E8" t="s">
        <v>7</v>
      </c>
      <c r="F8">
        <f>F4-F2</f>
        <v>4.8829738096404895E-2</v>
      </c>
      <c r="G8" t="s">
        <v>11</v>
      </c>
      <c r="H8">
        <f>H4-H2</f>
        <v>0.22882973809640106</v>
      </c>
      <c r="I8" t="s">
        <v>15</v>
      </c>
      <c r="J8">
        <f>J4-J2</f>
        <v>0.3038297380964039</v>
      </c>
      <c r="K8" t="s">
        <v>19</v>
      </c>
      <c r="L8">
        <f>L4-L2</f>
        <v>0.3038297380964039</v>
      </c>
      <c r="M8" t="s">
        <v>23</v>
      </c>
      <c r="N8">
        <f>N4-N2</f>
        <v>0.40382973809640532</v>
      </c>
    </row>
    <row r="9" spans="1:14" x14ac:dyDescent="0.25">
      <c r="A9" t="s">
        <v>4</v>
      </c>
      <c r="B9">
        <v>32.549999999999997</v>
      </c>
      <c r="C9" t="s">
        <v>34</v>
      </c>
    </row>
    <row r="10" spans="1:14" x14ac:dyDescent="0.25">
      <c r="A10" t="s">
        <v>5</v>
      </c>
      <c r="B10">
        <v>26.024999999999999</v>
      </c>
      <c r="C10" t="s">
        <v>1</v>
      </c>
      <c r="D10">
        <f>POWER(2,-D6)</f>
        <v>1</v>
      </c>
      <c r="E10" t="s">
        <v>5</v>
      </c>
      <c r="F10">
        <f>POWER(2,-F6)</f>
        <v>1</v>
      </c>
      <c r="G10" t="s">
        <v>9</v>
      </c>
      <c r="H10">
        <f>POWER(2,-H6)</f>
        <v>1</v>
      </c>
      <c r="I10" t="s">
        <v>13</v>
      </c>
      <c r="J10">
        <f>POWER(2,-J6)</f>
        <v>1</v>
      </c>
      <c r="K10" t="s">
        <v>17</v>
      </c>
      <c r="L10">
        <f>POWER(2,-L6)</f>
        <v>1</v>
      </c>
      <c r="M10" t="s">
        <v>21</v>
      </c>
      <c r="N10">
        <f>POWER(2,-N6)</f>
        <v>1</v>
      </c>
    </row>
    <row r="11" spans="1:14" x14ac:dyDescent="0.25">
      <c r="A11" t="s">
        <v>6</v>
      </c>
      <c r="B11">
        <v>25.5</v>
      </c>
      <c r="C11" t="s">
        <v>2</v>
      </c>
      <c r="D11">
        <f t="shared" ref="D11:F12" si="4">POWER(2,-D7)</f>
        <v>0.99646571936850137</v>
      </c>
      <c r="E11" t="s">
        <v>6</v>
      </c>
      <c r="F11">
        <f t="shared" si="4"/>
        <v>1.0387813942935791</v>
      </c>
      <c r="G11" t="s">
        <v>10</v>
      </c>
      <c r="H11">
        <f t="shared" ref="H11:H12" si="5">POWER(2,-H7)</f>
        <v>0.82925751084187538</v>
      </c>
      <c r="I11" t="s">
        <v>14</v>
      </c>
      <c r="J11">
        <f t="shared" ref="J11:J12" si="6">POWER(2,-J7)</f>
        <v>0.92973539110627079</v>
      </c>
      <c r="K11" t="s">
        <v>18</v>
      </c>
      <c r="L11">
        <f t="shared" ref="L11:L12" si="7">POWER(2,-L7)</f>
        <v>0.89186180115508584</v>
      </c>
      <c r="M11" t="s">
        <v>22</v>
      </c>
      <c r="N11">
        <f t="shared" ref="N11:N12" si="8">POWER(2,-N7)</f>
        <v>1.06060839953277</v>
      </c>
    </row>
    <row r="12" spans="1:14" x14ac:dyDescent="0.25">
      <c r="A12" t="s">
        <v>7</v>
      </c>
      <c r="B12">
        <v>25.34</v>
      </c>
      <c r="C12" t="s">
        <v>3</v>
      </c>
      <c r="D12">
        <f t="shared" si="4"/>
        <v>0.88341930343546171</v>
      </c>
      <c r="E12" t="s">
        <v>7</v>
      </c>
      <c r="F12">
        <f t="shared" si="4"/>
        <v>0.96672017932157517</v>
      </c>
      <c r="G12" t="s">
        <v>11</v>
      </c>
      <c r="H12">
        <f t="shared" si="5"/>
        <v>0.85332679886179585</v>
      </c>
      <c r="I12" t="s">
        <v>15</v>
      </c>
      <c r="J12">
        <f t="shared" si="6"/>
        <v>0.81009907309537266</v>
      </c>
      <c r="K12" t="s">
        <v>19</v>
      </c>
      <c r="L12">
        <f t="shared" si="7"/>
        <v>0.81009907309537266</v>
      </c>
      <c r="M12" t="s">
        <v>23</v>
      </c>
      <c r="N12">
        <f t="shared" si="8"/>
        <v>0.75584916161136961</v>
      </c>
    </row>
    <row r="13" spans="1:14" x14ac:dyDescent="0.25">
      <c r="A13" t="s">
        <v>8</v>
      </c>
      <c r="B13">
        <v>26.52</v>
      </c>
    </row>
    <row r="14" spans="1:14" x14ac:dyDescent="0.25">
      <c r="A14" t="s">
        <v>9</v>
      </c>
      <c r="B14">
        <v>25.07</v>
      </c>
      <c r="C14" t="s">
        <v>1</v>
      </c>
      <c r="D14" t="s">
        <v>2</v>
      </c>
      <c r="E14" t="s">
        <v>3</v>
      </c>
    </row>
    <row r="15" spans="1:14" x14ac:dyDescent="0.25">
      <c r="A15" t="s">
        <v>10</v>
      </c>
      <c r="B15">
        <v>24.87</v>
      </c>
      <c r="C15">
        <f>D10</f>
        <v>1</v>
      </c>
      <c r="D15">
        <f>D11</f>
        <v>0.99646571936850137</v>
      </c>
      <c r="E15">
        <f>D12</f>
        <v>0.88341930343546171</v>
      </c>
    </row>
    <row r="16" spans="1:14" x14ac:dyDescent="0.25">
      <c r="A16" t="s">
        <v>11</v>
      </c>
      <c r="B16">
        <v>24.564999999999998</v>
      </c>
      <c r="C16" t="s">
        <v>5</v>
      </c>
      <c r="D16" t="s">
        <v>6</v>
      </c>
      <c r="E16" t="s">
        <v>7</v>
      </c>
    </row>
    <row r="17" spans="1:5" x14ac:dyDescent="0.25">
      <c r="A17" t="s">
        <v>12</v>
      </c>
      <c r="B17">
        <v>27.225000000000001</v>
      </c>
      <c r="C17">
        <f>F10</f>
        <v>1</v>
      </c>
      <c r="D17">
        <f>F11</f>
        <v>1.0387813942935791</v>
      </c>
      <c r="E17">
        <f>F12</f>
        <v>0.96672017932157517</v>
      </c>
    </row>
    <row r="18" spans="1:5" x14ac:dyDescent="0.25">
      <c r="A18" t="s">
        <v>13</v>
      </c>
      <c r="B18">
        <v>25.68</v>
      </c>
      <c r="C18" t="s">
        <v>9</v>
      </c>
      <c r="D18" t="s">
        <v>10</v>
      </c>
      <c r="E18" t="s">
        <v>11</v>
      </c>
    </row>
    <row r="19" spans="1:5" x14ac:dyDescent="0.25">
      <c r="A19" t="s">
        <v>14</v>
      </c>
      <c r="B19">
        <v>25.314999999999998</v>
      </c>
      <c r="C19">
        <f>H10</f>
        <v>1</v>
      </c>
      <c r="D19">
        <f>H11</f>
        <v>0.82925751084187538</v>
      </c>
      <c r="E19">
        <f>H12</f>
        <v>0.85332679886179585</v>
      </c>
    </row>
    <row r="20" spans="1:5" x14ac:dyDescent="0.25">
      <c r="A20" t="s">
        <v>15</v>
      </c>
      <c r="B20">
        <v>25.25</v>
      </c>
      <c r="C20" t="s">
        <v>13</v>
      </c>
      <c r="D20" t="s">
        <v>14</v>
      </c>
      <c r="E20" t="s">
        <v>15</v>
      </c>
    </row>
    <row r="21" spans="1:5" x14ac:dyDescent="0.25">
      <c r="A21" t="s">
        <v>16</v>
      </c>
      <c r="B21">
        <v>32.06</v>
      </c>
      <c r="C21">
        <f>J10</f>
        <v>1</v>
      </c>
      <c r="D21">
        <f>J11</f>
        <v>0.92973539110627079</v>
      </c>
      <c r="E21">
        <f>J12</f>
        <v>0.81009907309537266</v>
      </c>
    </row>
    <row r="22" spans="1:5" x14ac:dyDescent="0.25">
      <c r="A22" t="s">
        <v>17</v>
      </c>
      <c r="B22">
        <v>24.024999999999999</v>
      </c>
      <c r="C22" t="s">
        <v>17</v>
      </c>
      <c r="D22" t="s">
        <v>18</v>
      </c>
      <c r="E22" t="s">
        <v>19</v>
      </c>
    </row>
    <row r="23" spans="1:5" x14ac:dyDescent="0.25">
      <c r="A23" t="s">
        <v>18</v>
      </c>
      <c r="B23">
        <v>23.72</v>
      </c>
      <c r="C23">
        <f>L10</f>
        <v>1</v>
      </c>
      <c r="D23">
        <f>L11</f>
        <v>0.89186180115508584</v>
      </c>
      <c r="E23">
        <f>L12</f>
        <v>0.81009907309537266</v>
      </c>
    </row>
    <row r="24" spans="1:5" x14ac:dyDescent="0.25">
      <c r="A24" t="s">
        <v>19</v>
      </c>
      <c r="B24">
        <v>23.594999999999999</v>
      </c>
      <c r="C24" t="s">
        <v>21</v>
      </c>
      <c r="D24" t="s">
        <v>22</v>
      </c>
      <c r="E24" t="s">
        <v>23</v>
      </c>
    </row>
    <row r="25" spans="1:5" x14ac:dyDescent="0.25">
      <c r="A25" t="s">
        <v>20</v>
      </c>
      <c r="B25">
        <v>23.84</v>
      </c>
      <c r="C25">
        <f>N10</f>
        <v>1</v>
      </c>
      <c r="D25">
        <f>N11</f>
        <v>1.06060839953277</v>
      </c>
      <c r="E25">
        <f>N12</f>
        <v>0.75584916161136961</v>
      </c>
    </row>
    <row r="26" spans="1:5" x14ac:dyDescent="0.25">
      <c r="A26" t="s">
        <v>21</v>
      </c>
      <c r="B26">
        <v>22.695</v>
      </c>
    </row>
    <row r="27" spans="1:5" x14ac:dyDescent="0.25">
      <c r="A27" t="s">
        <v>22</v>
      </c>
      <c r="B27">
        <v>22.14</v>
      </c>
    </row>
    <row r="28" spans="1:5" x14ac:dyDescent="0.25">
      <c r="A28" t="s">
        <v>23</v>
      </c>
      <c r="B28">
        <v>22.365000000000002</v>
      </c>
    </row>
  </sheetData>
  <mergeCells count="1">
    <mergeCell ref="A1:B1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A2" sqref="A2:XFD2"/>
    </sheetView>
  </sheetViews>
  <sheetFormatPr defaultRowHeight="16.5" x14ac:dyDescent="0.25"/>
  <cols>
    <col min="1" max="1" width="15.875" customWidth="1"/>
  </cols>
  <sheetData>
    <row r="1" spans="1:14" x14ac:dyDescent="0.25">
      <c r="A1" s="3"/>
      <c r="B1" s="3"/>
      <c r="C1" s="1" t="s">
        <v>26</v>
      </c>
    </row>
    <row r="2" spans="1:14" x14ac:dyDescent="0.25">
      <c r="A2" t="s">
        <v>30</v>
      </c>
      <c r="B2">
        <v>21.885163924448911</v>
      </c>
      <c r="C2" t="s">
        <v>1</v>
      </c>
      <c r="D2">
        <f>B6-B2</f>
        <v>7.4948360755510883</v>
      </c>
      <c r="E2" t="s">
        <v>5</v>
      </c>
      <c r="F2">
        <f>B10-B2</f>
        <v>7.409836075551091</v>
      </c>
      <c r="G2" t="s">
        <v>9</v>
      </c>
      <c r="H2">
        <f>B14-B2</f>
        <v>6.6098360755510868</v>
      </c>
      <c r="I2" t="s">
        <v>13</v>
      </c>
      <c r="J2">
        <f t="shared" ref="J2:J4" si="0">B18-B2</f>
        <v>7.5998360755510888</v>
      </c>
      <c r="K2" t="s">
        <v>17</v>
      </c>
      <c r="L2">
        <f t="shared" ref="L2:L4" si="1">B22-B2</f>
        <v>4.28983607555109</v>
      </c>
      <c r="M2" t="s">
        <v>21</v>
      </c>
      <c r="N2">
        <f t="shared" ref="N2:N4" si="2">B26-B2</f>
        <v>3.1098360755510868</v>
      </c>
    </row>
    <row r="3" spans="1:14" x14ac:dyDescent="0.25">
      <c r="A3" t="s">
        <v>31</v>
      </c>
      <c r="B3">
        <v>21.533111131464494</v>
      </c>
      <c r="C3" t="s">
        <v>2</v>
      </c>
      <c r="D3">
        <f>B7-B3</f>
        <v>7.291888868535505</v>
      </c>
      <c r="E3" t="s">
        <v>6</v>
      </c>
      <c r="F3">
        <f>B11-B3</f>
        <v>7.2118888685355031</v>
      </c>
      <c r="G3" t="s">
        <v>10</v>
      </c>
      <c r="H3">
        <f t="shared" ref="H3:H4" si="3">B15-B3</f>
        <v>6.5518888685355066</v>
      </c>
      <c r="I3" t="s">
        <v>14</v>
      </c>
      <c r="J3">
        <f t="shared" si="0"/>
        <v>7.3368888685355031</v>
      </c>
      <c r="K3" t="s">
        <v>18</v>
      </c>
      <c r="L3">
        <f t="shared" si="1"/>
        <v>4.536888868535506</v>
      </c>
      <c r="M3" t="s">
        <v>22</v>
      </c>
      <c r="N3">
        <f t="shared" si="2"/>
        <v>3.156888868535507</v>
      </c>
    </row>
    <row r="4" spans="1:14" x14ac:dyDescent="0.25">
      <c r="A4" t="s">
        <v>32</v>
      </c>
      <c r="B4">
        <v>21.375235086426532</v>
      </c>
      <c r="C4" t="s">
        <v>3</v>
      </c>
      <c r="D4">
        <f>B8-B4</f>
        <v>7.7847649135734684</v>
      </c>
      <c r="E4" t="s">
        <v>7</v>
      </c>
      <c r="F4">
        <f>B12-B4</f>
        <v>7.0947649135734672</v>
      </c>
      <c r="G4" t="s">
        <v>11</v>
      </c>
      <c r="H4">
        <f t="shared" si="3"/>
        <v>7.0097649135734699</v>
      </c>
      <c r="I4" t="s">
        <v>15</v>
      </c>
      <c r="J4">
        <f t="shared" si="0"/>
        <v>7.2397649135734667</v>
      </c>
      <c r="K4" t="s">
        <v>19</v>
      </c>
      <c r="L4">
        <f t="shared" si="1"/>
        <v>4.2547649135734709</v>
      </c>
      <c r="M4" t="s">
        <v>23</v>
      </c>
      <c r="N4">
        <f t="shared" si="2"/>
        <v>3.5297649135734694</v>
      </c>
    </row>
    <row r="5" spans="1:14" x14ac:dyDescent="0.25">
      <c r="A5" s="2" t="s">
        <v>0</v>
      </c>
      <c r="B5">
        <v>33.049999999999997</v>
      </c>
      <c r="C5" s="1" t="s">
        <v>33</v>
      </c>
    </row>
    <row r="6" spans="1:14" x14ac:dyDescent="0.25">
      <c r="A6" t="s">
        <v>1</v>
      </c>
      <c r="B6">
        <v>29.38</v>
      </c>
      <c r="C6" t="s">
        <v>1</v>
      </c>
      <c r="D6">
        <f>D2-D2</f>
        <v>0</v>
      </c>
      <c r="E6" t="s">
        <v>5</v>
      </c>
      <c r="F6">
        <f>F2-F2</f>
        <v>0</v>
      </c>
      <c r="G6" t="s">
        <v>9</v>
      </c>
      <c r="H6">
        <f>H2-H2</f>
        <v>0</v>
      </c>
      <c r="I6" t="s">
        <v>13</v>
      </c>
      <c r="J6">
        <f>J2-J2</f>
        <v>0</v>
      </c>
      <c r="K6" t="s">
        <v>17</v>
      </c>
      <c r="L6">
        <f>L2-L2</f>
        <v>0</v>
      </c>
      <c r="M6" t="s">
        <v>21</v>
      </c>
      <c r="N6">
        <f>N2-N2</f>
        <v>0</v>
      </c>
    </row>
    <row r="7" spans="1:14" x14ac:dyDescent="0.25">
      <c r="A7" t="s">
        <v>2</v>
      </c>
      <c r="B7">
        <v>28.824999999999999</v>
      </c>
      <c r="C7" t="s">
        <v>2</v>
      </c>
      <c r="D7">
        <f>D3-D2</f>
        <v>-0.20294720701558333</v>
      </c>
      <c r="E7" t="s">
        <v>6</v>
      </c>
      <c r="F7">
        <f>F3-F2</f>
        <v>-0.19794720701558788</v>
      </c>
      <c r="G7" t="s">
        <v>10</v>
      </c>
      <c r="H7">
        <f>H3-H2</f>
        <v>-5.7947207015580204E-2</v>
      </c>
      <c r="I7" t="s">
        <v>14</v>
      </c>
      <c r="J7">
        <f>J3-J2</f>
        <v>-0.2629472070155856</v>
      </c>
      <c r="K7" t="s">
        <v>18</v>
      </c>
      <c r="L7">
        <f>L3-L2</f>
        <v>0.24705279298441596</v>
      </c>
      <c r="M7" t="s">
        <v>22</v>
      </c>
      <c r="N7">
        <f>N3-N2</f>
        <v>4.7052792984420222E-2</v>
      </c>
    </row>
    <row r="8" spans="1:14" x14ac:dyDescent="0.25">
      <c r="A8" t="s">
        <v>3</v>
      </c>
      <c r="B8">
        <v>29.16</v>
      </c>
      <c r="C8" t="s">
        <v>3</v>
      </c>
      <c r="D8">
        <f>D4-D2</f>
        <v>0.28992883802238012</v>
      </c>
      <c r="E8" t="s">
        <v>7</v>
      </c>
      <c r="F8">
        <f>F4-F2</f>
        <v>-0.31507116197762386</v>
      </c>
      <c r="G8" t="s">
        <v>11</v>
      </c>
      <c r="H8">
        <f>H4-H2</f>
        <v>0.3999288380223831</v>
      </c>
      <c r="I8" t="s">
        <v>15</v>
      </c>
      <c r="J8">
        <f>J4-J2</f>
        <v>-0.36007116197762201</v>
      </c>
      <c r="K8" t="s">
        <v>19</v>
      </c>
      <c r="L8">
        <f>L4-L2</f>
        <v>-3.507116197761917E-2</v>
      </c>
      <c r="M8" t="s">
        <v>23</v>
      </c>
      <c r="N8">
        <f>N4-N2</f>
        <v>0.41992883802238268</v>
      </c>
    </row>
    <row r="9" spans="1:14" x14ac:dyDescent="0.25">
      <c r="A9" t="s">
        <v>4</v>
      </c>
      <c r="B9">
        <v>35.495000000000005</v>
      </c>
      <c r="C9" t="s">
        <v>34</v>
      </c>
    </row>
    <row r="10" spans="1:14" x14ac:dyDescent="0.25">
      <c r="A10" t="s">
        <v>5</v>
      </c>
      <c r="B10">
        <v>29.295000000000002</v>
      </c>
      <c r="C10" t="s">
        <v>1</v>
      </c>
      <c r="D10">
        <f>POWER(2,-D6)</f>
        <v>1</v>
      </c>
      <c r="E10" t="s">
        <v>5</v>
      </c>
      <c r="F10">
        <f>POWER(2,-F6)</f>
        <v>1</v>
      </c>
      <c r="G10" t="s">
        <v>9</v>
      </c>
      <c r="H10">
        <f>POWER(2,-H6)</f>
        <v>1</v>
      </c>
      <c r="I10" t="s">
        <v>13</v>
      </c>
      <c r="J10">
        <f>POWER(2,-J6)</f>
        <v>1</v>
      </c>
      <c r="K10" t="s">
        <v>17</v>
      </c>
      <c r="L10">
        <f>POWER(2,-L6)</f>
        <v>1</v>
      </c>
      <c r="M10" t="s">
        <v>21</v>
      </c>
      <c r="N10">
        <f>POWER(2,-N6)</f>
        <v>1</v>
      </c>
    </row>
    <row r="11" spans="1:14" x14ac:dyDescent="0.25">
      <c r="A11" t="s">
        <v>6</v>
      </c>
      <c r="B11">
        <v>28.744999999999997</v>
      </c>
      <c r="C11" t="s">
        <v>2</v>
      </c>
      <c r="D11">
        <f t="shared" ref="D11:F12" si="4">POWER(2,-D7)</f>
        <v>1.151047369925809</v>
      </c>
      <c r="E11" t="s">
        <v>6</v>
      </c>
      <c r="F11">
        <f t="shared" si="4"/>
        <v>1.1470650485531952</v>
      </c>
      <c r="G11" t="s">
        <v>10</v>
      </c>
      <c r="H11">
        <f t="shared" ref="H11:H12" si="5">POWER(2,-H7)</f>
        <v>1.0409835039568285</v>
      </c>
      <c r="I11" t="s">
        <v>14</v>
      </c>
      <c r="J11">
        <f t="shared" ref="J11:J12" si="6">POWER(2,-J7)</f>
        <v>1.1999274722538822</v>
      </c>
      <c r="K11" t="s">
        <v>18</v>
      </c>
      <c r="L11">
        <f t="shared" ref="L11:L12" si="7">POWER(2,-L7)</f>
        <v>0.84261599483210536</v>
      </c>
      <c r="M11" t="s">
        <v>22</v>
      </c>
      <c r="N11">
        <f t="shared" ref="N11:N12" si="8">POWER(2,-N7)</f>
        <v>0.96791160715782665</v>
      </c>
    </row>
    <row r="12" spans="1:14" x14ac:dyDescent="0.25">
      <c r="A12" t="s">
        <v>7</v>
      </c>
      <c r="B12">
        <v>28.47</v>
      </c>
      <c r="C12" t="s">
        <v>3</v>
      </c>
      <c r="D12">
        <f t="shared" si="4"/>
        <v>0.81794240316410882</v>
      </c>
      <c r="E12" t="s">
        <v>7</v>
      </c>
      <c r="F12">
        <f t="shared" si="4"/>
        <v>1.2440730165875045</v>
      </c>
      <c r="G12" t="s">
        <v>11</v>
      </c>
      <c r="H12">
        <f t="shared" si="5"/>
        <v>0.7578956660857824</v>
      </c>
      <c r="I12" t="s">
        <v>15</v>
      </c>
      <c r="J12">
        <f t="shared" si="6"/>
        <v>1.2834892050360271</v>
      </c>
      <c r="K12" t="s">
        <v>19</v>
      </c>
      <c r="L12">
        <f t="shared" si="7"/>
        <v>1.0246073612864379</v>
      </c>
      <c r="M12" t="s">
        <v>23</v>
      </c>
      <c r="N12">
        <f t="shared" si="8"/>
        <v>0.74746149248757721</v>
      </c>
    </row>
    <row r="13" spans="1:14" x14ac:dyDescent="0.25">
      <c r="A13" t="s">
        <v>8</v>
      </c>
      <c r="B13">
        <v>31.479999999999997</v>
      </c>
    </row>
    <row r="14" spans="1:14" x14ac:dyDescent="0.25">
      <c r="A14" t="s">
        <v>9</v>
      </c>
      <c r="B14">
        <v>28.494999999999997</v>
      </c>
      <c r="C14" t="s">
        <v>1</v>
      </c>
      <c r="D14" t="s">
        <v>2</v>
      </c>
      <c r="E14" t="s">
        <v>3</v>
      </c>
    </row>
    <row r="15" spans="1:14" x14ac:dyDescent="0.25">
      <c r="A15" t="s">
        <v>10</v>
      </c>
      <c r="B15">
        <v>28.085000000000001</v>
      </c>
      <c r="C15">
        <f>D10</f>
        <v>1</v>
      </c>
      <c r="D15">
        <f>D11</f>
        <v>1.151047369925809</v>
      </c>
      <c r="E15">
        <f>D12</f>
        <v>0.81794240316410882</v>
      </c>
    </row>
    <row r="16" spans="1:14" x14ac:dyDescent="0.25">
      <c r="A16" t="s">
        <v>11</v>
      </c>
      <c r="B16">
        <v>28.385000000000002</v>
      </c>
      <c r="C16" t="s">
        <v>5</v>
      </c>
      <c r="D16" t="s">
        <v>6</v>
      </c>
      <c r="E16" t="s">
        <v>7</v>
      </c>
    </row>
    <row r="17" spans="1:5" x14ac:dyDescent="0.25">
      <c r="A17" t="s">
        <v>12</v>
      </c>
      <c r="B17">
        <v>31.490000000000002</v>
      </c>
      <c r="C17">
        <f>F10</f>
        <v>1</v>
      </c>
      <c r="D17">
        <f>F11</f>
        <v>1.1470650485531952</v>
      </c>
      <c r="E17">
        <f>F12</f>
        <v>1.2440730165875045</v>
      </c>
    </row>
    <row r="18" spans="1:5" x14ac:dyDescent="0.25">
      <c r="A18" t="s">
        <v>13</v>
      </c>
      <c r="B18">
        <v>29.484999999999999</v>
      </c>
      <c r="C18" t="s">
        <v>9</v>
      </c>
      <c r="D18" t="s">
        <v>10</v>
      </c>
      <c r="E18" t="s">
        <v>11</v>
      </c>
    </row>
    <row r="19" spans="1:5" x14ac:dyDescent="0.25">
      <c r="A19" t="s">
        <v>14</v>
      </c>
      <c r="B19">
        <v>28.869999999999997</v>
      </c>
      <c r="C19">
        <f>H10</f>
        <v>1</v>
      </c>
      <c r="D19">
        <f>H11</f>
        <v>1.0409835039568285</v>
      </c>
      <c r="E19">
        <f>H12</f>
        <v>0.7578956660857824</v>
      </c>
    </row>
    <row r="20" spans="1:5" x14ac:dyDescent="0.25">
      <c r="A20" t="s">
        <v>15</v>
      </c>
      <c r="B20">
        <v>28.614999999999998</v>
      </c>
      <c r="C20" t="s">
        <v>13</v>
      </c>
      <c r="D20" t="s">
        <v>14</v>
      </c>
      <c r="E20" t="s">
        <v>15</v>
      </c>
    </row>
    <row r="21" spans="1:5" x14ac:dyDescent="0.25">
      <c r="A21" t="s">
        <v>16</v>
      </c>
      <c r="B21">
        <v>33.495000000000005</v>
      </c>
      <c r="C21">
        <f>J10</f>
        <v>1</v>
      </c>
      <c r="D21">
        <f>J11</f>
        <v>1.1999274722538822</v>
      </c>
      <c r="E21">
        <f>J12</f>
        <v>1.2834892050360271</v>
      </c>
    </row>
    <row r="22" spans="1:5" x14ac:dyDescent="0.25">
      <c r="A22" t="s">
        <v>17</v>
      </c>
      <c r="B22">
        <v>26.175000000000001</v>
      </c>
      <c r="C22" t="s">
        <v>17</v>
      </c>
      <c r="D22" t="s">
        <v>18</v>
      </c>
      <c r="E22" t="s">
        <v>19</v>
      </c>
    </row>
    <row r="23" spans="1:5" x14ac:dyDescent="0.25">
      <c r="A23" t="s">
        <v>18</v>
      </c>
      <c r="B23">
        <v>26.07</v>
      </c>
      <c r="C23">
        <f>L10</f>
        <v>1</v>
      </c>
      <c r="D23">
        <f>L11</f>
        <v>0.84261599483210536</v>
      </c>
      <c r="E23">
        <f>L12</f>
        <v>1.0246073612864379</v>
      </c>
    </row>
    <row r="24" spans="1:5" x14ac:dyDescent="0.25">
      <c r="A24" t="s">
        <v>19</v>
      </c>
      <c r="B24">
        <v>25.630000000000003</v>
      </c>
      <c r="C24" t="s">
        <v>21</v>
      </c>
      <c r="D24" t="s">
        <v>22</v>
      </c>
      <c r="E24" t="s">
        <v>23</v>
      </c>
    </row>
    <row r="25" spans="1:5" x14ac:dyDescent="0.25">
      <c r="A25" t="s">
        <v>20</v>
      </c>
      <c r="B25">
        <v>28.355</v>
      </c>
      <c r="C25">
        <f>N10</f>
        <v>1</v>
      </c>
      <c r="D25">
        <f>N11</f>
        <v>0.96791160715782665</v>
      </c>
      <c r="E25">
        <f>N12</f>
        <v>0.74746149248757721</v>
      </c>
    </row>
    <row r="26" spans="1:5" x14ac:dyDescent="0.25">
      <c r="A26" t="s">
        <v>21</v>
      </c>
      <c r="B26">
        <v>24.994999999999997</v>
      </c>
    </row>
    <row r="27" spans="1:5" x14ac:dyDescent="0.25">
      <c r="A27" t="s">
        <v>22</v>
      </c>
      <c r="B27">
        <v>24.69</v>
      </c>
    </row>
    <row r="28" spans="1:5" x14ac:dyDescent="0.25">
      <c r="A28" t="s">
        <v>23</v>
      </c>
      <c r="B28">
        <v>24.905000000000001</v>
      </c>
    </row>
  </sheetData>
  <mergeCells count="1">
    <mergeCell ref="A1:B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Heero</cp:lastModifiedBy>
  <dcterms:created xsi:type="dcterms:W3CDTF">2017-04-06T05:55:38Z</dcterms:created>
  <dcterms:modified xsi:type="dcterms:W3CDTF">2018-04-28T16:57:10Z</dcterms:modified>
</cp:coreProperties>
</file>