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VM at NTU PhD\DVM for my PhD\Proposed paper\Submitted\Research 003\PeerJ 20180415\Supplement\"/>
    </mc:Choice>
  </mc:AlternateContent>
  <bookViews>
    <workbookView xWindow="840" yWindow="390" windowWidth="19155" windowHeight="6825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  <sheet name="07" sheetId="8" r:id="rId7"/>
    <sheet name="08" sheetId="9" r:id="rId8"/>
    <sheet name="09" sheetId="10" r:id="rId9"/>
    <sheet name="10" sheetId="11" r:id="rId10"/>
    <sheet name="11" sheetId="12" r:id="rId11"/>
    <sheet name="12" sheetId="13" r:id="rId12"/>
  </sheets>
  <calcPr calcId="162913"/>
</workbook>
</file>

<file path=xl/calcChain.xml><?xml version="1.0" encoding="utf-8"?>
<calcChain xmlns="http://schemas.openxmlformats.org/spreadsheetml/2006/main">
  <c r="N4" i="13" l="1"/>
  <c r="L4" i="13"/>
  <c r="J4" i="13"/>
  <c r="H4" i="13"/>
  <c r="F4" i="13"/>
  <c r="D4" i="13"/>
  <c r="N3" i="13"/>
  <c r="L3" i="13"/>
  <c r="J3" i="13"/>
  <c r="H3" i="13"/>
  <c r="H7" i="13" s="1"/>
  <c r="H11" i="13" s="1"/>
  <c r="D19" i="13" s="1"/>
  <c r="F3" i="13"/>
  <c r="D3" i="13"/>
  <c r="N2" i="13"/>
  <c r="N6" i="13" s="1"/>
  <c r="N10" i="13" s="1"/>
  <c r="C25" i="13" s="1"/>
  <c r="L2" i="13"/>
  <c r="L6" i="13" s="1"/>
  <c r="L10" i="13" s="1"/>
  <c r="C23" i="13" s="1"/>
  <c r="J2" i="13"/>
  <c r="J6" i="13" s="1"/>
  <c r="J10" i="13" s="1"/>
  <c r="C21" i="13" s="1"/>
  <c r="H2" i="13"/>
  <c r="H6" i="13" s="1"/>
  <c r="H10" i="13" s="1"/>
  <c r="C19" i="13" s="1"/>
  <c r="F2" i="13"/>
  <c r="F6" i="13" s="1"/>
  <c r="F10" i="13" s="1"/>
  <c r="C17" i="13" s="1"/>
  <c r="D2" i="13"/>
  <c r="D6" i="13" s="1"/>
  <c r="D10" i="13" s="1"/>
  <c r="C15" i="13" s="1"/>
  <c r="D7" i="13" l="1"/>
  <c r="D11" i="13" s="1"/>
  <c r="D15" i="13" s="1"/>
  <c r="L7" i="13"/>
  <c r="L11" i="13" s="1"/>
  <c r="D23" i="13" s="1"/>
  <c r="H8" i="13"/>
  <c r="H12" i="13" s="1"/>
  <c r="E19" i="13" s="1"/>
  <c r="F7" i="13"/>
  <c r="F11" i="13" s="1"/>
  <c r="D17" i="13" s="1"/>
  <c r="N7" i="13"/>
  <c r="N11" i="13" s="1"/>
  <c r="D25" i="13" s="1"/>
  <c r="J8" i="13"/>
  <c r="J12" i="13" s="1"/>
  <c r="E21" i="13" s="1"/>
  <c r="D8" i="13"/>
  <c r="D12" i="13" s="1"/>
  <c r="E15" i="13" s="1"/>
  <c r="L8" i="13"/>
  <c r="L12" i="13" s="1"/>
  <c r="E23" i="13" s="1"/>
  <c r="J7" i="13"/>
  <c r="J11" i="13" s="1"/>
  <c r="D21" i="13" s="1"/>
  <c r="F8" i="13"/>
  <c r="F12" i="13" s="1"/>
  <c r="E17" i="13" s="1"/>
  <c r="N8" i="13"/>
  <c r="N12" i="13" s="1"/>
  <c r="E25" i="13" s="1"/>
  <c r="N6" i="12"/>
  <c r="N10" i="12" s="1"/>
  <c r="C25" i="12" s="1"/>
  <c r="N4" i="12"/>
  <c r="N8" i="12" s="1"/>
  <c r="N12" i="12" s="1"/>
  <c r="E25" i="12" s="1"/>
  <c r="L4" i="12"/>
  <c r="J4" i="12"/>
  <c r="H4" i="12"/>
  <c r="H8" i="12" s="1"/>
  <c r="H12" i="12" s="1"/>
  <c r="E19" i="12" s="1"/>
  <c r="F4" i="12"/>
  <c r="F8" i="12" s="1"/>
  <c r="F12" i="12" s="1"/>
  <c r="E17" i="12" s="1"/>
  <c r="D4" i="12"/>
  <c r="N3" i="12"/>
  <c r="L3" i="12"/>
  <c r="J3" i="12"/>
  <c r="H3" i="12"/>
  <c r="H7" i="12" s="1"/>
  <c r="H11" i="12" s="1"/>
  <c r="D19" i="12" s="1"/>
  <c r="F3" i="12"/>
  <c r="D3" i="12"/>
  <c r="N2" i="12"/>
  <c r="L2" i="12"/>
  <c r="L6" i="12" s="1"/>
  <c r="L10" i="12" s="1"/>
  <c r="C23" i="12" s="1"/>
  <c r="J2" i="12"/>
  <c r="J6" i="12" s="1"/>
  <c r="J10" i="12" s="1"/>
  <c r="C21" i="12" s="1"/>
  <c r="H2" i="12"/>
  <c r="H6" i="12" s="1"/>
  <c r="H10" i="12" s="1"/>
  <c r="C19" i="12" s="1"/>
  <c r="F2" i="12"/>
  <c r="F6" i="12" s="1"/>
  <c r="F10" i="12" s="1"/>
  <c r="C17" i="12" s="1"/>
  <c r="D2" i="12"/>
  <c r="D6" i="12" s="1"/>
  <c r="D10" i="12" s="1"/>
  <c r="C15" i="12" s="1"/>
  <c r="D8" i="12" l="1"/>
  <c r="D12" i="12" s="1"/>
  <c r="E15" i="12" s="1"/>
  <c r="L8" i="12"/>
  <c r="L12" i="12" s="1"/>
  <c r="E23" i="12" s="1"/>
  <c r="F7" i="12"/>
  <c r="F11" i="12" s="1"/>
  <c r="D17" i="12" s="1"/>
  <c r="N7" i="12"/>
  <c r="N11" i="12" s="1"/>
  <c r="D25" i="12" s="1"/>
  <c r="J8" i="12"/>
  <c r="J12" i="12" s="1"/>
  <c r="E21" i="12" s="1"/>
  <c r="J7" i="12"/>
  <c r="J11" i="12" s="1"/>
  <c r="D21" i="12" s="1"/>
  <c r="D7" i="12"/>
  <c r="D11" i="12" s="1"/>
  <c r="D15" i="12" s="1"/>
  <c r="L7" i="12"/>
  <c r="L11" i="12" s="1"/>
  <c r="D23" i="12" s="1"/>
  <c r="N4" i="11" l="1"/>
  <c r="L4" i="11"/>
  <c r="J4" i="11"/>
  <c r="H4" i="11"/>
  <c r="F4" i="11"/>
  <c r="D4" i="11"/>
  <c r="N3" i="11"/>
  <c r="L3" i="11"/>
  <c r="L7" i="11" s="1"/>
  <c r="L11" i="11" s="1"/>
  <c r="D23" i="11" s="1"/>
  <c r="J3" i="11"/>
  <c r="H3" i="11"/>
  <c r="F3" i="11"/>
  <c r="D3" i="11"/>
  <c r="D7" i="11" s="1"/>
  <c r="D11" i="11" s="1"/>
  <c r="D15" i="11" s="1"/>
  <c r="N2" i="11"/>
  <c r="N6" i="11" s="1"/>
  <c r="N10" i="11" s="1"/>
  <c r="C25" i="11" s="1"/>
  <c r="L2" i="11"/>
  <c r="L6" i="11" s="1"/>
  <c r="L10" i="11" s="1"/>
  <c r="C23" i="11" s="1"/>
  <c r="J2" i="11"/>
  <c r="J6" i="11" s="1"/>
  <c r="J10" i="11" s="1"/>
  <c r="C21" i="11" s="1"/>
  <c r="H2" i="11"/>
  <c r="H6" i="11" s="1"/>
  <c r="H10" i="11" s="1"/>
  <c r="C19" i="11" s="1"/>
  <c r="F2" i="11"/>
  <c r="F6" i="11" s="1"/>
  <c r="F10" i="11" s="1"/>
  <c r="C17" i="11" s="1"/>
  <c r="D2" i="11"/>
  <c r="D6" i="11" s="1"/>
  <c r="D10" i="11" s="1"/>
  <c r="C15" i="11" s="1"/>
  <c r="H8" i="11" l="1"/>
  <c r="H12" i="11" s="1"/>
  <c r="E19" i="11" s="1"/>
  <c r="F7" i="11"/>
  <c r="F11" i="11" s="1"/>
  <c r="D17" i="11" s="1"/>
  <c r="N7" i="11"/>
  <c r="N11" i="11" s="1"/>
  <c r="D25" i="11" s="1"/>
  <c r="J8" i="11"/>
  <c r="J12" i="11" s="1"/>
  <c r="E21" i="11" s="1"/>
  <c r="H7" i="11"/>
  <c r="H11" i="11" s="1"/>
  <c r="D19" i="11" s="1"/>
  <c r="D8" i="11"/>
  <c r="D12" i="11" s="1"/>
  <c r="E15" i="11" s="1"/>
  <c r="L8" i="11"/>
  <c r="L12" i="11" s="1"/>
  <c r="E23" i="11" s="1"/>
  <c r="J7" i="11"/>
  <c r="J11" i="11" s="1"/>
  <c r="D21" i="11" s="1"/>
  <c r="F8" i="11"/>
  <c r="F12" i="11" s="1"/>
  <c r="E17" i="11" s="1"/>
  <c r="N8" i="11"/>
  <c r="N12" i="11" s="1"/>
  <c r="E25" i="11" s="1"/>
  <c r="N4" i="10"/>
  <c r="L4" i="10"/>
  <c r="J4" i="10"/>
  <c r="H4" i="10"/>
  <c r="F4" i="10"/>
  <c r="D4" i="10"/>
  <c r="N3" i="10"/>
  <c r="L3" i="10"/>
  <c r="L7" i="10" s="1"/>
  <c r="L11" i="10" s="1"/>
  <c r="D23" i="10" s="1"/>
  <c r="J3" i="10"/>
  <c r="H3" i="10"/>
  <c r="F3" i="10"/>
  <c r="D3" i="10"/>
  <c r="D7" i="10" s="1"/>
  <c r="D11" i="10" s="1"/>
  <c r="D15" i="10" s="1"/>
  <c r="N2" i="10"/>
  <c r="N6" i="10" s="1"/>
  <c r="N10" i="10" s="1"/>
  <c r="C25" i="10" s="1"/>
  <c r="L2" i="10"/>
  <c r="L6" i="10" s="1"/>
  <c r="L10" i="10" s="1"/>
  <c r="C23" i="10" s="1"/>
  <c r="J2" i="10"/>
  <c r="J6" i="10" s="1"/>
  <c r="J10" i="10" s="1"/>
  <c r="C21" i="10" s="1"/>
  <c r="H2" i="10"/>
  <c r="H6" i="10" s="1"/>
  <c r="H10" i="10" s="1"/>
  <c r="C19" i="10" s="1"/>
  <c r="F2" i="10"/>
  <c r="F6" i="10" s="1"/>
  <c r="F10" i="10" s="1"/>
  <c r="C17" i="10" s="1"/>
  <c r="D2" i="10"/>
  <c r="D6" i="10" s="1"/>
  <c r="D10" i="10" s="1"/>
  <c r="C15" i="10" s="1"/>
  <c r="H8" i="10" l="1"/>
  <c r="H12" i="10" s="1"/>
  <c r="E19" i="10" s="1"/>
  <c r="F7" i="10"/>
  <c r="F11" i="10" s="1"/>
  <c r="D17" i="10" s="1"/>
  <c r="N7" i="10"/>
  <c r="N11" i="10" s="1"/>
  <c r="D25" i="10" s="1"/>
  <c r="J8" i="10"/>
  <c r="J12" i="10" s="1"/>
  <c r="E21" i="10" s="1"/>
  <c r="H7" i="10"/>
  <c r="H11" i="10" s="1"/>
  <c r="D19" i="10" s="1"/>
  <c r="D8" i="10"/>
  <c r="D12" i="10" s="1"/>
  <c r="E15" i="10" s="1"/>
  <c r="L8" i="10"/>
  <c r="L12" i="10" s="1"/>
  <c r="E23" i="10" s="1"/>
  <c r="J7" i="10"/>
  <c r="J11" i="10" s="1"/>
  <c r="D21" i="10" s="1"/>
  <c r="F8" i="10"/>
  <c r="F12" i="10" s="1"/>
  <c r="E17" i="10" s="1"/>
  <c r="N8" i="10"/>
  <c r="N12" i="10" s="1"/>
  <c r="E25" i="10" s="1"/>
  <c r="N4" i="9"/>
  <c r="L4" i="9"/>
  <c r="J4" i="9"/>
  <c r="H4" i="9"/>
  <c r="F4" i="9"/>
  <c r="D4" i="9"/>
  <c r="N3" i="9"/>
  <c r="L3" i="9"/>
  <c r="L7" i="9" s="1"/>
  <c r="L11" i="9" s="1"/>
  <c r="D23" i="9" s="1"/>
  <c r="J3" i="9"/>
  <c r="H3" i="9"/>
  <c r="F3" i="9"/>
  <c r="D3" i="9"/>
  <c r="D7" i="9" s="1"/>
  <c r="D11" i="9" s="1"/>
  <c r="D15" i="9" s="1"/>
  <c r="N2" i="9"/>
  <c r="N6" i="9" s="1"/>
  <c r="N10" i="9" s="1"/>
  <c r="C25" i="9" s="1"/>
  <c r="L2" i="9"/>
  <c r="L6" i="9" s="1"/>
  <c r="L10" i="9" s="1"/>
  <c r="C23" i="9" s="1"/>
  <c r="J2" i="9"/>
  <c r="J6" i="9" s="1"/>
  <c r="J10" i="9" s="1"/>
  <c r="C21" i="9" s="1"/>
  <c r="H2" i="9"/>
  <c r="H6" i="9" s="1"/>
  <c r="H10" i="9" s="1"/>
  <c r="C19" i="9" s="1"/>
  <c r="F2" i="9"/>
  <c r="F6" i="9" s="1"/>
  <c r="F10" i="9" s="1"/>
  <c r="C17" i="9" s="1"/>
  <c r="D2" i="9"/>
  <c r="D6" i="9" s="1"/>
  <c r="D10" i="9" s="1"/>
  <c r="C15" i="9" s="1"/>
  <c r="H8" i="9" l="1"/>
  <c r="H12" i="9" s="1"/>
  <c r="E19" i="9" s="1"/>
  <c r="F7" i="9"/>
  <c r="F11" i="9" s="1"/>
  <c r="D17" i="9" s="1"/>
  <c r="N7" i="9"/>
  <c r="N11" i="9" s="1"/>
  <c r="D25" i="9" s="1"/>
  <c r="J8" i="9"/>
  <c r="J12" i="9" s="1"/>
  <c r="E21" i="9" s="1"/>
  <c r="H7" i="9"/>
  <c r="H11" i="9" s="1"/>
  <c r="D19" i="9" s="1"/>
  <c r="D8" i="9"/>
  <c r="D12" i="9" s="1"/>
  <c r="E15" i="9" s="1"/>
  <c r="L8" i="9"/>
  <c r="L12" i="9" s="1"/>
  <c r="E23" i="9" s="1"/>
  <c r="J7" i="9"/>
  <c r="J11" i="9" s="1"/>
  <c r="D21" i="9" s="1"/>
  <c r="F8" i="9"/>
  <c r="F12" i="9" s="1"/>
  <c r="E17" i="9" s="1"/>
  <c r="N8" i="9"/>
  <c r="N12" i="9" s="1"/>
  <c r="E25" i="9" s="1"/>
  <c r="N4" i="8"/>
  <c r="L4" i="8"/>
  <c r="J4" i="8"/>
  <c r="H4" i="8"/>
  <c r="F4" i="8"/>
  <c r="D4" i="8"/>
  <c r="N3" i="8"/>
  <c r="L3" i="8"/>
  <c r="L7" i="8" s="1"/>
  <c r="L11" i="8" s="1"/>
  <c r="D23" i="8" s="1"/>
  <c r="J3" i="8"/>
  <c r="H3" i="8"/>
  <c r="F3" i="8"/>
  <c r="D3" i="8"/>
  <c r="D7" i="8" s="1"/>
  <c r="D11" i="8" s="1"/>
  <c r="D15" i="8" s="1"/>
  <c r="N2" i="8"/>
  <c r="N6" i="8" s="1"/>
  <c r="N10" i="8" s="1"/>
  <c r="C25" i="8" s="1"/>
  <c r="L2" i="8"/>
  <c r="L6" i="8" s="1"/>
  <c r="L10" i="8" s="1"/>
  <c r="C23" i="8" s="1"/>
  <c r="J2" i="8"/>
  <c r="J6" i="8" s="1"/>
  <c r="J10" i="8" s="1"/>
  <c r="C21" i="8" s="1"/>
  <c r="H2" i="8"/>
  <c r="H6" i="8" s="1"/>
  <c r="H10" i="8" s="1"/>
  <c r="C19" i="8" s="1"/>
  <c r="F2" i="8"/>
  <c r="F6" i="8" s="1"/>
  <c r="F10" i="8" s="1"/>
  <c r="C17" i="8" s="1"/>
  <c r="D2" i="8"/>
  <c r="D6" i="8" s="1"/>
  <c r="D10" i="8" s="1"/>
  <c r="C15" i="8" s="1"/>
  <c r="H8" i="8" l="1"/>
  <c r="H12" i="8" s="1"/>
  <c r="E19" i="8" s="1"/>
  <c r="F7" i="8"/>
  <c r="F11" i="8" s="1"/>
  <c r="D17" i="8" s="1"/>
  <c r="N7" i="8"/>
  <c r="N11" i="8" s="1"/>
  <c r="D25" i="8" s="1"/>
  <c r="J8" i="8"/>
  <c r="J12" i="8" s="1"/>
  <c r="E21" i="8" s="1"/>
  <c r="H7" i="8"/>
  <c r="H11" i="8" s="1"/>
  <c r="D19" i="8" s="1"/>
  <c r="D8" i="8"/>
  <c r="D12" i="8" s="1"/>
  <c r="E15" i="8" s="1"/>
  <c r="L8" i="8"/>
  <c r="L12" i="8" s="1"/>
  <c r="E23" i="8" s="1"/>
  <c r="J7" i="8"/>
  <c r="J11" i="8" s="1"/>
  <c r="D21" i="8" s="1"/>
  <c r="F8" i="8"/>
  <c r="F12" i="8" s="1"/>
  <c r="E17" i="8" s="1"/>
  <c r="N8" i="8"/>
  <c r="N12" i="8" s="1"/>
  <c r="E25" i="8" s="1"/>
  <c r="N4" i="7"/>
  <c r="L4" i="7"/>
  <c r="J4" i="7"/>
  <c r="H4" i="7"/>
  <c r="H8" i="7" s="1"/>
  <c r="H12" i="7" s="1"/>
  <c r="E19" i="7" s="1"/>
  <c r="F4" i="7"/>
  <c r="D4" i="7"/>
  <c r="N3" i="7"/>
  <c r="L3" i="7"/>
  <c r="J3" i="7"/>
  <c r="H3" i="7"/>
  <c r="H7" i="7" s="1"/>
  <c r="H11" i="7" s="1"/>
  <c r="D19" i="7" s="1"/>
  <c r="F3" i="7"/>
  <c r="D3" i="7"/>
  <c r="N2" i="7"/>
  <c r="N6" i="7" s="1"/>
  <c r="N10" i="7" s="1"/>
  <c r="C25" i="7" s="1"/>
  <c r="L2" i="7"/>
  <c r="L6" i="7" s="1"/>
  <c r="L10" i="7" s="1"/>
  <c r="C23" i="7" s="1"/>
  <c r="J2" i="7"/>
  <c r="J6" i="7" s="1"/>
  <c r="J10" i="7" s="1"/>
  <c r="C21" i="7" s="1"/>
  <c r="H2" i="7"/>
  <c r="H6" i="7" s="1"/>
  <c r="H10" i="7" s="1"/>
  <c r="C19" i="7" s="1"/>
  <c r="F2" i="7"/>
  <c r="F6" i="7" s="1"/>
  <c r="F10" i="7" s="1"/>
  <c r="C17" i="7" s="1"/>
  <c r="D2" i="7"/>
  <c r="D7" i="7" s="1"/>
  <c r="D11" i="7" s="1"/>
  <c r="D15" i="7" s="1"/>
  <c r="L8" i="7" l="1"/>
  <c r="L12" i="7" s="1"/>
  <c r="E23" i="7" s="1"/>
  <c r="J7" i="7"/>
  <c r="J11" i="7" s="1"/>
  <c r="D21" i="7" s="1"/>
  <c r="F8" i="7"/>
  <c r="F12" i="7" s="1"/>
  <c r="E17" i="7" s="1"/>
  <c r="N8" i="7"/>
  <c r="N12" i="7" s="1"/>
  <c r="E25" i="7" s="1"/>
  <c r="D8" i="7"/>
  <c r="D12" i="7" s="1"/>
  <c r="E15" i="7" s="1"/>
  <c r="F7" i="7"/>
  <c r="F11" i="7" s="1"/>
  <c r="D17" i="7" s="1"/>
  <c r="N7" i="7"/>
  <c r="N11" i="7" s="1"/>
  <c r="D25" i="7" s="1"/>
  <c r="J8" i="7"/>
  <c r="J12" i="7" s="1"/>
  <c r="E21" i="7" s="1"/>
  <c r="L7" i="7"/>
  <c r="L11" i="7" s="1"/>
  <c r="D23" i="7" s="1"/>
  <c r="D6" i="7"/>
  <c r="D10" i="7" s="1"/>
  <c r="C15" i="7" s="1"/>
  <c r="N6" i="6" l="1"/>
  <c r="N10" i="6" s="1"/>
  <c r="C25" i="6" s="1"/>
  <c r="N4" i="6"/>
  <c r="N8" i="6" s="1"/>
  <c r="N12" i="6" s="1"/>
  <c r="E25" i="6" s="1"/>
  <c r="L4" i="6"/>
  <c r="J4" i="6"/>
  <c r="H4" i="6"/>
  <c r="H8" i="6" s="1"/>
  <c r="H12" i="6" s="1"/>
  <c r="E19" i="6" s="1"/>
  <c r="F4" i="6"/>
  <c r="F8" i="6" s="1"/>
  <c r="F12" i="6" s="1"/>
  <c r="E17" i="6" s="1"/>
  <c r="D4" i="6"/>
  <c r="N3" i="6"/>
  <c r="L3" i="6"/>
  <c r="J3" i="6"/>
  <c r="H3" i="6"/>
  <c r="H7" i="6" s="1"/>
  <c r="H11" i="6" s="1"/>
  <c r="D19" i="6" s="1"/>
  <c r="F3" i="6"/>
  <c r="D3" i="6"/>
  <c r="N2" i="6"/>
  <c r="L2" i="6"/>
  <c r="L6" i="6" s="1"/>
  <c r="L10" i="6" s="1"/>
  <c r="C23" i="6" s="1"/>
  <c r="J2" i="6"/>
  <c r="J6" i="6" s="1"/>
  <c r="J10" i="6" s="1"/>
  <c r="C21" i="6" s="1"/>
  <c r="H2" i="6"/>
  <c r="H6" i="6" s="1"/>
  <c r="H10" i="6" s="1"/>
  <c r="C19" i="6" s="1"/>
  <c r="F2" i="6"/>
  <c r="F6" i="6" s="1"/>
  <c r="F10" i="6" s="1"/>
  <c r="C17" i="6" s="1"/>
  <c r="D2" i="6"/>
  <c r="D6" i="6" s="1"/>
  <c r="D10" i="6" s="1"/>
  <c r="C15" i="6" s="1"/>
  <c r="D8" i="6" l="1"/>
  <c r="D12" i="6" s="1"/>
  <c r="E15" i="6" s="1"/>
  <c r="L8" i="6"/>
  <c r="L12" i="6" s="1"/>
  <c r="E23" i="6" s="1"/>
  <c r="F7" i="6"/>
  <c r="F11" i="6" s="1"/>
  <c r="D17" i="6" s="1"/>
  <c r="N7" i="6"/>
  <c r="N11" i="6" s="1"/>
  <c r="D25" i="6" s="1"/>
  <c r="J8" i="6"/>
  <c r="J12" i="6" s="1"/>
  <c r="E21" i="6" s="1"/>
  <c r="J7" i="6"/>
  <c r="J11" i="6" s="1"/>
  <c r="D21" i="6" s="1"/>
  <c r="D7" i="6"/>
  <c r="D11" i="6" s="1"/>
  <c r="D15" i="6" s="1"/>
  <c r="L7" i="6"/>
  <c r="L11" i="6" s="1"/>
  <c r="D23" i="6" s="1"/>
  <c r="N4" i="5" l="1"/>
  <c r="L4" i="5"/>
  <c r="J4" i="5"/>
  <c r="J8" i="5" s="1"/>
  <c r="J12" i="5" s="1"/>
  <c r="E21" i="5" s="1"/>
  <c r="H4" i="5"/>
  <c r="H8" i="5" s="1"/>
  <c r="H12" i="5" s="1"/>
  <c r="E19" i="5" s="1"/>
  <c r="F4" i="5"/>
  <c r="D4" i="5"/>
  <c r="N3" i="5"/>
  <c r="L3" i="5"/>
  <c r="J3" i="5"/>
  <c r="J7" i="5" s="1"/>
  <c r="J11" i="5" s="1"/>
  <c r="D21" i="5" s="1"/>
  <c r="H3" i="5"/>
  <c r="F3" i="5"/>
  <c r="D3" i="5"/>
  <c r="N2" i="5"/>
  <c r="N6" i="5" s="1"/>
  <c r="N10" i="5" s="1"/>
  <c r="C25" i="5" s="1"/>
  <c r="L2" i="5"/>
  <c r="L6" i="5" s="1"/>
  <c r="L10" i="5" s="1"/>
  <c r="C23" i="5" s="1"/>
  <c r="J2" i="5"/>
  <c r="J6" i="5" s="1"/>
  <c r="J10" i="5" s="1"/>
  <c r="C21" i="5" s="1"/>
  <c r="H2" i="5"/>
  <c r="H6" i="5" s="1"/>
  <c r="H10" i="5" s="1"/>
  <c r="C19" i="5" s="1"/>
  <c r="F2" i="5"/>
  <c r="F6" i="5" s="1"/>
  <c r="F10" i="5" s="1"/>
  <c r="C17" i="5" s="1"/>
  <c r="D2" i="5"/>
  <c r="D6" i="5" s="1"/>
  <c r="D10" i="5" s="1"/>
  <c r="C15" i="5" s="1"/>
  <c r="H7" i="5" l="1"/>
  <c r="H11" i="5" s="1"/>
  <c r="D19" i="5" s="1"/>
  <c r="D8" i="5"/>
  <c r="D12" i="5" s="1"/>
  <c r="E15" i="5" s="1"/>
  <c r="L8" i="5"/>
  <c r="L12" i="5" s="1"/>
  <c r="E23" i="5" s="1"/>
  <c r="F8" i="5"/>
  <c r="F12" i="5" s="1"/>
  <c r="E17" i="5" s="1"/>
  <c r="N8" i="5"/>
  <c r="N12" i="5" s="1"/>
  <c r="E25" i="5" s="1"/>
  <c r="D7" i="5"/>
  <c r="D11" i="5" s="1"/>
  <c r="D15" i="5" s="1"/>
  <c r="L7" i="5"/>
  <c r="L11" i="5" s="1"/>
  <c r="D23" i="5" s="1"/>
  <c r="F7" i="5"/>
  <c r="F11" i="5" s="1"/>
  <c r="D17" i="5" s="1"/>
  <c r="N7" i="5"/>
  <c r="N11" i="5" s="1"/>
  <c r="D25" i="5" s="1"/>
  <c r="N4" i="4" l="1"/>
  <c r="N8" i="4" s="1"/>
  <c r="N12" i="4" s="1"/>
  <c r="E25" i="4" s="1"/>
  <c r="L4" i="4"/>
  <c r="J4" i="4"/>
  <c r="H4" i="4"/>
  <c r="H8" i="4" s="1"/>
  <c r="H12" i="4" s="1"/>
  <c r="E19" i="4" s="1"/>
  <c r="F4" i="4"/>
  <c r="F8" i="4" s="1"/>
  <c r="F12" i="4" s="1"/>
  <c r="E17" i="4" s="1"/>
  <c r="D4" i="4"/>
  <c r="N3" i="4"/>
  <c r="L3" i="4"/>
  <c r="J3" i="4"/>
  <c r="H3" i="4"/>
  <c r="H7" i="4" s="1"/>
  <c r="H11" i="4" s="1"/>
  <c r="D19" i="4" s="1"/>
  <c r="F3" i="4"/>
  <c r="F7" i="4" s="1"/>
  <c r="F11" i="4" s="1"/>
  <c r="D17" i="4" s="1"/>
  <c r="D3" i="4"/>
  <c r="N2" i="4"/>
  <c r="N6" i="4" s="1"/>
  <c r="N10" i="4" s="1"/>
  <c r="C25" i="4" s="1"/>
  <c r="L2" i="4"/>
  <c r="L6" i="4" s="1"/>
  <c r="L10" i="4" s="1"/>
  <c r="C23" i="4" s="1"/>
  <c r="J2" i="4"/>
  <c r="J6" i="4" s="1"/>
  <c r="J10" i="4" s="1"/>
  <c r="C21" i="4" s="1"/>
  <c r="H2" i="4"/>
  <c r="H6" i="4" s="1"/>
  <c r="H10" i="4" s="1"/>
  <c r="C19" i="4" s="1"/>
  <c r="F2" i="4"/>
  <c r="F6" i="4" s="1"/>
  <c r="F10" i="4" s="1"/>
  <c r="C17" i="4" s="1"/>
  <c r="D2" i="4"/>
  <c r="D6" i="4" s="1"/>
  <c r="D10" i="4" s="1"/>
  <c r="C15" i="4" s="1"/>
  <c r="D8" i="4" l="1"/>
  <c r="D12" i="4" s="1"/>
  <c r="E15" i="4" s="1"/>
  <c r="L8" i="4"/>
  <c r="L12" i="4" s="1"/>
  <c r="E23" i="4" s="1"/>
  <c r="N7" i="4"/>
  <c r="N11" i="4" s="1"/>
  <c r="D25" i="4" s="1"/>
  <c r="J8" i="4"/>
  <c r="J12" i="4" s="1"/>
  <c r="E21" i="4" s="1"/>
  <c r="J7" i="4"/>
  <c r="J11" i="4" s="1"/>
  <c r="D21" i="4" s="1"/>
  <c r="D7" i="4"/>
  <c r="D11" i="4" s="1"/>
  <c r="D15" i="4" s="1"/>
  <c r="L7" i="4"/>
  <c r="L11" i="4" s="1"/>
  <c r="D23" i="4" s="1"/>
  <c r="N4" i="3" l="1"/>
  <c r="L4" i="3"/>
  <c r="J4" i="3"/>
  <c r="H4" i="3"/>
  <c r="H8" i="3" s="1"/>
  <c r="H12" i="3" s="1"/>
  <c r="E19" i="3" s="1"/>
  <c r="F4" i="3"/>
  <c r="D4" i="3"/>
  <c r="N3" i="3"/>
  <c r="L3" i="3"/>
  <c r="J3" i="3"/>
  <c r="H3" i="3"/>
  <c r="H7" i="3" s="1"/>
  <c r="H11" i="3" s="1"/>
  <c r="D19" i="3" s="1"/>
  <c r="F3" i="3"/>
  <c r="D3" i="3"/>
  <c r="N2" i="3"/>
  <c r="N6" i="3" s="1"/>
  <c r="N10" i="3" s="1"/>
  <c r="C25" i="3" s="1"/>
  <c r="L2" i="3"/>
  <c r="L6" i="3" s="1"/>
  <c r="L10" i="3" s="1"/>
  <c r="C23" i="3" s="1"/>
  <c r="J2" i="3"/>
  <c r="J6" i="3" s="1"/>
  <c r="J10" i="3" s="1"/>
  <c r="C21" i="3" s="1"/>
  <c r="H2" i="3"/>
  <c r="H6" i="3" s="1"/>
  <c r="H10" i="3" s="1"/>
  <c r="C19" i="3" s="1"/>
  <c r="F2" i="3"/>
  <c r="F6" i="3" s="1"/>
  <c r="F10" i="3" s="1"/>
  <c r="C17" i="3" s="1"/>
  <c r="D2" i="3"/>
  <c r="D7" i="3" s="1"/>
  <c r="D11" i="3" s="1"/>
  <c r="D15" i="3" s="1"/>
  <c r="L8" i="3" l="1"/>
  <c r="L12" i="3" s="1"/>
  <c r="E23" i="3" s="1"/>
  <c r="J7" i="3"/>
  <c r="J11" i="3" s="1"/>
  <c r="D21" i="3" s="1"/>
  <c r="F8" i="3"/>
  <c r="F12" i="3" s="1"/>
  <c r="E17" i="3" s="1"/>
  <c r="N8" i="3"/>
  <c r="N12" i="3" s="1"/>
  <c r="E25" i="3" s="1"/>
  <c r="D8" i="3"/>
  <c r="D12" i="3" s="1"/>
  <c r="E15" i="3" s="1"/>
  <c r="F7" i="3"/>
  <c r="F11" i="3" s="1"/>
  <c r="D17" i="3" s="1"/>
  <c r="N7" i="3"/>
  <c r="N11" i="3" s="1"/>
  <c r="D25" i="3" s="1"/>
  <c r="J8" i="3"/>
  <c r="J12" i="3" s="1"/>
  <c r="E21" i="3" s="1"/>
  <c r="L7" i="3"/>
  <c r="L11" i="3" s="1"/>
  <c r="D23" i="3" s="1"/>
  <c r="D6" i="3"/>
  <c r="D10" i="3" s="1"/>
  <c r="C15" i="3" s="1"/>
  <c r="D2" i="2" l="1"/>
  <c r="F2" i="2"/>
  <c r="H2" i="2"/>
  <c r="J2" i="2"/>
  <c r="L2" i="2"/>
  <c r="N2" i="2"/>
  <c r="N6" i="2" l="1"/>
  <c r="N10" i="2" s="1"/>
  <c r="C25" i="2" s="1"/>
  <c r="N3" i="2"/>
  <c r="N4" i="2"/>
  <c r="N8" i="2" s="1"/>
  <c r="N12" i="2" s="1"/>
  <c r="E25" i="2" s="1"/>
  <c r="L6" i="2"/>
  <c r="L10" i="2" s="1"/>
  <c r="C23" i="2" s="1"/>
  <c r="L3" i="2"/>
  <c r="L4" i="2"/>
  <c r="J6" i="2"/>
  <c r="J10" i="2" s="1"/>
  <c r="C21" i="2" s="1"/>
  <c r="J3" i="2"/>
  <c r="J4" i="2"/>
  <c r="J8" i="2" s="1"/>
  <c r="J12" i="2" s="1"/>
  <c r="E21" i="2" s="1"/>
  <c r="H3" i="2"/>
  <c r="H4" i="2"/>
  <c r="H6" i="2"/>
  <c r="H10" i="2" s="1"/>
  <c r="C19" i="2" s="1"/>
  <c r="F4" i="2"/>
  <c r="F3" i="2"/>
  <c r="F6" i="2"/>
  <c r="F10" i="2" s="1"/>
  <c r="C17" i="2" s="1"/>
  <c r="D4" i="2"/>
  <c r="D3" i="2"/>
  <c r="D6" i="2"/>
  <c r="D10" i="2" s="1"/>
  <c r="C15" i="2" s="1"/>
  <c r="L8" i="2" l="1"/>
  <c r="L12" i="2" s="1"/>
  <c r="E23" i="2" s="1"/>
  <c r="F7" i="2"/>
  <c r="F11" i="2" s="1"/>
  <c r="D17" i="2" s="1"/>
  <c r="H8" i="2"/>
  <c r="H12" i="2" s="1"/>
  <c r="E19" i="2" s="1"/>
  <c r="J7" i="2"/>
  <c r="J11" i="2" s="1"/>
  <c r="D21" i="2" s="1"/>
  <c r="N7" i="2"/>
  <c r="N11" i="2" s="1"/>
  <c r="D25" i="2" s="1"/>
  <c r="D8" i="2"/>
  <c r="D12" i="2" s="1"/>
  <c r="E15" i="2" s="1"/>
  <c r="F8" i="2"/>
  <c r="F12" i="2" s="1"/>
  <c r="E17" i="2" s="1"/>
  <c r="H7" i="2"/>
  <c r="H11" i="2" s="1"/>
  <c r="D19" i="2" s="1"/>
  <c r="D7" i="2"/>
  <c r="D11" i="2" s="1"/>
  <c r="D15" i="2" s="1"/>
  <c r="L7" i="2"/>
  <c r="L11" i="2" s="1"/>
  <c r="D23" i="2" s="1"/>
</calcChain>
</file>

<file path=xl/sharedStrings.xml><?xml version="1.0" encoding="utf-8"?>
<sst xmlns="http://schemas.openxmlformats.org/spreadsheetml/2006/main" count="1224" uniqueCount="38">
  <si>
    <t>IL-2_M</t>
  </si>
  <si>
    <t>IL-2_0</t>
  </si>
  <si>
    <t>IL-2_0.1</t>
  </si>
  <si>
    <t>IL-2_1</t>
  </si>
  <si>
    <t>IL-4_M</t>
  </si>
  <si>
    <t>IL-4_0</t>
  </si>
  <si>
    <t>IL-4_0.1</t>
  </si>
  <si>
    <t>IL-4_1</t>
  </si>
  <si>
    <t>IL-10_M</t>
  </si>
  <si>
    <t>IL-10_0</t>
  </si>
  <si>
    <t>IL-10_0.1</t>
  </si>
  <si>
    <t>IL-10_1</t>
  </si>
  <si>
    <t>IL-12_M</t>
  </si>
  <si>
    <t>IL-12_0</t>
  </si>
  <si>
    <t>IL-12_0.1</t>
  </si>
  <si>
    <t>IL-12_1</t>
  </si>
  <si>
    <t>INF-γ_M</t>
  </si>
  <si>
    <t>INF-γ_0</t>
  </si>
  <si>
    <t>INF-γ_0.1</t>
  </si>
  <si>
    <t>INF-γ_1</t>
  </si>
  <si>
    <t>TNF-α_M</t>
  </si>
  <si>
    <t>TNF-α_0</t>
  </si>
  <si>
    <t>TNF-α_0.1</t>
  </si>
  <si>
    <t>TNF-α_1</t>
  </si>
  <si>
    <t>△</t>
    <phoneticPr fontId="1" type="noConversion"/>
  </si>
  <si>
    <t>△</t>
    <phoneticPr fontId="1" type="noConversion"/>
  </si>
  <si>
    <t>GAPDH/B2M_0</t>
    <phoneticPr fontId="1" type="noConversion"/>
  </si>
  <si>
    <t>GAPDH/B2M_0.1</t>
    <phoneticPr fontId="1" type="noConversion"/>
  </si>
  <si>
    <t>GAPDH/B2M_1</t>
    <phoneticPr fontId="1" type="noConversion"/>
  </si>
  <si>
    <t>△</t>
    <phoneticPr fontId="1" type="noConversion"/>
  </si>
  <si>
    <t>△</t>
    <phoneticPr fontId="1" type="noConversion"/>
  </si>
  <si>
    <t>△</t>
    <phoneticPr fontId="1" type="noConversion"/>
  </si>
  <si>
    <t>△</t>
    <phoneticPr fontId="1" type="noConversion"/>
  </si>
  <si>
    <t>△</t>
    <phoneticPr fontId="1" type="noConversion"/>
  </si>
  <si>
    <t>△</t>
    <phoneticPr fontId="1" type="noConversion"/>
  </si>
  <si>
    <t>Result</t>
    <phoneticPr fontId="1" type="noConversion"/>
  </si>
  <si>
    <t>△△(to 0)</t>
    <phoneticPr fontId="1" type="noConversion"/>
  </si>
  <si>
    <t>GAPDH/B2M_0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</si>
</sst>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A8" sqref="A8"/>
    </sheetView>
  </sheetViews>
  <sheetFormatPr defaultRowHeight="16.5" x14ac:dyDescent="0.25"/>
  <cols>
    <col min="1" max="1" width="16.25" customWidth="1"/>
  </cols>
  <sheetData>
    <row r="1" spans="1:14" x14ac:dyDescent="0.25">
      <c r="A1" s="3"/>
      <c r="B1" s="3"/>
      <c r="C1" s="1" t="s">
        <v>24</v>
      </c>
    </row>
    <row r="2" spans="1:14" x14ac:dyDescent="0.25">
      <c r="A2" t="s">
        <v>26</v>
      </c>
      <c r="B2">
        <v>21.814503776157732</v>
      </c>
      <c r="C2" t="s">
        <v>1</v>
      </c>
      <c r="D2">
        <f>B6-B2</f>
        <v>11.815496223842263</v>
      </c>
      <c r="E2" t="s">
        <v>5</v>
      </c>
      <c r="F2">
        <f>B10-B2</f>
        <v>5.4804962238422696</v>
      </c>
      <c r="G2" t="s">
        <v>9</v>
      </c>
      <c r="H2">
        <f>B14-B2</f>
        <v>8.2604962238422672</v>
      </c>
      <c r="I2" t="s">
        <v>13</v>
      </c>
      <c r="J2">
        <f t="shared" ref="J2:J4" si="0">B18-B2</f>
        <v>7.7304962238422696</v>
      </c>
      <c r="K2" t="s">
        <v>17</v>
      </c>
      <c r="L2">
        <f t="shared" ref="L2:L4" si="1">B22-B2</f>
        <v>4.8004962238422699</v>
      </c>
      <c r="M2" t="s">
        <v>21</v>
      </c>
      <c r="N2">
        <f t="shared" ref="N2:N4" si="2">B26-B2</f>
        <v>4.0804962238422675</v>
      </c>
    </row>
    <row r="3" spans="1:14" x14ac:dyDescent="0.25">
      <c r="A3" t="s">
        <v>27</v>
      </c>
      <c r="B3">
        <v>19.913820577679211</v>
      </c>
      <c r="C3" t="s">
        <v>2</v>
      </c>
      <c r="D3">
        <f>B7-B3</f>
        <v>12.916179422320788</v>
      </c>
      <c r="E3" t="s">
        <v>6</v>
      </c>
      <c r="F3">
        <f>B11-B3</f>
        <v>6.3761794223207886</v>
      </c>
      <c r="G3" t="s">
        <v>10</v>
      </c>
      <c r="H3">
        <f t="shared" ref="H3:H4" si="3">B15-B3</f>
        <v>9.3361794223207895</v>
      </c>
      <c r="I3" t="s">
        <v>14</v>
      </c>
      <c r="J3">
        <f t="shared" si="0"/>
        <v>9.731179422320789</v>
      </c>
      <c r="K3" t="s">
        <v>18</v>
      </c>
      <c r="L3">
        <f t="shared" si="1"/>
        <v>6.1461794223207882</v>
      </c>
      <c r="M3" t="s">
        <v>22</v>
      </c>
      <c r="N3">
        <f t="shared" si="2"/>
        <v>5.2611794223207902</v>
      </c>
    </row>
    <row r="4" spans="1:14" x14ac:dyDescent="0.25">
      <c r="A4" t="s">
        <v>28</v>
      </c>
      <c r="B4">
        <v>20.03823844553208</v>
      </c>
      <c r="C4" t="s">
        <v>3</v>
      </c>
      <c r="D4">
        <f>B8-B4</f>
        <v>12.831761554467924</v>
      </c>
      <c r="E4" t="s">
        <v>7</v>
      </c>
      <c r="F4">
        <f>B12-B4</f>
        <v>6.7117615544679197</v>
      </c>
      <c r="G4" t="s">
        <v>11</v>
      </c>
      <c r="H4">
        <f t="shared" si="3"/>
        <v>9.6467615544679184</v>
      </c>
      <c r="I4" t="s">
        <v>15</v>
      </c>
      <c r="J4">
        <f t="shared" si="0"/>
        <v>9.6917615544679201</v>
      </c>
      <c r="K4" t="s">
        <v>19</v>
      </c>
      <c r="L4">
        <f t="shared" si="1"/>
        <v>5.9767615544679202</v>
      </c>
      <c r="M4" t="s">
        <v>23</v>
      </c>
      <c r="N4">
        <f t="shared" si="2"/>
        <v>5.6267615544679188</v>
      </c>
    </row>
    <row r="5" spans="1:14" x14ac:dyDescent="0.25">
      <c r="A5" s="2" t="s">
        <v>0</v>
      </c>
      <c r="B5">
        <v>33.504999999999995</v>
      </c>
      <c r="C5" s="1" t="s">
        <v>36</v>
      </c>
    </row>
    <row r="6" spans="1:14" x14ac:dyDescent="0.25">
      <c r="A6" t="s">
        <v>1</v>
      </c>
      <c r="B6">
        <v>33.629999999999995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32.83</v>
      </c>
      <c r="C7" t="s">
        <v>2</v>
      </c>
      <c r="D7">
        <f>D3-D2</f>
        <v>1.1006831984785244</v>
      </c>
      <c r="E7" t="s">
        <v>6</v>
      </c>
      <c r="F7">
        <f>F3-F2</f>
        <v>0.89568319847851896</v>
      </c>
      <c r="G7" t="s">
        <v>10</v>
      </c>
      <c r="H7">
        <f>H3-H2</f>
        <v>1.0756831984785222</v>
      </c>
      <c r="I7" t="s">
        <v>14</v>
      </c>
      <c r="J7">
        <f>J3-J2</f>
        <v>2.0006831984785194</v>
      </c>
      <c r="K7" t="s">
        <v>18</v>
      </c>
      <c r="L7">
        <f>L3-L2</f>
        <v>1.3456831984785182</v>
      </c>
      <c r="M7" t="s">
        <v>22</v>
      </c>
      <c r="N7">
        <f>N3-N2</f>
        <v>1.1806831984785227</v>
      </c>
    </row>
    <row r="8" spans="1:14" x14ac:dyDescent="0.25">
      <c r="A8" t="s">
        <v>3</v>
      </c>
      <c r="B8">
        <v>32.870000000000005</v>
      </c>
      <c r="C8" t="s">
        <v>3</v>
      </c>
      <c r="D8">
        <f>D4-D2</f>
        <v>1.0162653306256608</v>
      </c>
      <c r="E8" t="s">
        <v>7</v>
      </c>
      <c r="F8">
        <f>F4-F2</f>
        <v>1.23126533062565</v>
      </c>
      <c r="G8" t="s">
        <v>11</v>
      </c>
      <c r="H8">
        <f>H4-H2</f>
        <v>1.3862653306256512</v>
      </c>
      <c r="I8" t="s">
        <v>15</v>
      </c>
      <c r="J8">
        <f>J4-J2</f>
        <v>1.9612653306256504</v>
      </c>
      <c r="K8" t="s">
        <v>19</v>
      </c>
      <c r="L8">
        <f>L4-L2</f>
        <v>1.1762653306256503</v>
      </c>
      <c r="M8" t="s">
        <v>23</v>
      </c>
      <c r="N8">
        <f>N4-N2</f>
        <v>1.5462653306256513</v>
      </c>
    </row>
    <row r="9" spans="1:14" x14ac:dyDescent="0.25">
      <c r="A9" t="s">
        <v>4</v>
      </c>
      <c r="B9">
        <v>34.57</v>
      </c>
      <c r="C9" t="s">
        <v>35</v>
      </c>
    </row>
    <row r="10" spans="1:14" x14ac:dyDescent="0.25">
      <c r="A10" t="s">
        <v>5</v>
      </c>
      <c r="B10">
        <v>27.295000000000002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26.29</v>
      </c>
      <c r="C11" t="s">
        <v>2</v>
      </c>
      <c r="D11">
        <f t="shared" ref="D11:F12" si="4">POWER(2,-D7)</f>
        <v>0.4662956258713426</v>
      </c>
      <c r="E11" t="s">
        <v>6</v>
      </c>
      <c r="F11">
        <f t="shared" si="4"/>
        <v>0.53749260151392986</v>
      </c>
      <c r="G11" t="s">
        <v>10</v>
      </c>
      <c r="H11">
        <f t="shared" ref="H11" si="5">POWER(2,-H7)</f>
        <v>0.47444632984040375</v>
      </c>
      <c r="I11" t="s">
        <v>14</v>
      </c>
      <c r="J11">
        <f t="shared" ref="J11" si="6">POWER(2,-J7)</f>
        <v>0.24988163875282926</v>
      </c>
      <c r="K11" t="s">
        <v>18</v>
      </c>
      <c r="L11">
        <f t="shared" ref="L11" si="7">POWER(2,-L7)</f>
        <v>0.39346761477657355</v>
      </c>
      <c r="M11" t="s">
        <v>22</v>
      </c>
      <c r="N11">
        <f t="shared" ref="N11" si="8">POWER(2,-N7)</f>
        <v>0.44114254249028173</v>
      </c>
    </row>
    <row r="12" spans="1:14" x14ac:dyDescent="0.25">
      <c r="A12" t="s">
        <v>7</v>
      </c>
      <c r="B12">
        <v>26.75</v>
      </c>
      <c r="C12" t="s">
        <v>3</v>
      </c>
      <c r="D12">
        <f t="shared" si="4"/>
        <v>0.49439452416205182</v>
      </c>
      <c r="E12" t="s">
        <v>7</v>
      </c>
      <c r="F12">
        <f t="shared" si="4"/>
        <v>0.4259437036744691</v>
      </c>
      <c r="G12" t="s">
        <v>11</v>
      </c>
      <c r="H12">
        <f t="shared" ref="H12" si="9">POWER(2,-H8)</f>
        <v>0.38255382929612197</v>
      </c>
      <c r="I12" t="s">
        <v>15</v>
      </c>
      <c r="J12">
        <f t="shared" ref="J12" si="10">POWER(2,-J8)</f>
        <v>0.25680312602313415</v>
      </c>
      <c r="K12" t="s">
        <v>19</v>
      </c>
      <c r="L12">
        <f t="shared" ref="L12" si="11">POWER(2,-L8)</f>
        <v>0.44249549405454486</v>
      </c>
      <c r="M12" t="s">
        <v>23</v>
      </c>
      <c r="N12">
        <f t="shared" ref="N12" si="12">POWER(2,-N8)</f>
        <v>0.34239526819952898</v>
      </c>
    </row>
    <row r="13" spans="1:14" x14ac:dyDescent="0.25">
      <c r="A13" t="s">
        <v>8</v>
      </c>
      <c r="B13">
        <v>33.58</v>
      </c>
    </row>
    <row r="14" spans="1:14" x14ac:dyDescent="0.25">
      <c r="A14" t="s">
        <v>9</v>
      </c>
      <c r="B14">
        <v>30.074999999999999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29.25</v>
      </c>
      <c r="C15">
        <f>D10</f>
        <v>1</v>
      </c>
      <c r="D15">
        <f>D11</f>
        <v>0.4662956258713426</v>
      </c>
      <c r="E15">
        <f>D12</f>
        <v>0.49439452416205182</v>
      </c>
    </row>
    <row r="16" spans="1:14" x14ac:dyDescent="0.25">
      <c r="A16" t="s">
        <v>11</v>
      </c>
      <c r="B16">
        <v>29.684999999999999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33.774999999999999</v>
      </c>
      <c r="C17">
        <f>F10</f>
        <v>1</v>
      </c>
      <c r="D17">
        <f>F11</f>
        <v>0.53749260151392986</v>
      </c>
      <c r="E17">
        <f>F12</f>
        <v>0.4259437036744691</v>
      </c>
    </row>
    <row r="18" spans="1:5" x14ac:dyDescent="0.25">
      <c r="A18" t="s">
        <v>13</v>
      </c>
      <c r="B18">
        <v>29.545000000000002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29.645</v>
      </c>
      <c r="C19">
        <f>H10</f>
        <v>1</v>
      </c>
      <c r="D19">
        <f>H11</f>
        <v>0.47444632984040375</v>
      </c>
      <c r="E19">
        <f>H12</f>
        <v>0.38255382929612197</v>
      </c>
    </row>
    <row r="20" spans="1:5" x14ac:dyDescent="0.25">
      <c r="A20" t="s">
        <v>15</v>
      </c>
      <c r="B20">
        <v>29.73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32.5</v>
      </c>
      <c r="C21">
        <f>J10</f>
        <v>1</v>
      </c>
      <c r="D21">
        <f>J11</f>
        <v>0.24988163875282926</v>
      </c>
      <c r="E21">
        <f>J12</f>
        <v>0.25680312602313415</v>
      </c>
    </row>
    <row r="22" spans="1:5" x14ac:dyDescent="0.25">
      <c r="A22" t="s">
        <v>17</v>
      </c>
      <c r="B22">
        <v>26.615000000000002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26.06</v>
      </c>
      <c r="C23">
        <f>L10</f>
        <v>1</v>
      </c>
      <c r="D23">
        <f>L11</f>
        <v>0.39346761477657355</v>
      </c>
      <c r="E23">
        <f>L12</f>
        <v>0.44249549405454486</v>
      </c>
    </row>
    <row r="24" spans="1:5" x14ac:dyDescent="0.25">
      <c r="A24" t="s">
        <v>19</v>
      </c>
      <c r="B24">
        <v>26.015000000000001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28.08</v>
      </c>
      <c r="C25">
        <f>N10</f>
        <v>1</v>
      </c>
      <c r="D25">
        <f>N11</f>
        <v>0.44114254249028173</v>
      </c>
      <c r="E25">
        <f>N12</f>
        <v>0.34239526819952898</v>
      </c>
    </row>
    <row r="26" spans="1:5" x14ac:dyDescent="0.25">
      <c r="A26" t="s">
        <v>21</v>
      </c>
      <c r="B26">
        <v>25.895</v>
      </c>
    </row>
    <row r="27" spans="1:5" x14ac:dyDescent="0.25">
      <c r="A27" t="s">
        <v>22</v>
      </c>
      <c r="B27">
        <v>25.175000000000001</v>
      </c>
    </row>
    <row r="28" spans="1:5" x14ac:dyDescent="0.25">
      <c r="A28" t="s">
        <v>23</v>
      </c>
      <c r="B28">
        <v>25.664999999999999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625" customWidth="1"/>
  </cols>
  <sheetData>
    <row r="1" spans="1:14" x14ac:dyDescent="0.25">
      <c r="A1" s="3"/>
      <c r="B1" s="3"/>
      <c r="C1" s="1" t="s">
        <v>32</v>
      </c>
    </row>
    <row r="2" spans="1:14" x14ac:dyDescent="0.25">
      <c r="A2" t="s">
        <v>26</v>
      </c>
      <c r="B2">
        <v>16.469987856704691</v>
      </c>
      <c r="C2" t="s">
        <v>1</v>
      </c>
      <c r="D2">
        <f>B6-B2</f>
        <v>10.305012143295308</v>
      </c>
      <c r="E2" t="s">
        <v>5</v>
      </c>
      <c r="F2">
        <f>B10-B2</f>
        <v>7.1500121432953065</v>
      </c>
      <c r="G2" t="s">
        <v>9</v>
      </c>
      <c r="H2">
        <f>B14-B2</f>
        <v>7.6750121432953122</v>
      </c>
      <c r="I2" t="s">
        <v>13</v>
      </c>
      <c r="J2">
        <f t="shared" ref="J2:J4" si="0">B18-B2</f>
        <v>10.630012143295311</v>
      </c>
      <c r="K2" t="s">
        <v>17</v>
      </c>
      <c r="L2">
        <f t="shared" ref="L2:L4" si="1">B22-B2</f>
        <v>6.2000121432953108</v>
      </c>
      <c r="M2" t="s">
        <v>21</v>
      </c>
      <c r="N2">
        <f t="shared" ref="N2:N4" si="2">B26-B2</f>
        <v>6.0500121432953087</v>
      </c>
    </row>
    <row r="3" spans="1:14" x14ac:dyDescent="0.25">
      <c r="A3" t="s">
        <v>27</v>
      </c>
      <c r="B3">
        <v>16.581462541042633</v>
      </c>
      <c r="C3" t="s">
        <v>2</v>
      </c>
      <c r="D3">
        <f>B7-B3</f>
        <v>10.723537458957367</v>
      </c>
      <c r="E3" t="s">
        <v>6</v>
      </c>
      <c r="F3">
        <f>B11-B3</f>
        <v>7.3385374589573686</v>
      </c>
      <c r="G3" t="s">
        <v>10</v>
      </c>
      <c r="H3">
        <f t="shared" ref="H3:H4" si="3">B15-B3</f>
        <v>7.8835374589573668</v>
      </c>
      <c r="I3" t="s">
        <v>14</v>
      </c>
      <c r="J3">
        <f t="shared" si="0"/>
        <v>10.938537458957367</v>
      </c>
      <c r="K3" t="s">
        <v>18</v>
      </c>
      <c r="L3">
        <f t="shared" si="1"/>
        <v>6.3335374589573661</v>
      </c>
      <c r="M3" t="s">
        <v>22</v>
      </c>
      <c r="N3">
        <f t="shared" si="2"/>
        <v>6.3385374589573686</v>
      </c>
    </row>
    <row r="4" spans="1:14" x14ac:dyDescent="0.25">
      <c r="A4" t="s">
        <v>28</v>
      </c>
      <c r="B4">
        <v>16.022452995718226</v>
      </c>
      <c r="C4" t="s">
        <v>3</v>
      </c>
      <c r="D4">
        <f>B8-B4</f>
        <v>10.617547004281775</v>
      </c>
      <c r="E4" t="s">
        <v>7</v>
      </c>
      <c r="F4">
        <f>B12-B4</f>
        <v>6.8125470042817753</v>
      </c>
      <c r="G4" t="s">
        <v>11</v>
      </c>
      <c r="H4">
        <f t="shared" si="3"/>
        <v>7.7075470042817749</v>
      </c>
      <c r="I4" t="s">
        <v>15</v>
      </c>
      <c r="J4">
        <f t="shared" si="0"/>
        <v>10.937547004281775</v>
      </c>
      <c r="K4" t="s">
        <v>19</v>
      </c>
      <c r="L4">
        <f t="shared" si="1"/>
        <v>5.9125470042817767</v>
      </c>
      <c r="M4" t="s">
        <v>23</v>
      </c>
      <c r="N4">
        <f t="shared" si="2"/>
        <v>6.1825470042817727</v>
      </c>
    </row>
    <row r="5" spans="1:14" x14ac:dyDescent="0.25">
      <c r="A5" s="2" t="s">
        <v>0</v>
      </c>
      <c r="B5">
        <v>30.87</v>
      </c>
      <c r="C5" s="1" t="s">
        <v>36</v>
      </c>
    </row>
    <row r="6" spans="1:14" x14ac:dyDescent="0.25">
      <c r="A6" t="s">
        <v>1</v>
      </c>
      <c r="B6">
        <v>26.774999999999999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27.305</v>
      </c>
      <c r="C7" t="s">
        <v>2</v>
      </c>
      <c r="D7">
        <f>D3-D2</f>
        <v>0.41852531566205897</v>
      </c>
      <c r="E7" t="s">
        <v>6</v>
      </c>
      <c r="F7">
        <f>F3-F2</f>
        <v>0.1885253156620621</v>
      </c>
      <c r="G7" t="s">
        <v>10</v>
      </c>
      <c r="H7">
        <f>H3-H2</f>
        <v>0.20852531566205457</v>
      </c>
      <c r="I7" t="s">
        <v>14</v>
      </c>
      <c r="J7">
        <f>J3-J2</f>
        <v>0.30852531566205599</v>
      </c>
      <c r="K7" t="s">
        <v>18</v>
      </c>
      <c r="L7">
        <f>L3-L2</f>
        <v>0.13352531566205528</v>
      </c>
      <c r="M7" t="s">
        <v>22</v>
      </c>
      <c r="N7">
        <f>N3-N2</f>
        <v>0.28852531566205997</v>
      </c>
    </row>
    <row r="8" spans="1:14" x14ac:dyDescent="0.25">
      <c r="A8" t="s">
        <v>3</v>
      </c>
      <c r="B8">
        <v>26.64</v>
      </c>
      <c r="C8" t="s">
        <v>3</v>
      </c>
      <c r="D8">
        <f>D4-D2</f>
        <v>0.31253486098646732</v>
      </c>
      <c r="E8" t="s">
        <v>7</v>
      </c>
      <c r="F8">
        <f>F4-F2</f>
        <v>-0.33746513901353126</v>
      </c>
      <c r="G8" t="s">
        <v>11</v>
      </c>
      <c r="H8">
        <f>H4-H2</f>
        <v>3.2534860986462633E-2</v>
      </c>
      <c r="I8" t="s">
        <v>15</v>
      </c>
      <c r="J8">
        <f>J4-J2</f>
        <v>0.30753486098646476</v>
      </c>
      <c r="K8" t="s">
        <v>19</v>
      </c>
      <c r="L8">
        <f>L4-L2</f>
        <v>-0.2874651390135341</v>
      </c>
      <c r="M8" t="s">
        <v>23</v>
      </c>
      <c r="N8">
        <f>N4-N2</f>
        <v>0.13253486098646405</v>
      </c>
    </row>
    <row r="9" spans="1:14" x14ac:dyDescent="0.25">
      <c r="A9" t="s">
        <v>4</v>
      </c>
      <c r="B9">
        <v>32.704999999999998</v>
      </c>
      <c r="C9" t="s">
        <v>35</v>
      </c>
    </row>
    <row r="10" spans="1:14" x14ac:dyDescent="0.25">
      <c r="A10" t="s">
        <v>5</v>
      </c>
      <c r="B10">
        <v>23.619999999999997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23.92</v>
      </c>
      <c r="C11" t="s">
        <v>2</v>
      </c>
      <c r="D11">
        <f t="shared" ref="D11:F12" si="4">POWER(2,-D7)</f>
        <v>0.74818901240751656</v>
      </c>
      <c r="E11" t="s">
        <v>6</v>
      </c>
      <c r="F11">
        <f t="shared" si="4"/>
        <v>0.87750222238281739</v>
      </c>
      <c r="G11" t="s">
        <v>10</v>
      </c>
      <c r="H11">
        <f t="shared" ref="H11:H12" si="5">POWER(2,-H7)</f>
        <v>0.86542138997954343</v>
      </c>
      <c r="I11" t="s">
        <v>14</v>
      </c>
      <c r="J11">
        <f t="shared" ref="J11:J12" si="6">POWER(2,-J7)</f>
        <v>0.80746670843255475</v>
      </c>
      <c r="K11" t="s">
        <v>18</v>
      </c>
      <c r="L11">
        <f t="shared" ref="L11:L12" si="7">POWER(2,-L7)</f>
        <v>0.9116011718863255</v>
      </c>
      <c r="M11" t="s">
        <v>22</v>
      </c>
      <c r="N11">
        <f t="shared" ref="N11:N12" si="8">POWER(2,-N7)</f>
        <v>0.81873852363003807</v>
      </c>
    </row>
    <row r="12" spans="1:14" x14ac:dyDescent="0.25">
      <c r="A12" t="s">
        <v>7</v>
      </c>
      <c r="B12">
        <v>22.835000000000001</v>
      </c>
      <c r="C12" t="s">
        <v>3</v>
      </c>
      <c r="D12">
        <f t="shared" si="4"/>
        <v>0.80522570843101438</v>
      </c>
      <c r="E12" t="s">
        <v>7</v>
      </c>
      <c r="F12">
        <f t="shared" si="4"/>
        <v>1.2635345721052378</v>
      </c>
      <c r="G12" t="s">
        <v>11</v>
      </c>
      <c r="H12">
        <f t="shared" si="5"/>
        <v>0.97770093596031848</v>
      </c>
      <c r="I12" t="s">
        <v>15</v>
      </c>
      <c r="J12">
        <f t="shared" si="6"/>
        <v>0.80802124958407462</v>
      </c>
      <c r="K12" t="s">
        <v>19</v>
      </c>
      <c r="L12">
        <f t="shared" si="7"/>
        <v>1.2204939460489612</v>
      </c>
      <c r="M12" t="s">
        <v>23</v>
      </c>
      <c r="N12">
        <f t="shared" si="8"/>
        <v>0.91222722910739151</v>
      </c>
    </row>
    <row r="13" spans="1:14" x14ac:dyDescent="0.25">
      <c r="A13" t="s">
        <v>8</v>
      </c>
      <c r="B13">
        <v>26.555</v>
      </c>
    </row>
    <row r="14" spans="1:14" x14ac:dyDescent="0.25">
      <c r="A14" t="s">
        <v>9</v>
      </c>
      <c r="B14">
        <v>24.145000000000003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24.465</v>
      </c>
      <c r="C15">
        <f>D10</f>
        <v>1</v>
      </c>
      <c r="D15">
        <f>D11</f>
        <v>0.74818901240751656</v>
      </c>
      <c r="E15">
        <f>D12</f>
        <v>0.80522570843101438</v>
      </c>
    </row>
    <row r="16" spans="1:14" x14ac:dyDescent="0.25">
      <c r="A16" t="s">
        <v>11</v>
      </c>
      <c r="B16">
        <v>23.73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28.965</v>
      </c>
      <c r="C17">
        <f>F10</f>
        <v>1</v>
      </c>
      <c r="D17">
        <f>F11</f>
        <v>0.87750222238281739</v>
      </c>
      <c r="E17">
        <f>F12</f>
        <v>1.2635345721052378</v>
      </c>
    </row>
    <row r="18" spans="1:5" x14ac:dyDescent="0.25">
      <c r="A18" t="s">
        <v>13</v>
      </c>
      <c r="B18">
        <v>27.1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27.52</v>
      </c>
      <c r="C19">
        <f>H10</f>
        <v>1</v>
      </c>
      <c r="D19">
        <f>H11</f>
        <v>0.86542138997954343</v>
      </c>
      <c r="E19">
        <f>H12</f>
        <v>0.97770093596031848</v>
      </c>
    </row>
    <row r="20" spans="1:5" x14ac:dyDescent="0.25">
      <c r="A20" t="s">
        <v>15</v>
      </c>
      <c r="B20">
        <v>26.96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30.594999999999999</v>
      </c>
      <c r="C21">
        <f>J10</f>
        <v>1</v>
      </c>
      <c r="D21">
        <f>J11</f>
        <v>0.80746670843255475</v>
      </c>
      <c r="E21">
        <f>J12</f>
        <v>0.80802124958407462</v>
      </c>
    </row>
    <row r="22" spans="1:5" x14ac:dyDescent="0.25">
      <c r="A22" t="s">
        <v>17</v>
      </c>
      <c r="B22">
        <v>22.67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22.914999999999999</v>
      </c>
      <c r="C23">
        <f>L10</f>
        <v>1</v>
      </c>
      <c r="D23">
        <f>L11</f>
        <v>0.9116011718863255</v>
      </c>
      <c r="E23">
        <f>L12</f>
        <v>1.2204939460489612</v>
      </c>
    </row>
    <row r="24" spans="1:5" x14ac:dyDescent="0.25">
      <c r="A24" t="s">
        <v>19</v>
      </c>
      <c r="B24">
        <v>21.935000000000002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27.355</v>
      </c>
      <c r="C25">
        <f>N10</f>
        <v>1</v>
      </c>
      <c r="D25">
        <f>N11</f>
        <v>0.81873852363003807</v>
      </c>
      <c r="E25">
        <f>N12</f>
        <v>0.91222722910739151</v>
      </c>
    </row>
    <row r="26" spans="1:5" x14ac:dyDescent="0.25">
      <c r="A26" t="s">
        <v>21</v>
      </c>
      <c r="B26">
        <v>22.52</v>
      </c>
    </row>
    <row r="27" spans="1:5" x14ac:dyDescent="0.25">
      <c r="A27" t="s">
        <v>22</v>
      </c>
      <c r="B27">
        <v>22.92</v>
      </c>
    </row>
    <row r="28" spans="1:5" x14ac:dyDescent="0.25">
      <c r="A28" t="s">
        <v>23</v>
      </c>
      <c r="B28">
        <v>22.204999999999998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12" sqref="B12"/>
    </sheetView>
  </sheetViews>
  <sheetFormatPr defaultRowHeight="16.5" x14ac:dyDescent="0.25"/>
  <cols>
    <col min="1" max="1" width="15.375" customWidth="1"/>
  </cols>
  <sheetData>
    <row r="1" spans="1:14" x14ac:dyDescent="0.25">
      <c r="A1" s="3"/>
      <c r="B1" s="3"/>
      <c r="C1" s="1" t="s">
        <v>33</v>
      </c>
    </row>
    <row r="2" spans="1:14" x14ac:dyDescent="0.25">
      <c r="A2" t="s">
        <v>37</v>
      </c>
      <c r="B2">
        <v>17.860016797304528</v>
      </c>
      <c r="C2" t="s">
        <v>1</v>
      </c>
      <c r="D2">
        <f>B6-B2</f>
        <v>7.9349832026954736</v>
      </c>
      <c r="E2" t="s">
        <v>5</v>
      </c>
      <c r="F2">
        <f>B10-B2</f>
        <v>6.4949832026954724</v>
      </c>
      <c r="G2" t="s">
        <v>9</v>
      </c>
      <c r="H2">
        <f>B14-B2</f>
        <v>9.5749832026954742</v>
      </c>
      <c r="I2" t="s">
        <v>13</v>
      </c>
      <c r="J2">
        <f t="shared" ref="J2:J4" si="0">B18-B2</f>
        <v>8.9599832026954722</v>
      </c>
      <c r="K2" t="s">
        <v>17</v>
      </c>
      <c r="L2">
        <f t="shared" ref="L2:L4" si="1">B22-B2</f>
        <v>6.8049832026954711</v>
      </c>
      <c r="M2" t="s">
        <v>21</v>
      </c>
      <c r="N2">
        <f t="shared" ref="N2:N4" si="2">B26-B2</f>
        <v>5.9499832026954742</v>
      </c>
    </row>
    <row r="3" spans="1:14" x14ac:dyDescent="0.25">
      <c r="A3" t="s">
        <v>27</v>
      </c>
      <c r="B3">
        <v>17.622570754574941</v>
      </c>
      <c r="C3" t="s">
        <v>2</v>
      </c>
      <c r="D3">
        <f>B7-B3</f>
        <v>8.4074292454250603</v>
      </c>
      <c r="E3" t="s">
        <v>6</v>
      </c>
      <c r="F3">
        <f>B11-B3</f>
        <v>6.71242924542506</v>
      </c>
      <c r="G3" t="s">
        <v>10</v>
      </c>
      <c r="H3">
        <f t="shared" ref="H3:H4" si="3">B15-B3</f>
        <v>9.3624292454250586</v>
      </c>
      <c r="I3" t="s">
        <v>14</v>
      </c>
      <c r="J3">
        <f t="shared" si="0"/>
        <v>9.1774292454250563</v>
      </c>
      <c r="K3" t="s">
        <v>18</v>
      </c>
      <c r="L3">
        <f t="shared" si="1"/>
        <v>7.472429245425058</v>
      </c>
      <c r="M3" t="s">
        <v>22</v>
      </c>
      <c r="N3">
        <f t="shared" si="2"/>
        <v>6.1924292454250569</v>
      </c>
    </row>
    <row r="4" spans="1:14" x14ac:dyDescent="0.25">
      <c r="A4" t="s">
        <v>28</v>
      </c>
      <c r="B4">
        <v>17.405042372829776</v>
      </c>
      <c r="C4" t="s">
        <v>3</v>
      </c>
      <c r="D4">
        <f>B8-B4</f>
        <v>9.1099576271702247</v>
      </c>
      <c r="E4" t="s">
        <v>7</v>
      </c>
      <c r="F4">
        <f>B12-B4</f>
        <v>7.1049576271702222</v>
      </c>
      <c r="G4" t="s">
        <v>11</v>
      </c>
      <c r="H4">
        <f t="shared" si="3"/>
        <v>9.4599576271702261</v>
      </c>
      <c r="I4" t="s">
        <v>15</v>
      </c>
      <c r="J4">
        <f t="shared" si="0"/>
        <v>9.4799576271702222</v>
      </c>
      <c r="K4" t="s">
        <v>19</v>
      </c>
      <c r="L4">
        <f t="shared" si="1"/>
        <v>7.8249576271702246</v>
      </c>
      <c r="M4" t="s">
        <v>23</v>
      </c>
      <c r="N4">
        <f t="shared" si="2"/>
        <v>6.324957627170221</v>
      </c>
    </row>
    <row r="5" spans="1:14" x14ac:dyDescent="0.25">
      <c r="A5" s="2" t="s">
        <v>0</v>
      </c>
      <c r="B5">
        <v>31.55</v>
      </c>
      <c r="C5" s="1" t="s">
        <v>36</v>
      </c>
    </row>
    <row r="6" spans="1:14" x14ac:dyDescent="0.25">
      <c r="A6" t="s">
        <v>1</v>
      </c>
      <c r="B6">
        <v>25.795000000000002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26.03</v>
      </c>
      <c r="C7" t="s">
        <v>2</v>
      </c>
      <c r="D7">
        <f>D3-D2</f>
        <v>0.47244604272958668</v>
      </c>
      <c r="E7" t="s">
        <v>6</v>
      </c>
      <c r="F7">
        <f>F3-F2</f>
        <v>0.21744604272958767</v>
      </c>
      <c r="G7" t="s">
        <v>10</v>
      </c>
      <c r="H7">
        <f>H3-H2</f>
        <v>-0.21255395727041559</v>
      </c>
      <c r="I7" t="s">
        <v>14</v>
      </c>
      <c r="J7">
        <f>J3-J2</f>
        <v>0.21744604272958412</v>
      </c>
      <c r="K7" t="s">
        <v>18</v>
      </c>
      <c r="L7">
        <f>L3-L2</f>
        <v>0.66744604272958696</v>
      </c>
      <c r="M7" t="s">
        <v>22</v>
      </c>
      <c r="N7">
        <f>N3-N2</f>
        <v>0.2424460427295827</v>
      </c>
    </row>
    <row r="8" spans="1:14" x14ac:dyDescent="0.25">
      <c r="A8" t="s">
        <v>3</v>
      </c>
      <c r="B8">
        <v>26.515000000000001</v>
      </c>
      <c r="C8" t="s">
        <v>3</v>
      </c>
      <c r="D8">
        <f>D4-D2</f>
        <v>1.1749744244747511</v>
      </c>
      <c r="E8" t="s">
        <v>7</v>
      </c>
      <c r="F8">
        <f>F4-F2</f>
        <v>0.60997442447474981</v>
      </c>
      <c r="G8" t="s">
        <v>11</v>
      </c>
      <c r="H8">
        <f>H4-H2</f>
        <v>-0.11502557552524806</v>
      </c>
      <c r="I8" t="s">
        <v>15</v>
      </c>
      <c r="J8">
        <f>J4-J2</f>
        <v>0.51997442447474995</v>
      </c>
      <c r="K8" t="s">
        <v>19</v>
      </c>
      <c r="L8">
        <f>L4-L2</f>
        <v>1.0199744244747535</v>
      </c>
      <c r="M8" t="s">
        <v>23</v>
      </c>
      <c r="N8">
        <f>N4-N2</f>
        <v>0.37497442447474683</v>
      </c>
    </row>
    <row r="9" spans="1:14" x14ac:dyDescent="0.25">
      <c r="A9" t="s">
        <v>4</v>
      </c>
      <c r="B9">
        <v>32.83</v>
      </c>
      <c r="C9" t="s">
        <v>35</v>
      </c>
    </row>
    <row r="10" spans="1:14" x14ac:dyDescent="0.25">
      <c r="A10" t="s">
        <v>5</v>
      </c>
      <c r="B10">
        <v>24.355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24.335000000000001</v>
      </c>
      <c r="C11" t="s">
        <v>2</v>
      </c>
      <c r="D11">
        <f t="shared" ref="D11:F12" si="4">POWER(2,-D7)</f>
        <v>0.72074156725913041</v>
      </c>
      <c r="E11" t="s">
        <v>6</v>
      </c>
      <c r="F11">
        <f t="shared" si="4"/>
        <v>0.86008667369902159</v>
      </c>
      <c r="G11" t="s">
        <v>10</v>
      </c>
      <c r="H11">
        <f t="shared" ref="H11:H12" si="5">POWER(2,-H7)</f>
        <v>1.1587376458220491</v>
      </c>
      <c r="I11" t="s">
        <v>14</v>
      </c>
      <c r="J11">
        <f t="shared" ref="J11:J12" si="6">POWER(2,-J7)</f>
        <v>0.86008667369902359</v>
      </c>
      <c r="K11" t="s">
        <v>18</v>
      </c>
      <c r="L11">
        <f t="shared" ref="L11:L12" si="7">POWER(2,-L7)</f>
        <v>0.62962029811809539</v>
      </c>
      <c r="M11" t="s">
        <v>22</v>
      </c>
      <c r="N11">
        <f t="shared" ref="N11:N12" si="8">POWER(2,-N7)</f>
        <v>0.84531089944566928</v>
      </c>
    </row>
    <row r="12" spans="1:14" x14ac:dyDescent="0.25">
      <c r="A12" t="s">
        <v>7</v>
      </c>
      <c r="B12">
        <v>24.509999999999998</v>
      </c>
      <c r="C12" t="s">
        <v>3</v>
      </c>
      <c r="D12">
        <f t="shared" si="4"/>
        <v>0.44289161088833362</v>
      </c>
      <c r="E12" t="s">
        <v>7</v>
      </c>
      <c r="F12">
        <f t="shared" si="4"/>
        <v>0.65520831709929772</v>
      </c>
      <c r="G12" t="s">
        <v>11</v>
      </c>
      <c r="H12">
        <f t="shared" si="5"/>
        <v>1.0829942442479989</v>
      </c>
      <c r="I12" t="s">
        <v>15</v>
      </c>
      <c r="J12">
        <f t="shared" si="6"/>
        <v>0.69738419601593837</v>
      </c>
      <c r="K12" t="s">
        <v>19</v>
      </c>
      <c r="L12">
        <f t="shared" si="7"/>
        <v>0.49312509409519728</v>
      </c>
      <c r="M12" t="s">
        <v>23</v>
      </c>
      <c r="N12">
        <f t="shared" si="8"/>
        <v>0.77111908267593565</v>
      </c>
    </row>
    <row r="13" spans="1:14" x14ac:dyDescent="0.25">
      <c r="A13" t="s">
        <v>8</v>
      </c>
      <c r="B13">
        <v>32.855000000000004</v>
      </c>
    </row>
    <row r="14" spans="1:14" x14ac:dyDescent="0.25">
      <c r="A14" t="s">
        <v>9</v>
      </c>
      <c r="B14">
        <v>27.435000000000002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26.984999999999999</v>
      </c>
      <c r="C15">
        <f>D10</f>
        <v>1</v>
      </c>
      <c r="D15">
        <f>D11</f>
        <v>0.72074156725913041</v>
      </c>
      <c r="E15">
        <f>D12</f>
        <v>0.44289161088833362</v>
      </c>
    </row>
    <row r="16" spans="1:14" x14ac:dyDescent="0.25">
      <c r="A16" t="s">
        <v>11</v>
      </c>
      <c r="B16">
        <v>26.865000000000002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30.15</v>
      </c>
      <c r="C17">
        <f>F10</f>
        <v>1</v>
      </c>
      <c r="D17">
        <f>F11</f>
        <v>0.86008667369902159</v>
      </c>
      <c r="E17">
        <f>F12</f>
        <v>0.65520831709929772</v>
      </c>
    </row>
    <row r="18" spans="1:5" x14ac:dyDescent="0.25">
      <c r="A18" t="s">
        <v>13</v>
      </c>
      <c r="B18">
        <v>26.82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26.799999999999997</v>
      </c>
      <c r="C19">
        <f>H10</f>
        <v>1</v>
      </c>
      <c r="D19">
        <f>H11</f>
        <v>1.1587376458220491</v>
      </c>
      <c r="E19">
        <f>H12</f>
        <v>1.0829942442479989</v>
      </c>
    </row>
    <row r="20" spans="1:5" x14ac:dyDescent="0.25">
      <c r="A20" t="s">
        <v>15</v>
      </c>
      <c r="B20">
        <v>26.884999999999998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32.319999999999993</v>
      </c>
      <c r="C21">
        <f>J10</f>
        <v>1</v>
      </c>
      <c r="D21">
        <f>J11</f>
        <v>0.86008667369902359</v>
      </c>
      <c r="E21">
        <f>J12</f>
        <v>0.69738419601593837</v>
      </c>
    </row>
    <row r="22" spans="1:5" x14ac:dyDescent="0.25">
      <c r="A22" t="s">
        <v>17</v>
      </c>
      <c r="B22">
        <v>24.664999999999999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25.094999999999999</v>
      </c>
      <c r="C23">
        <f>L10</f>
        <v>1</v>
      </c>
      <c r="D23">
        <f>L11</f>
        <v>0.62962029811809539</v>
      </c>
      <c r="E23">
        <f>L12</f>
        <v>0.49312509409519728</v>
      </c>
    </row>
    <row r="24" spans="1:5" x14ac:dyDescent="0.25">
      <c r="A24" t="s">
        <v>19</v>
      </c>
      <c r="B24">
        <v>25.23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26.69</v>
      </c>
      <c r="C25">
        <f>N10</f>
        <v>1</v>
      </c>
      <c r="D25">
        <f>N11</f>
        <v>0.84531089944566928</v>
      </c>
      <c r="E25">
        <f>N12</f>
        <v>0.77111908267593565</v>
      </c>
    </row>
    <row r="26" spans="1:5" x14ac:dyDescent="0.25">
      <c r="A26" t="s">
        <v>21</v>
      </c>
      <c r="B26">
        <v>23.810000000000002</v>
      </c>
    </row>
    <row r="27" spans="1:5" x14ac:dyDescent="0.25">
      <c r="A27" t="s">
        <v>22</v>
      </c>
      <c r="B27">
        <v>23.814999999999998</v>
      </c>
    </row>
    <row r="28" spans="1:5" x14ac:dyDescent="0.25">
      <c r="A28" t="s">
        <v>23</v>
      </c>
      <c r="B28">
        <v>23.729999999999997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H16" sqref="H16"/>
    </sheetView>
  </sheetViews>
  <sheetFormatPr defaultRowHeight="16.5" x14ac:dyDescent="0.25"/>
  <cols>
    <col min="1" max="1" width="15.25" customWidth="1"/>
  </cols>
  <sheetData>
    <row r="1" spans="1:14" x14ac:dyDescent="0.25">
      <c r="A1" s="3"/>
      <c r="B1" s="3"/>
      <c r="C1" s="1" t="s">
        <v>34</v>
      </c>
    </row>
    <row r="2" spans="1:14" x14ac:dyDescent="0.25">
      <c r="A2" t="s">
        <v>26</v>
      </c>
      <c r="B2">
        <v>19.111837954524415</v>
      </c>
      <c r="C2" t="s">
        <v>1</v>
      </c>
      <c r="D2">
        <f>B6-B2</f>
        <v>12.023162045475583</v>
      </c>
      <c r="E2" t="s">
        <v>5</v>
      </c>
      <c r="F2">
        <f>B10-B2</f>
        <v>5.4881620454755868</v>
      </c>
      <c r="G2" t="s">
        <v>9</v>
      </c>
      <c r="H2">
        <f>B14-B2</f>
        <v>7.903162045475586</v>
      </c>
      <c r="I2" t="s">
        <v>13</v>
      </c>
      <c r="J2">
        <f t="shared" ref="J2:J4" si="0">B18-B2</f>
        <v>9.4831620454755843</v>
      </c>
      <c r="K2" t="s">
        <v>17</v>
      </c>
      <c r="L2">
        <f t="shared" ref="L2:L4" si="1">B22-B2</f>
        <v>5.6931620454755851</v>
      </c>
      <c r="M2" t="s">
        <v>21</v>
      </c>
      <c r="N2">
        <f t="shared" ref="N2:N4" si="2">B26-B2</f>
        <v>6.6331620454755829</v>
      </c>
    </row>
    <row r="3" spans="1:14" x14ac:dyDescent="0.25">
      <c r="A3" t="s">
        <v>27</v>
      </c>
      <c r="B3">
        <v>18.601150502052288</v>
      </c>
      <c r="C3" t="s">
        <v>2</v>
      </c>
      <c r="D3">
        <f>B7-B3</f>
        <v>12.15884949794771</v>
      </c>
      <c r="E3" t="s">
        <v>6</v>
      </c>
      <c r="F3">
        <f>B11-B3</f>
        <v>5.093849497947712</v>
      </c>
      <c r="G3" t="s">
        <v>10</v>
      </c>
      <c r="H3">
        <f t="shared" ref="H3:H4" si="3">B15-B3</f>
        <v>7.7988494979477103</v>
      </c>
      <c r="I3" t="s">
        <v>14</v>
      </c>
      <c r="J3">
        <f t="shared" si="0"/>
        <v>9.9438494979477134</v>
      </c>
      <c r="K3" t="s">
        <v>18</v>
      </c>
      <c r="L3">
        <f t="shared" si="1"/>
        <v>6.333849497947714</v>
      </c>
      <c r="M3" t="s">
        <v>22</v>
      </c>
      <c r="N3">
        <f t="shared" si="2"/>
        <v>6.718849497947712</v>
      </c>
    </row>
    <row r="4" spans="1:14" x14ac:dyDescent="0.25">
      <c r="A4" t="s">
        <v>28</v>
      </c>
      <c r="B4">
        <v>18.195312583190208</v>
      </c>
      <c r="C4" t="s">
        <v>3</v>
      </c>
      <c r="D4">
        <f>B8-B4</f>
        <v>12.569687416809792</v>
      </c>
      <c r="E4" t="s">
        <v>7</v>
      </c>
      <c r="F4">
        <f>B12-B4</f>
        <v>5.1396874168097924</v>
      </c>
      <c r="G4" t="s">
        <v>11</v>
      </c>
      <c r="H4">
        <f t="shared" si="3"/>
        <v>8.0996874168097932</v>
      </c>
      <c r="I4" t="s">
        <v>15</v>
      </c>
      <c r="J4">
        <f t="shared" si="0"/>
        <v>10.749687416809792</v>
      </c>
      <c r="K4" t="s">
        <v>19</v>
      </c>
      <c r="L4">
        <f t="shared" si="1"/>
        <v>6.5096874168097898</v>
      </c>
      <c r="M4" t="s">
        <v>23</v>
      </c>
      <c r="N4">
        <f t="shared" si="2"/>
        <v>6.6546874168097929</v>
      </c>
    </row>
    <row r="5" spans="1:14" x14ac:dyDescent="0.25">
      <c r="A5" s="2" t="s">
        <v>0</v>
      </c>
      <c r="B5">
        <v>33.084999999999994</v>
      </c>
      <c r="C5" s="1" t="s">
        <v>36</v>
      </c>
    </row>
    <row r="6" spans="1:14" x14ac:dyDescent="0.25">
      <c r="A6" t="s">
        <v>1</v>
      </c>
      <c r="B6">
        <v>31.134999999999998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30.759999999999998</v>
      </c>
      <c r="C7" t="s">
        <v>2</v>
      </c>
      <c r="D7">
        <f>D3-D2</f>
        <v>0.13568745247212632</v>
      </c>
      <c r="E7" t="s">
        <v>6</v>
      </c>
      <c r="F7">
        <f>F3-F2</f>
        <v>-0.39431254752787481</v>
      </c>
      <c r="G7" t="s">
        <v>10</v>
      </c>
      <c r="H7">
        <f>H3-H2</f>
        <v>-0.10431254752787567</v>
      </c>
      <c r="I7" t="s">
        <v>14</v>
      </c>
      <c r="J7">
        <f>J3-J2</f>
        <v>0.46068745247212917</v>
      </c>
      <c r="K7" t="s">
        <v>18</v>
      </c>
      <c r="L7">
        <f>L3-L2</f>
        <v>0.64068745247212888</v>
      </c>
      <c r="M7" t="s">
        <v>22</v>
      </c>
      <c r="N7">
        <f>N3-N2</f>
        <v>8.5687452472129166E-2</v>
      </c>
    </row>
    <row r="8" spans="1:14" x14ac:dyDescent="0.25">
      <c r="A8" t="s">
        <v>3</v>
      </c>
      <c r="B8">
        <v>30.765000000000001</v>
      </c>
      <c r="C8" t="s">
        <v>3</v>
      </c>
      <c r="D8">
        <f>D4-D2</f>
        <v>0.54652537133420864</v>
      </c>
      <c r="E8" t="s">
        <v>7</v>
      </c>
      <c r="F8">
        <f>F4-F2</f>
        <v>-0.34847462866579448</v>
      </c>
      <c r="G8" t="s">
        <v>11</v>
      </c>
      <c r="H8">
        <f>H4-H2</f>
        <v>0.19652537133420722</v>
      </c>
      <c r="I8" t="s">
        <v>15</v>
      </c>
      <c r="J8">
        <f>J4-J2</f>
        <v>1.2665253713342075</v>
      </c>
      <c r="K8" t="s">
        <v>19</v>
      </c>
      <c r="L8">
        <f>L4-L2</f>
        <v>0.81652537133420466</v>
      </c>
      <c r="M8" t="s">
        <v>23</v>
      </c>
      <c r="N8">
        <f>N4-N2</f>
        <v>2.1525371334210064E-2</v>
      </c>
    </row>
    <row r="9" spans="1:14" x14ac:dyDescent="0.25">
      <c r="A9" t="s">
        <v>4</v>
      </c>
      <c r="B9">
        <v>32.9</v>
      </c>
      <c r="C9" t="s">
        <v>35</v>
      </c>
    </row>
    <row r="10" spans="1:14" x14ac:dyDescent="0.25">
      <c r="A10" t="s">
        <v>5</v>
      </c>
      <c r="B10">
        <v>24.6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23.695</v>
      </c>
      <c r="C11" t="s">
        <v>2</v>
      </c>
      <c r="D11">
        <f t="shared" ref="D11:F12" si="4">POWER(2,-D7)</f>
        <v>0.91023599755734563</v>
      </c>
      <c r="E11" t="s">
        <v>6</v>
      </c>
      <c r="F11">
        <f t="shared" si="4"/>
        <v>1.314316331688596</v>
      </c>
      <c r="G11" t="s">
        <v>10</v>
      </c>
      <c r="H11">
        <f t="shared" ref="H11:H12" si="5">POWER(2,-H7)</f>
        <v>1.0749820332842146</v>
      </c>
      <c r="I11" t="s">
        <v>14</v>
      </c>
      <c r="J11">
        <f t="shared" ref="J11:J12" si="6">POWER(2,-J7)</f>
        <v>0.72663992805376321</v>
      </c>
      <c r="K11" t="s">
        <v>18</v>
      </c>
      <c r="L11">
        <f t="shared" ref="L11:L12" si="7">POWER(2,-L7)</f>
        <v>0.64140724171748276</v>
      </c>
      <c r="M11" t="s">
        <v>22</v>
      </c>
      <c r="N11">
        <f t="shared" ref="N11:N12" si="8">POWER(2,-N7)</f>
        <v>0.94233540068888388</v>
      </c>
    </row>
    <row r="12" spans="1:14" x14ac:dyDescent="0.25">
      <c r="A12" t="s">
        <v>7</v>
      </c>
      <c r="B12">
        <v>23.335000000000001</v>
      </c>
      <c r="C12" t="s">
        <v>3</v>
      </c>
      <c r="D12">
        <f t="shared" si="4"/>
        <v>0.68466711643595923</v>
      </c>
      <c r="E12" t="s">
        <v>7</v>
      </c>
      <c r="F12">
        <f t="shared" si="4"/>
        <v>1.2732137378137149</v>
      </c>
      <c r="G12" t="s">
        <v>11</v>
      </c>
      <c r="H12">
        <f t="shared" si="5"/>
        <v>0.87264974942948736</v>
      </c>
      <c r="I12" t="s">
        <v>15</v>
      </c>
      <c r="J12">
        <f t="shared" si="6"/>
        <v>0.41565965514502512</v>
      </c>
      <c r="K12" t="s">
        <v>19</v>
      </c>
      <c r="L12">
        <f t="shared" si="7"/>
        <v>0.56780782203675473</v>
      </c>
      <c r="M12" t="s">
        <v>23</v>
      </c>
      <c r="N12">
        <f t="shared" si="8"/>
        <v>0.98519050496887883</v>
      </c>
    </row>
    <row r="13" spans="1:14" x14ac:dyDescent="0.25">
      <c r="A13" t="s">
        <v>8</v>
      </c>
      <c r="B13">
        <v>31.164999999999999</v>
      </c>
    </row>
    <row r="14" spans="1:14" x14ac:dyDescent="0.25">
      <c r="A14" t="s">
        <v>9</v>
      </c>
      <c r="B14">
        <v>27.015000000000001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26.4</v>
      </c>
      <c r="C15">
        <f>D10</f>
        <v>1</v>
      </c>
      <c r="D15">
        <f>D11</f>
        <v>0.91023599755734563</v>
      </c>
      <c r="E15">
        <f>D12</f>
        <v>0.68466711643595923</v>
      </c>
    </row>
    <row r="16" spans="1:14" x14ac:dyDescent="0.25">
      <c r="A16" t="s">
        <v>11</v>
      </c>
      <c r="B16">
        <v>26.295000000000002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30.354999999999997</v>
      </c>
      <c r="C17">
        <f>F10</f>
        <v>1</v>
      </c>
      <c r="D17">
        <f>F11</f>
        <v>1.314316331688596</v>
      </c>
      <c r="E17">
        <f>F12</f>
        <v>1.2732137378137149</v>
      </c>
    </row>
    <row r="18" spans="1:5" x14ac:dyDescent="0.25">
      <c r="A18" t="s">
        <v>13</v>
      </c>
      <c r="B18">
        <v>28.594999999999999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28.545000000000002</v>
      </c>
      <c r="C19">
        <f>H10</f>
        <v>1</v>
      </c>
      <c r="D19">
        <f>H11</f>
        <v>1.0749820332842146</v>
      </c>
      <c r="E19">
        <f>H12</f>
        <v>0.87264974942948736</v>
      </c>
    </row>
    <row r="20" spans="1:5" x14ac:dyDescent="0.25">
      <c r="A20" t="s">
        <v>15</v>
      </c>
      <c r="B20">
        <v>28.945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27.200000000000003</v>
      </c>
      <c r="C21">
        <f>J10</f>
        <v>1</v>
      </c>
      <c r="D21">
        <f>J11</f>
        <v>0.72663992805376321</v>
      </c>
      <c r="E21">
        <f>J12</f>
        <v>0.41565965514502512</v>
      </c>
    </row>
    <row r="22" spans="1:5" x14ac:dyDescent="0.25">
      <c r="A22" t="s">
        <v>17</v>
      </c>
      <c r="B22">
        <v>24.805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24.935000000000002</v>
      </c>
      <c r="C23">
        <f>L10</f>
        <v>1</v>
      </c>
      <c r="D23">
        <f>L11</f>
        <v>0.64140724171748276</v>
      </c>
      <c r="E23">
        <f>L12</f>
        <v>0.56780782203675473</v>
      </c>
    </row>
    <row r="24" spans="1:5" x14ac:dyDescent="0.25">
      <c r="A24" t="s">
        <v>19</v>
      </c>
      <c r="B24">
        <v>24.704999999999998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30.85</v>
      </c>
      <c r="C25">
        <f>N10</f>
        <v>1</v>
      </c>
      <c r="D25">
        <f>N11</f>
        <v>0.94233540068888388</v>
      </c>
      <c r="E25">
        <f>N12</f>
        <v>0.98519050496887883</v>
      </c>
    </row>
    <row r="26" spans="1:5" x14ac:dyDescent="0.25">
      <c r="A26" t="s">
        <v>21</v>
      </c>
      <c r="B26">
        <v>25.744999999999997</v>
      </c>
    </row>
    <row r="27" spans="1:5" x14ac:dyDescent="0.25">
      <c r="A27" t="s">
        <v>22</v>
      </c>
      <c r="B27">
        <v>25.32</v>
      </c>
    </row>
    <row r="28" spans="1:5" x14ac:dyDescent="0.25">
      <c r="A28" t="s">
        <v>23</v>
      </c>
      <c r="B28">
        <v>24.85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XFD1"/>
    </sheetView>
  </sheetViews>
  <sheetFormatPr defaultRowHeight="16.5" x14ac:dyDescent="0.25"/>
  <cols>
    <col min="1" max="1" width="15.375" customWidth="1"/>
  </cols>
  <sheetData>
    <row r="1" spans="1:14" x14ac:dyDescent="0.25">
      <c r="A1" s="3"/>
      <c r="B1" s="3"/>
      <c r="C1" s="1" t="s">
        <v>24</v>
      </c>
    </row>
    <row r="2" spans="1:14" x14ac:dyDescent="0.25">
      <c r="A2" t="s">
        <v>26</v>
      </c>
      <c r="B2">
        <v>18.215896217315251</v>
      </c>
      <c r="C2" t="s">
        <v>1</v>
      </c>
      <c r="D2">
        <f>B6-B2</f>
        <v>12.409103782684749</v>
      </c>
      <c r="E2" t="s">
        <v>5</v>
      </c>
      <c r="F2">
        <f>B10-B2</f>
        <v>5.4541037826847507</v>
      </c>
      <c r="G2" t="s">
        <v>9</v>
      </c>
      <c r="H2">
        <f>B14-B2</f>
        <v>9.0941037826847477</v>
      </c>
      <c r="I2" t="s">
        <v>13</v>
      </c>
      <c r="J2">
        <f t="shared" ref="J2:J4" si="0">B18-B2</f>
        <v>8.8241037826847482</v>
      </c>
      <c r="K2" t="s">
        <v>17</v>
      </c>
      <c r="L2">
        <f t="shared" ref="L2:L4" si="1">B22-B2</f>
        <v>7.1441037826847484</v>
      </c>
      <c r="M2" t="s">
        <v>21</v>
      </c>
      <c r="N2">
        <f t="shared" ref="N2:N4" si="2">B26-B2</f>
        <v>6.6891037826847501</v>
      </c>
    </row>
    <row r="3" spans="1:14" x14ac:dyDescent="0.25">
      <c r="A3" t="s">
        <v>27</v>
      </c>
      <c r="B3">
        <v>19.971372010956085</v>
      </c>
      <c r="C3" t="s">
        <v>2</v>
      </c>
      <c r="D3">
        <f>B7-B3</f>
        <v>12.223627989043916</v>
      </c>
      <c r="E3" t="s">
        <v>6</v>
      </c>
      <c r="F3">
        <f>B11-B3</f>
        <v>3.7436279890439152</v>
      </c>
      <c r="G3" t="s">
        <v>10</v>
      </c>
      <c r="H3">
        <f t="shared" ref="H3:H4" si="3">B15-B3</f>
        <v>9.9836279890439137</v>
      </c>
      <c r="I3" t="s">
        <v>14</v>
      </c>
      <c r="J3">
        <f t="shared" si="0"/>
        <v>9.173627989043915</v>
      </c>
      <c r="K3" t="s">
        <v>18</v>
      </c>
      <c r="L3">
        <f t="shared" si="1"/>
        <v>7.6586279890439144</v>
      </c>
      <c r="M3" t="s">
        <v>22</v>
      </c>
      <c r="N3">
        <f t="shared" si="2"/>
        <v>6.438627989043912</v>
      </c>
    </row>
    <row r="4" spans="1:14" x14ac:dyDescent="0.25">
      <c r="A4" t="s">
        <v>28</v>
      </c>
      <c r="B4">
        <v>17.691099457071626</v>
      </c>
      <c r="C4" t="s">
        <v>3</v>
      </c>
      <c r="D4">
        <f>B8-B4</f>
        <v>12.838900542928375</v>
      </c>
      <c r="E4" t="s">
        <v>7</v>
      </c>
      <c r="F4">
        <f>B12-B4</f>
        <v>4.9889005429283735</v>
      </c>
      <c r="G4" t="s">
        <v>11</v>
      </c>
      <c r="H4">
        <f t="shared" si="3"/>
        <v>8.7889005429283742</v>
      </c>
      <c r="I4" t="s">
        <v>15</v>
      </c>
      <c r="J4">
        <f t="shared" si="0"/>
        <v>9.7939005429283732</v>
      </c>
      <c r="K4" t="s">
        <v>19</v>
      </c>
      <c r="L4">
        <f t="shared" si="1"/>
        <v>7.3239005429283743</v>
      </c>
      <c r="M4" t="s">
        <v>23</v>
      </c>
      <c r="N4">
        <f t="shared" si="2"/>
        <v>6.8039005429283748</v>
      </c>
    </row>
    <row r="5" spans="1:14" x14ac:dyDescent="0.25">
      <c r="A5" s="2" t="s">
        <v>0</v>
      </c>
      <c r="B5">
        <v>31.08</v>
      </c>
      <c r="C5" s="1" t="s">
        <v>36</v>
      </c>
    </row>
    <row r="6" spans="1:14" x14ac:dyDescent="0.25">
      <c r="A6" t="s">
        <v>1</v>
      </c>
      <c r="B6">
        <v>30.625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32.195</v>
      </c>
      <c r="C7" t="s">
        <v>2</v>
      </c>
      <c r="D7">
        <f>D3-D2</f>
        <v>-0.18547579364083333</v>
      </c>
      <c r="E7" t="s">
        <v>6</v>
      </c>
      <c r="F7">
        <f>F3-F2</f>
        <v>-1.7104757936408355</v>
      </c>
      <c r="G7" t="s">
        <v>10</v>
      </c>
      <c r="H7">
        <f>H3-H2</f>
        <v>0.88952420635916596</v>
      </c>
      <c r="I7" t="s">
        <v>14</v>
      </c>
      <c r="J7">
        <f>J3-J2</f>
        <v>0.34952420635916681</v>
      </c>
      <c r="K7" t="s">
        <v>18</v>
      </c>
      <c r="L7">
        <f>L3-L2</f>
        <v>0.51452420635916596</v>
      </c>
      <c r="M7" t="s">
        <v>22</v>
      </c>
      <c r="N7">
        <f>N3-N2</f>
        <v>-0.25047579364083816</v>
      </c>
    </row>
    <row r="8" spans="1:14" x14ac:dyDescent="0.25">
      <c r="A8" t="s">
        <v>3</v>
      </c>
      <c r="B8">
        <v>30.53</v>
      </c>
      <c r="C8" t="s">
        <v>3</v>
      </c>
      <c r="D8">
        <f>D4-D2</f>
        <v>0.4297967602436259</v>
      </c>
      <c r="E8" t="s">
        <v>7</v>
      </c>
      <c r="F8">
        <f>F4-F2</f>
        <v>-0.46520323975637723</v>
      </c>
      <c r="G8" t="s">
        <v>11</v>
      </c>
      <c r="H8">
        <f>H4-H2</f>
        <v>-0.30520323975637353</v>
      </c>
      <c r="I8" t="s">
        <v>15</v>
      </c>
      <c r="J8">
        <f>J4-J2</f>
        <v>0.96979676024362504</v>
      </c>
      <c r="K8" t="s">
        <v>19</v>
      </c>
      <c r="L8">
        <f>L4-L2</f>
        <v>0.1797967602436259</v>
      </c>
      <c r="M8" t="s">
        <v>23</v>
      </c>
      <c r="N8">
        <f>N4-N2</f>
        <v>0.11479676024362462</v>
      </c>
    </row>
    <row r="9" spans="1:14" x14ac:dyDescent="0.25">
      <c r="A9" t="s">
        <v>4</v>
      </c>
      <c r="B9">
        <v>31.594999999999999</v>
      </c>
      <c r="C9" t="s">
        <v>35</v>
      </c>
    </row>
    <row r="10" spans="1:14" x14ac:dyDescent="0.25">
      <c r="A10" t="s">
        <v>5</v>
      </c>
      <c r="B10">
        <v>23.67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23.715</v>
      </c>
      <c r="C11" t="s">
        <v>2</v>
      </c>
      <c r="D11">
        <f t="shared" ref="D11:F12" si="4">POWER(2,-D7)</f>
        <v>1.1371919516428097</v>
      </c>
      <c r="E11" t="s">
        <v>6</v>
      </c>
      <c r="F11">
        <f t="shared" si="4"/>
        <v>3.2726873722737637</v>
      </c>
      <c r="G11" t="s">
        <v>10</v>
      </c>
      <c r="H11">
        <f t="shared" ref="H11:H12" si="5">POWER(2,-H7)</f>
        <v>0.53979210965022295</v>
      </c>
      <c r="I11" t="s">
        <v>14</v>
      </c>
      <c r="J11">
        <f t="shared" ref="J11:J12" si="6">POWER(2,-J7)</f>
        <v>0.78484289249777517</v>
      </c>
      <c r="K11" t="s">
        <v>18</v>
      </c>
      <c r="L11">
        <f t="shared" ref="L11:L12" si="7">POWER(2,-L7)</f>
        <v>0.70002375908292402</v>
      </c>
      <c r="M11" t="s">
        <v>22</v>
      </c>
      <c r="N11">
        <f t="shared" ref="N11:N12" si="8">POWER(2,-N7)</f>
        <v>1.1895993742668214</v>
      </c>
    </row>
    <row r="12" spans="1:14" x14ac:dyDescent="0.25">
      <c r="A12" t="s">
        <v>7</v>
      </c>
      <c r="B12">
        <v>22.68</v>
      </c>
      <c r="C12" t="s">
        <v>3</v>
      </c>
      <c r="D12">
        <f t="shared" si="4"/>
        <v>0.74236635885684521</v>
      </c>
      <c r="E12" t="s">
        <v>7</v>
      </c>
      <c r="F12">
        <f t="shared" si="4"/>
        <v>1.3805118193896648</v>
      </c>
      <c r="G12" t="s">
        <v>11</v>
      </c>
      <c r="H12">
        <f t="shared" si="5"/>
        <v>1.235592689066136</v>
      </c>
      <c r="I12" t="s">
        <v>15</v>
      </c>
      <c r="J12">
        <f t="shared" si="6"/>
        <v>0.51057798549386346</v>
      </c>
      <c r="K12" t="s">
        <v>19</v>
      </c>
      <c r="L12">
        <f t="shared" si="7"/>
        <v>0.88282735589122363</v>
      </c>
      <c r="M12" t="s">
        <v>23</v>
      </c>
      <c r="N12">
        <f t="shared" si="8"/>
        <v>0.92351240143466928</v>
      </c>
    </row>
    <row r="13" spans="1:14" x14ac:dyDescent="0.25">
      <c r="A13" t="s">
        <v>8</v>
      </c>
      <c r="B13">
        <v>31.93</v>
      </c>
    </row>
    <row r="14" spans="1:14" x14ac:dyDescent="0.25">
      <c r="A14" t="s">
        <v>9</v>
      </c>
      <c r="B14">
        <v>27.31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29.954999999999998</v>
      </c>
      <c r="C15">
        <f>D10</f>
        <v>1</v>
      </c>
      <c r="D15">
        <f>D11</f>
        <v>1.1371919516428097</v>
      </c>
      <c r="E15">
        <f>D12</f>
        <v>0.74236635885684521</v>
      </c>
    </row>
    <row r="16" spans="1:14" x14ac:dyDescent="0.25">
      <c r="A16" t="s">
        <v>11</v>
      </c>
      <c r="B16">
        <v>26.48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30.865000000000002</v>
      </c>
      <c r="C17">
        <f>F10</f>
        <v>1</v>
      </c>
      <c r="D17">
        <f>F11</f>
        <v>3.2726873722737637</v>
      </c>
      <c r="E17">
        <f>F12</f>
        <v>1.3805118193896648</v>
      </c>
    </row>
    <row r="18" spans="1:5" x14ac:dyDescent="0.25">
      <c r="A18" t="s">
        <v>13</v>
      </c>
      <c r="B18">
        <v>27.04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29.145</v>
      </c>
      <c r="C19">
        <f>H10</f>
        <v>1</v>
      </c>
      <c r="D19">
        <f>H11</f>
        <v>0.53979210965022295</v>
      </c>
      <c r="E19">
        <f>H12</f>
        <v>1.235592689066136</v>
      </c>
    </row>
    <row r="20" spans="1:5" x14ac:dyDescent="0.25">
      <c r="A20" t="s">
        <v>15</v>
      </c>
      <c r="B20">
        <v>27.484999999999999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31.36</v>
      </c>
      <c r="C21">
        <f>J10</f>
        <v>1</v>
      </c>
      <c r="D21">
        <f>J11</f>
        <v>0.78484289249777517</v>
      </c>
      <c r="E21">
        <f>J12</f>
        <v>0.51057798549386346</v>
      </c>
    </row>
    <row r="22" spans="1:5" x14ac:dyDescent="0.25">
      <c r="A22" t="s">
        <v>17</v>
      </c>
      <c r="B22">
        <v>25.36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27.63</v>
      </c>
      <c r="C23">
        <f>L10</f>
        <v>1</v>
      </c>
      <c r="D23">
        <f>L11</f>
        <v>0.70002375908292402</v>
      </c>
      <c r="E23">
        <f>L12</f>
        <v>0.88282735589122363</v>
      </c>
    </row>
    <row r="24" spans="1:5" x14ac:dyDescent="0.25">
      <c r="A24" t="s">
        <v>19</v>
      </c>
      <c r="B24">
        <v>25.015000000000001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26.895000000000003</v>
      </c>
      <c r="C25">
        <f>N10</f>
        <v>1</v>
      </c>
      <c r="D25">
        <f>N11</f>
        <v>1.1895993742668214</v>
      </c>
      <c r="E25">
        <f>N12</f>
        <v>0.92351240143466928</v>
      </c>
    </row>
    <row r="26" spans="1:5" x14ac:dyDescent="0.25">
      <c r="A26" t="s">
        <v>21</v>
      </c>
      <c r="B26">
        <v>24.905000000000001</v>
      </c>
    </row>
    <row r="27" spans="1:5" x14ac:dyDescent="0.25">
      <c r="A27" t="s">
        <v>22</v>
      </c>
      <c r="B27">
        <v>26.409999999999997</v>
      </c>
    </row>
    <row r="28" spans="1:5" x14ac:dyDescent="0.25">
      <c r="A28" t="s">
        <v>23</v>
      </c>
      <c r="B28">
        <v>24.495000000000001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XFD1"/>
    </sheetView>
  </sheetViews>
  <sheetFormatPr defaultRowHeight="16.5" x14ac:dyDescent="0.25"/>
  <cols>
    <col min="1" max="1" width="15.5" customWidth="1"/>
  </cols>
  <sheetData>
    <row r="1" spans="1:14" x14ac:dyDescent="0.25">
      <c r="A1" s="3"/>
      <c r="B1" s="3"/>
      <c r="C1" s="1" t="s">
        <v>25</v>
      </c>
    </row>
    <row r="2" spans="1:14" x14ac:dyDescent="0.25">
      <c r="A2" t="s">
        <v>26</v>
      </c>
      <c r="B2">
        <v>21.381191500943068</v>
      </c>
      <c r="C2" t="s">
        <v>1</v>
      </c>
      <c r="D2">
        <f>B6-B2</f>
        <v>11.068808499056935</v>
      </c>
      <c r="E2" t="s">
        <v>5</v>
      </c>
      <c r="F2">
        <f>B10-B2</f>
        <v>3.8988084990569334</v>
      </c>
      <c r="G2" t="s">
        <v>9</v>
      </c>
      <c r="H2">
        <f>B14-B2</f>
        <v>7.298808499056932</v>
      </c>
      <c r="I2" t="s">
        <v>13</v>
      </c>
      <c r="J2">
        <f t="shared" ref="J2:J4" si="0">B18-B2</f>
        <v>8.9388084990569325</v>
      </c>
      <c r="K2" t="s">
        <v>17</v>
      </c>
      <c r="L2">
        <f t="shared" ref="L2:L4" si="1">B22-B2</f>
        <v>6.1088084990569342</v>
      </c>
      <c r="M2" t="s">
        <v>21</v>
      </c>
      <c r="N2">
        <f t="shared" ref="N2:N4" si="2">B26-B2</f>
        <v>5.6488084990569334</v>
      </c>
    </row>
    <row r="3" spans="1:14" x14ac:dyDescent="0.25">
      <c r="A3" t="s">
        <v>27</v>
      </c>
      <c r="B3">
        <v>21.593723625164792</v>
      </c>
      <c r="C3" t="s">
        <v>2</v>
      </c>
      <c r="D3">
        <f>B7-B3</f>
        <v>11.906276374835208</v>
      </c>
      <c r="E3" t="s">
        <v>6</v>
      </c>
      <c r="F3">
        <f>B11-B3</f>
        <v>4.831276374835209</v>
      </c>
      <c r="G3" t="s">
        <v>10</v>
      </c>
      <c r="H3">
        <f t="shared" ref="H3:H4" si="3">B15-B3</f>
        <v>8.3162763748352084</v>
      </c>
      <c r="I3" t="s">
        <v>14</v>
      </c>
      <c r="J3">
        <f t="shared" si="0"/>
        <v>10.07627637483521</v>
      </c>
      <c r="K3" t="s">
        <v>18</v>
      </c>
      <c r="L3">
        <f t="shared" si="1"/>
        <v>7.0212763748352103</v>
      </c>
      <c r="M3" t="s">
        <v>22</v>
      </c>
      <c r="N3">
        <f t="shared" si="2"/>
        <v>6.4112763748352073</v>
      </c>
    </row>
    <row r="4" spans="1:14" x14ac:dyDescent="0.25">
      <c r="A4" t="s">
        <v>28</v>
      </c>
      <c r="B4">
        <v>21.267455183918923</v>
      </c>
      <c r="C4" t="s">
        <v>3</v>
      </c>
      <c r="D4">
        <f>B8-B4</f>
        <v>11.662544816081077</v>
      </c>
      <c r="E4" t="s">
        <v>7</v>
      </c>
      <c r="F4">
        <f>B12-B4</f>
        <v>4.4975448160810778</v>
      </c>
      <c r="G4" t="s">
        <v>11</v>
      </c>
      <c r="H4">
        <f t="shared" si="3"/>
        <v>8.3675448160810753</v>
      </c>
      <c r="I4" t="s">
        <v>15</v>
      </c>
      <c r="J4">
        <f t="shared" si="0"/>
        <v>10.247544816081078</v>
      </c>
      <c r="K4" t="s">
        <v>19</v>
      </c>
      <c r="L4">
        <f t="shared" si="1"/>
        <v>6.9175448160810795</v>
      </c>
      <c r="M4" t="s">
        <v>23</v>
      </c>
      <c r="N4">
        <f t="shared" si="2"/>
        <v>6.3575448160810772</v>
      </c>
    </row>
    <row r="5" spans="1:14" x14ac:dyDescent="0.25">
      <c r="A5" s="2" t="s">
        <v>0</v>
      </c>
      <c r="B5">
        <v>34.454999999999998</v>
      </c>
      <c r="C5" s="1" t="s">
        <v>36</v>
      </c>
    </row>
    <row r="6" spans="1:14" x14ac:dyDescent="0.25">
      <c r="A6" t="s">
        <v>1</v>
      </c>
      <c r="B6">
        <v>32.450000000000003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33.5</v>
      </c>
      <c r="C7" t="s">
        <v>2</v>
      </c>
      <c r="D7">
        <f>D3-D2</f>
        <v>0.8374678757782732</v>
      </c>
      <c r="E7" t="s">
        <v>6</v>
      </c>
      <c r="F7">
        <f>F3-F2</f>
        <v>0.93246787577827561</v>
      </c>
      <c r="G7" t="s">
        <v>10</v>
      </c>
      <c r="H7">
        <f>H3-H2</f>
        <v>1.0174678757782765</v>
      </c>
      <c r="I7" t="s">
        <v>14</v>
      </c>
      <c r="J7">
        <f>J3-J2</f>
        <v>1.1374678757782775</v>
      </c>
      <c r="K7" t="s">
        <v>18</v>
      </c>
      <c r="L7">
        <f>L3-L2</f>
        <v>0.91246787577827604</v>
      </c>
      <c r="M7" t="s">
        <v>22</v>
      </c>
      <c r="N7">
        <f>N3-N2</f>
        <v>0.76246787577827391</v>
      </c>
    </row>
    <row r="8" spans="1:14" x14ac:dyDescent="0.25">
      <c r="A8" t="s">
        <v>3</v>
      </c>
      <c r="B8">
        <v>32.93</v>
      </c>
      <c r="C8" t="s">
        <v>3</v>
      </c>
      <c r="D8">
        <f>D4-D2</f>
        <v>0.59373631702414187</v>
      </c>
      <c r="E8" t="s">
        <v>7</v>
      </c>
      <c r="F8">
        <f>F4-F2</f>
        <v>0.59873631702414443</v>
      </c>
      <c r="G8" t="s">
        <v>11</v>
      </c>
      <c r="H8">
        <f>H4-H2</f>
        <v>1.0687363170241433</v>
      </c>
      <c r="I8" t="s">
        <v>15</v>
      </c>
      <c r="J8">
        <f>J4-J2</f>
        <v>1.3087363170241453</v>
      </c>
      <c r="K8" t="s">
        <v>19</v>
      </c>
      <c r="L8">
        <f>L4-L2</f>
        <v>0.80873631702414528</v>
      </c>
      <c r="M8" t="s">
        <v>23</v>
      </c>
      <c r="N8">
        <f>N4-N2</f>
        <v>0.70873631702414386</v>
      </c>
    </row>
    <row r="9" spans="1:14" x14ac:dyDescent="0.25">
      <c r="A9" t="s">
        <v>4</v>
      </c>
      <c r="B9">
        <v>35.515000000000001</v>
      </c>
      <c r="C9" t="s">
        <v>35</v>
      </c>
    </row>
    <row r="10" spans="1:14" x14ac:dyDescent="0.25">
      <c r="A10" t="s">
        <v>5</v>
      </c>
      <c r="B10">
        <v>25.28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26.425000000000001</v>
      </c>
      <c r="C11" t="s">
        <v>2</v>
      </c>
      <c r="D11">
        <f t="shared" ref="D11:F12" si="4">POWER(2,-D7)</f>
        <v>0.55962492473926839</v>
      </c>
      <c r="E11" t="s">
        <v>6</v>
      </c>
      <c r="F11">
        <f t="shared" si="4"/>
        <v>0.52396128600599245</v>
      </c>
      <c r="G11" t="s">
        <v>10</v>
      </c>
      <c r="H11">
        <f t="shared" ref="H11:H12" si="5">POWER(2,-H7)</f>
        <v>0.49398259786628329</v>
      </c>
      <c r="I11" t="s">
        <v>14</v>
      </c>
      <c r="J11">
        <f t="shared" ref="J11:J12" si="6">POWER(2,-J7)</f>
        <v>0.45455668618014727</v>
      </c>
      <c r="K11" t="s">
        <v>18</v>
      </c>
      <c r="L11">
        <f t="shared" ref="L11:L12" si="7">POWER(2,-L7)</f>
        <v>0.53127551298875064</v>
      </c>
      <c r="M11" t="s">
        <v>22</v>
      </c>
      <c r="N11">
        <f t="shared" ref="N11:N12" si="8">POWER(2,-N7)</f>
        <v>0.58948709046950243</v>
      </c>
    </row>
    <row r="12" spans="1:14" x14ac:dyDescent="0.25">
      <c r="A12" t="s">
        <v>7</v>
      </c>
      <c r="B12">
        <v>25.765000000000001</v>
      </c>
      <c r="C12" t="s">
        <v>3</v>
      </c>
      <c r="D12">
        <f t="shared" si="4"/>
        <v>0.66262460609131324</v>
      </c>
      <c r="E12" t="s">
        <v>7</v>
      </c>
      <c r="F12">
        <f t="shared" si="4"/>
        <v>0.66033209911044854</v>
      </c>
      <c r="G12" t="s">
        <v>11</v>
      </c>
      <c r="H12">
        <f t="shared" si="5"/>
        <v>0.47673639832311593</v>
      </c>
      <c r="I12" t="s">
        <v>15</v>
      </c>
      <c r="J12">
        <f t="shared" si="6"/>
        <v>0.40367431051269248</v>
      </c>
      <c r="K12" t="s">
        <v>19</v>
      </c>
      <c r="L12">
        <f t="shared" si="7"/>
        <v>0.57088168470865774</v>
      </c>
      <c r="M12" t="s">
        <v>23</v>
      </c>
      <c r="N12">
        <f t="shared" si="8"/>
        <v>0.61185583991875114</v>
      </c>
    </row>
    <row r="13" spans="1:14" x14ac:dyDescent="0.25">
      <c r="A13" t="s">
        <v>8</v>
      </c>
      <c r="B13">
        <v>34.245000000000005</v>
      </c>
    </row>
    <row r="14" spans="1:14" x14ac:dyDescent="0.25">
      <c r="A14" t="s">
        <v>9</v>
      </c>
      <c r="B14">
        <v>28.68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29.91</v>
      </c>
      <c r="C15">
        <f>D10</f>
        <v>1</v>
      </c>
      <c r="D15">
        <f>D11</f>
        <v>0.55962492473926839</v>
      </c>
      <c r="E15">
        <f>D12</f>
        <v>0.66262460609131324</v>
      </c>
    </row>
    <row r="16" spans="1:14" x14ac:dyDescent="0.25">
      <c r="A16" t="s">
        <v>11</v>
      </c>
      <c r="B16">
        <v>29.634999999999998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32.914999999999999</v>
      </c>
      <c r="C17">
        <f>F10</f>
        <v>1</v>
      </c>
      <c r="D17">
        <f>F11</f>
        <v>0.52396128600599245</v>
      </c>
      <c r="E17">
        <f>F12</f>
        <v>0.66033209911044854</v>
      </c>
    </row>
    <row r="18" spans="1:5" x14ac:dyDescent="0.25">
      <c r="A18" t="s">
        <v>13</v>
      </c>
      <c r="B18">
        <v>30.32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31.67</v>
      </c>
      <c r="C19">
        <f>H10</f>
        <v>1</v>
      </c>
      <c r="D19">
        <f>H11</f>
        <v>0.49398259786628329</v>
      </c>
      <c r="E19">
        <f>H12</f>
        <v>0.47673639832311593</v>
      </c>
    </row>
    <row r="20" spans="1:5" x14ac:dyDescent="0.25">
      <c r="A20" t="s">
        <v>15</v>
      </c>
      <c r="B20">
        <v>31.515000000000001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35.115000000000002</v>
      </c>
      <c r="C21">
        <f>J10</f>
        <v>1</v>
      </c>
      <c r="D21">
        <f>J11</f>
        <v>0.45455668618014727</v>
      </c>
      <c r="E21">
        <f>J12</f>
        <v>0.40367431051269248</v>
      </c>
    </row>
    <row r="22" spans="1:5" x14ac:dyDescent="0.25">
      <c r="A22" t="s">
        <v>17</v>
      </c>
      <c r="B22">
        <v>27.490000000000002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28.615000000000002</v>
      </c>
      <c r="C23">
        <f>L10</f>
        <v>1</v>
      </c>
      <c r="D23">
        <f>L11</f>
        <v>0.53127551298875064</v>
      </c>
      <c r="E23">
        <f>L12</f>
        <v>0.57088168470865774</v>
      </c>
    </row>
    <row r="24" spans="1:5" x14ac:dyDescent="0.25">
      <c r="A24" t="s">
        <v>19</v>
      </c>
      <c r="B24">
        <v>28.185000000000002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28.884999999999998</v>
      </c>
      <c r="C25">
        <f>N10</f>
        <v>1</v>
      </c>
      <c r="D25">
        <f>N11</f>
        <v>0.58948709046950243</v>
      </c>
      <c r="E25">
        <f>N12</f>
        <v>0.61185583991875114</v>
      </c>
    </row>
    <row r="26" spans="1:5" x14ac:dyDescent="0.25">
      <c r="A26" t="s">
        <v>21</v>
      </c>
      <c r="B26">
        <v>27.03</v>
      </c>
    </row>
    <row r="27" spans="1:5" x14ac:dyDescent="0.25">
      <c r="A27" t="s">
        <v>22</v>
      </c>
      <c r="B27">
        <v>28.004999999999999</v>
      </c>
    </row>
    <row r="28" spans="1:5" x14ac:dyDescent="0.25">
      <c r="A28" t="s">
        <v>23</v>
      </c>
      <c r="B28">
        <v>27.625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625" customWidth="1"/>
  </cols>
  <sheetData>
    <row r="1" spans="1:14" x14ac:dyDescent="0.25">
      <c r="A1" s="3"/>
      <c r="B1" s="3"/>
      <c r="C1" s="1" t="s">
        <v>24</v>
      </c>
    </row>
    <row r="2" spans="1:14" x14ac:dyDescent="0.25">
      <c r="A2" t="s">
        <v>26</v>
      </c>
      <c r="B2">
        <v>20.972138660613513</v>
      </c>
      <c r="C2" t="s">
        <v>1</v>
      </c>
      <c r="D2">
        <f>B6-B2</f>
        <v>9.4128613393864846</v>
      </c>
      <c r="E2" t="s">
        <v>5</v>
      </c>
      <c r="F2">
        <f>B10-B2</f>
        <v>4.4278613393864852</v>
      </c>
      <c r="G2" t="s">
        <v>9</v>
      </c>
      <c r="H2">
        <f>B14-B2</f>
        <v>8.7278613393864894</v>
      </c>
      <c r="I2" t="s">
        <v>13</v>
      </c>
      <c r="J2">
        <f t="shared" ref="J2:J4" si="0">B18-B2</f>
        <v>9.2578613393864835</v>
      </c>
      <c r="K2" t="s">
        <v>17</v>
      </c>
      <c r="L2">
        <f t="shared" ref="L2:L4" si="1">B22-B2</f>
        <v>5.1578613393864856</v>
      </c>
      <c r="M2" t="s">
        <v>21</v>
      </c>
      <c r="N2">
        <f t="shared" ref="N2:N4" si="2">B26-B2</f>
        <v>5.3228613393864883</v>
      </c>
    </row>
    <row r="3" spans="1:14" x14ac:dyDescent="0.25">
      <c r="A3" t="s">
        <v>27</v>
      </c>
      <c r="B3">
        <v>20.108232766705282</v>
      </c>
      <c r="C3" t="s">
        <v>2</v>
      </c>
      <c r="D3">
        <f>B7-B3</f>
        <v>9.4417672332947191</v>
      </c>
      <c r="E3" t="s">
        <v>6</v>
      </c>
      <c r="F3">
        <f>B11-B3</f>
        <v>4.286767233294718</v>
      </c>
      <c r="G3" t="s">
        <v>10</v>
      </c>
      <c r="H3">
        <f t="shared" ref="H3:H4" si="3">B15-B3</f>
        <v>9.161767233294718</v>
      </c>
      <c r="I3" t="s">
        <v>14</v>
      </c>
      <c r="J3">
        <f t="shared" si="0"/>
        <v>9.3017672332947186</v>
      </c>
      <c r="K3" t="s">
        <v>18</v>
      </c>
      <c r="L3">
        <f t="shared" si="1"/>
        <v>5.2467672332947188</v>
      </c>
      <c r="M3" t="s">
        <v>22</v>
      </c>
      <c r="N3">
        <f t="shared" si="2"/>
        <v>5.411767233294718</v>
      </c>
    </row>
    <row r="4" spans="1:14" x14ac:dyDescent="0.25">
      <c r="A4" t="s">
        <v>28</v>
      </c>
      <c r="B4">
        <v>20.980263344391084</v>
      </c>
      <c r="C4" t="s">
        <v>3</v>
      </c>
      <c r="D4">
        <f>B8-B4</f>
        <v>9.1847366556089156</v>
      </c>
      <c r="E4" t="s">
        <v>7</v>
      </c>
      <c r="F4">
        <f>B12-B4</f>
        <v>4.9747366556089148</v>
      </c>
      <c r="G4" t="s">
        <v>11</v>
      </c>
      <c r="H4">
        <f t="shared" si="3"/>
        <v>8.8947366556089165</v>
      </c>
      <c r="I4" t="s">
        <v>15</v>
      </c>
      <c r="J4">
        <f t="shared" si="0"/>
        <v>9.8197366556089172</v>
      </c>
      <c r="K4" t="s">
        <v>19</v>
      </c>
      <c r="L4">
        <f t="shared" si="1"/>
        <v>6.1897366556089182</v>
      </c>
      <c r="M4" t="s">
        <v>23</v>
      </c>
      <c r="N4">
        <f t="shared" si="2"/>
        <v>6.1997366556089162</v>
      </c>
    </row>
    <row r="5" spans="1:14" x14ac:dyDescent="0.25">
      <c r="A5" s="2" t="s">
        <v>0</v>
      </c>
      <c r="B5">
        <v>32.954999999999998</v>
      </c>
      <c r="C5" s="1" t="s">
        <v>36</v>
      </c>
    </row>
    <row r="6" spans="1:14" x14ac:dyDescent="0.25">
      <c r="A6" t="s">
        <v>1</v>
      </c>
      <c r="B6">
        <v>30.384999999999998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29.55</v>
      </c>
      <c r="C7" t="s">
        <v>2</v>
      </c>
      <c r="D7">
        <f>D3-D2</f>
        <v>2.8905893908234503E-2</v>
      </c>
      <c r="E7" t="s">
        <v>6</v>
      </c>
      <c r="F7">
        <f>F3-F2</f>
        <v>-0.1410941060917672</v>
      </c>
      <c r="G7" t="s">
        <v>10</v>
      </c>
      <c r="H7">
        <f>H3-H2</f>
        <v>0.43390589390822853</v>
      </c>
      <c r="I7" t="s">
        <v>14</v>
      </c>
      <c r="J7">
        <f>J3-J2</f>
        <v>4.3905893908235072E-2</v>
      </c>
      <c r="K7" t="s">
        <v>18</v>
      </c>
      <c r="L7">
        <f>L3-L2</f>
        <v>8.8905893908233224E-2</v>
      </c>
      <c r="M7" t="s">
        <v>22</v>
      </c>
      <c r="N7">
        <f>N3-N2</f>
        <v>8.8905893908229672E-2</v>
      </c>
    </row>
    <row r="8" spans="1:14" x14ac:dyDescent="0.25">
      <c r="A8" t="s">
        <v>3</v>
      </c>
      <c r="B8">
        <v>30.164999999999999</v>
      </c>
      <c r="C8" t="s">
        <v>3</v>
      </c>
      <c r="D8">
        <f>D4-D2</f>
        <v>-0.228124683777569</v>
      </c>
      <c r="E8" t="s">
        <v>7</v>
      </c>
      <c r="F8">
        <f>F4-F2</f>
        <v>0.54687531622242957</v>
      </c>
      <c r="G8" t="s">
        <v>11</v>
      </c>
      <c r="H8">
        <f>H4-H2</f>
        <v>0.16687531622242702</v>
      </c>
      <c r="I8" t="s">
        <v>15</v>
      </c>
      <c r="J8">
        <f>J4-J2</f>
        <v>0.5618753162224337</v>
      </c>
      <c r="K8" t="s">
        <v>19</v>
      </c>
      <c r="L8">
        <f>L4-L2</f>
        <v>1.0318753162224326</v>
      </c>
      <c r="M8" t="s">
        <v>23</v>
      </c>
      <c r="N8">
        <f>N4-N2</f>
        <v>0.87687531622242787</v>
      </c>
    </row>
    <row r="9" spans="1:14" x14ac:dyDescent="0.25">
      <c r="A9" t="s">
        <v>4</v>
      </c>
      <c r="B9">
        <v>35.015000000000001</v>
      </c>
      <c r="C9" t="s">
        <v>35</v>
      </c>
    </row>
    <row r="10" spans="1:14" x14ac:dyDescent="0.25">
      <c r="A10" t="s">
        <v>5</v>
      </c>
      <c r="B10">
        <v>25.4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24.395</v>
      </c>
      <c r="C11" t="s">
        <v>2</v>
      </c>
      <c r="D11">
        <f t="shared" ref="D11:F12" si="4">POWER(2,-D7)</f>
        <v>0.98016334869655164</v>
      </c>
      <c r="E11" t="s">
        <v>6</v>
      </c>
      <c r="F11">
        <f t="shared" si="4"/>
        <v>1.1027410918320528</v>
      </c>
      <c r="G11" t="s">
        <v>10</v>
      </c>
      <c r="H11">
        <f t="shared" ref="H11:H12" si="5">POWER(2,-H7)</f>
        <v>0.74025493378980201</v>
      </c>
      <c r="I11" t="s">
        <v>14</v>
      </c>
      <c r="J11">
        <f t="shared" ref="J11:J12" si="6">POWER(2,-J7)</f>
        <v>0.9700251824117615</v>
      </c>
      <c r="K11" t="s">
        <v>18</v>
      </c>
      <c r="L11">
        <f t="shared" ref="L11:L12" si="7">POWER(2,-L7)</f>
        <v>0.94023553148230055</v>
      </c>
      <c r="M11" t="s">
        <v>22</v>
      </c>
      <c r="N11">
        <f t="shared" ref="N11:N12" si="8">POWER(2,-N7)</f>
        <v>0.94023553148230288</v>
      </c>
    </row>
    <row r="12" spans="1:14" x14ac:dyDescent="0.25">
      <c r="A12" t="s">
        <v>7</v>
      </c>
      <c r="B12">
        <v>25.954999999999998</v>
      </c>
      <c r="C12" t="s">
        <v>3</v>
      </c>
      <c r="D12">
        <f t="shared" si="4"/>
        <v>1.1713114065062527</v>
      </c>
      <c r="E12" t="s">
        <v>7</v>
      </c>
      <c r="F12">
        <f t="shared" si="4"/>
        <v>0.68450106145239098</v>
      </c>
      <c r="G12" t="s">
        <v>11</v>
      </c>
      <c r="H12">
        <f t="shared" si="5"/>
        <v>0.89076988136242907</v>
      </c>
      <c r="I12" t="s">
        <v>15</v>
      </c>
      <c r="J12">
        <f t="shared" si="6"/>
        <v>0.67742103178963131</v>
      </c>
      <c r="K12" t="s">
        <v>19</v>
      </c>
      <c r="L12">
        <f t="shared" si="7"/>
        <v>0.48907400273101131</v>
      </c>
      <c r="M12" t="s">
        <v>23</v>
      </c>
      <c r="N12">
        <f t="shared" si="8"/>
        <v>0.54454556755434524</v>
      </c>
    </row>
    <row r="13" spans="1:14" x14ac:dyDescent="0.25">
      <c r="A13" t="s">
        <v>8</v>
      </c>
      <c r="B13">
        <v>33.909999999999997</v>
      </c>
    </row>
    <row r="14" spans="1:14" x14ac:dyDescent="0.25">
      <c r="A14" t="s">
        <v>9</v>
      </c>
      <c r="B14">
        <v>29.700000000000003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29.27</v>
      </c>
      <c r="C15">
        <f>D10</f>
        <v>1</v>
      </c>
      <c r="D15">
        <f>D11</f>
        <v>0.98016334869655164</v>
      </c>
      <c r="E15">
        <f>D12</f>
        <v>1.1713114065062527</v>
      </c>
    </row>
    <row r="16" spans="1:14" x14ac:dyDescent="0.25">
      <c r="A16" t="s">
        <v>11</v>
      </c>
      <c r="B16">
        <v>29.875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32.365000000000002</v>
      </c>
      <c r="C17">
        <f>F10</f>
        <v>1</v>
      </c>
      <c r="D17">
        <f>F11</f>
        <v>1.1027410918320528</v>
      </c>
      <c r="E17">
        <f>F12</f>
        <v>0.68450106145239098</v>
      </c>
    </row>
    <row r="18" spans="1:5" x14ac:dyDescent="0.25">
      <c r="A18" t="s">
        <v>13</v>
      </c>
      <c r="B18">
        <v>30.229999999999997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29.41</v>
      </c>
      <c r="C19">
        <f>H10</f>
        <v>1</v>
      </c>
      <c r="D19">
        <f>H11</f>
        <v>0.74025493378980201</v>
      </c>
      <c r="E19">
        <f>H12</f>
        <v>0.89076988136242907</v>
      </c>
    </row>
    <row r="20" spans="1:5" x14ac:dyDescent="0.25">
      <c r="A20" t="s">
        <v>15</v>
      </c>
      <c r="B20">
        <v>30.8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34.049999999999997</v>
      </c>
      <c r="C21">
        <f>J10</f>
        <v>1</v>
      </c>
      <c r="D21">
        <f>J11</f>
        <v>0.9700251824117615</v>
      </c>
      <c r="E21">
        <f>J12</f>
        <v>0.67742103178963131</v>
      </c>
    </row>
    <row r="22" spans="1:5" x14ac:dyDescent="0.25">
      <c r="A22" t="s">
        <v>17</v>
      </c>
      <c r="B22">
        <v>26.13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25.355</v>
      </c>
      <c r="C23">
        <f>L10</f>
        <v>1</v>
      </c>
      <c r="D23">
        <f>L11</f>
        <v>0.94023553148230055</v>
      </c>
      <c r="E23">
        <f>L12</f>
        <v>0.48907400273101131</v>
      </c>
    </row>
    <row r="24" spans="1:5" x14ac:dyDescent="0.25">
      <c r="A24" t="s">
        <v>19</v>
      </c>
      <c r="B24">
        <v>27.17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29.105</v>
      </c>
      <c r="C25">
        <f>N10</f>
        <v>1</v>
      </c>
      <c r="D25">
        <f>N11</f>
        <v>0.94023553148230288</v>
      </c>
      <c r="E25">
        <f>N12</f>
        <v>0.54454556755434524</v>
      </c>
    </row>
    <row r="26" spans="1:5" x14ac:dyDescent="0.25">
      <c r="A26" t="s">
        <v>21</v>
      </c>
      <c r="B26">
        <v>26.295000000000002</v>
      </c>
    </row>
    <row r="27" spans="1:5" x14ac:dyDescent="0.25">
      <c r="A27" t="s">
        <v>22</v>
      </c>
      <c r="B27">
        <v>25.52</v>
      </c>
    </row>
    <row r="28" spans="1:5" x14ac:dyDescent="0.25">
      <c r="A28" t="s">
        <v>23</v>
      </c>
      <c r="B28">
        <v>27.18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5" customWidth="1"/>
  </cols>
  <sheetData>
    <row r="1" spans="1:14" x14ac:dyDescent="0.25">
      <c r="A1" s="3"/>
      <c r="B1" s="3"/>
      <c r="C1" s="1" t="s">
        <v>24</v>
      </c>
    </row>
    <row r="2" spans="1:14" x14ac:dyDescent="0.25">
      <c r="A2" t="s">
        <v>26</v>
      </c>
      <c r="B2">
        <v>20.858174057189185</v>
      </c>
      <c r="C2" t="s">
        <v>1</v>
      </c>
      <c r="D2">
        <f>B6-B2</f>
        <v>8.6868259428108168</v>
      </c>
      <c r="E2" t="s">
        <v>5</v>
      </c>
      <c r="F2">
        <f>B10-B2</f>
        <v>6.3668259428108165</v>
      </c>
      <c r="G2" t="s">
        <v>9</v>
      </c>
      <c r="H2">
        <f>B14-B2</f>
        <v>8.4818259428108149</v>
      </c>
      <c r="I2" t="s">
        <v>13</v>
      </c>
      <c r="J2">
        <f t="shared" ref="J2:J4" si="0">B18-B2</f>
        <v>9.3568259428108149</v>
      </c>
      <c r="K2" t="s">
        <v>17</v>
      </c>
      <c r="L2">
        <f t="shared" ref="L2:L4" si="1">B22-B2</f>
        <v>5.4768259428108159</v>
      </c>
      <c r="M2" t="s">
        <v>21</v>
      </c>
      <c r="N2">
        <f t="shared" ref="N2:N4" si="2">B26-B2</f>
        <v>5.2418259428108165</v>
      </c>
    </row>
    <row r="3" spans="1:14" x14ac:dyDescent="0.25">
      <c r="A3" t="s">
        <v>27</v>
      </c>
      <c r="B3">
        <v>20.320185161557951</v>
      </c>
      <c r="C3" t="s">
        <v>2</v>
      </c>
      <c r="D3">
        <f>B7-B3</f>
        <v>9.1298148384420479</v>
      </c>
      <c r="E3" t="s">
        <v>6</v>
      </c>
      <c r="F3">
        <f>B11-B3</f>
        <v>6.5948148384420477</v>
      </c>
      <c r="G3" t="s">
        <v>10</v>
      </c>
      <c r="H3">
        <f t="shared" ref="H3:H4" si="3">B15-B3</f>
        <v>8.9798148384420458</v>
      </c>
      <c r="I3" t="s">
        <v>14</v>
      </c>
      <c r="J3">
        <f t="shared" si="0"/>
        <v>9.5948148384420477</v>
      </c>
      <c r="K3" t="s">
        <v>18</v>
      </c>
      <c r="L3">
        <f t="shared" si="1"/>
        <v>6.2698148384420485</v>
      </c>
      <c r="M3" t="s">
        <v>22</v>
      </c>
      <c r="N3">
        <f t="shared" si="2"/>
        <v>5.5048148384420479</v>
      </c>
    </row>
    <row r="4" spans="1:14" x14ac:dyDescent="0.25">
      <c r="A4" t="s">
        <v>28</v>
      </c>
      <c r="B4">
        <v>19.510330596891482</v>
      </c>
      <c r="C4" t="s">
        <v>3</v>
      </c>
      <c r="D4">
        <f>B8-B4</f>
        <v>9.9396694031085175</v>
      </c>
      <c r="E4" t="s">
        <v>7</v>
      </c>
      <c r="F4">
        <f>B12-B4</f>
        <v>6.9846694031085192</v>
      </c>
      <c r="G4" t="s">
        <v>11</v>
      </c>
      <c r="H4">
        <f t="shared" si="3"/>
        <v>9.1346694031085178</v>
      </c>
      <c r="I4" t="s">
        <v>15</v>
      </c>
      <c r="J4">
        <f t="shared" si="0"/>
        <v>10.374669403108516</v>
      </c>
      <c r="K4" t="s">
        <v>19</v>
      </c>
      <c r="L4">
        <f t="shared" si="1"/>
        <v>6.6296694031085188</v>
      </c>
      <c r="M4" t="s">
        <v>23</v>
      </c>
      <c r="N4">
        <f t="shared" si="2"/>
        <v>5.8196694031085165</v>
      </c>
    </row>
    <row r="5" spans="1:14" x14ac:dyDescent="0.25">
      <c r="A5" s="2" t="s">
        <v>0</v>
      </c>
      <c r="B5">
        <v>34.545000000000002</v>
      </c>
      <c r="C5" s="1" t="s">
        <v>36</v>
      </c>
    </row>
    <row r="6" spans="1:14" x14ac:dyDescent="0.25">
      <c r="A6" t="s">
        <v>1</v>
      </c>
      <c r="B6">
        <v>29.545000000000002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29.45</v>
      </c>
      <c r="C7" t="s">
        <v>2</v>
      </c>
      <c r="D7">
        <f>D3-D2</f>
        <v>0.44298889563123112</v>
      </c>
      <c r="E7" t="s">
        <v>6</v>
      </c>
      <c r="F7">
        <f>F3-F2</f>
        <v>0.22798889563123126</v>
      </c>
      <c r="G7" t="s">
        <v>10</v>
      </c>
      <c r="H7">
        <f>H3-H2</f>
        <v>0.49798889563123083</v>
      </c>
      <c r="I7" t="s">
        <v>14</v>
      </c>
      <c r="J7">
        <f>J3-J2</f>
        <v>0.23798889563123282</v>
      </c>
      <c r="K7" t="s">
        <v>18</v>
      </c>
      <c r="L7">
        <f>L3-L2</f>
        <v>0.79298889563123254</v>
      </c>
      <c r="M7" t="s">
        <v>22</v>
      </c>
      <c r="N7">
        <f>N3-N2</f>
        <v>0.2629888956312314</v>
      </c>
    </row>
    <row r="8" spans="1:14" x14ac:dyDescent="0.25">
      <c r="A8" t="s">
        <v>3</v>
      </c>
      <c r="B8">
        <v>29.45</v>
      </c>
      <c r="C8" t="s">
        <v>3</v>
      </c>
      <c r="D8">
        <f>D4-D2</f>
        <v>1.2528434602977008</v>
      </c>
      <c r="E8" t="s">
        <v>7</v>
      </c>
      <c r="F8">
        <f>F4-F2</f>
        <v>0.61784346029770276</v>
      </c>
      <c r="G8" t="s">
        <v>11</v>
      </c>
      <c r="H8">
        <f>H4-H2</f>
        <v>0.6528434602977029</v>
      </c>
      <c r="I8" t="s">
        <v>15</v>
      </c>
      <c r="J8">
        <f>J4-J2</f>
        <v>1.0178434602977013</v>
      </c>
      <c r="K8" t="s">
        <v>19</v>
      </c>
      <c r="L8">
        <f>L4-L2</f>
        <v>1.1528434602977029</v>
      </c>
      <c r="M8" t="s">
        <v>23</v>
      </c>
      <c r="N8">
        <f>N4-N2</f>
        <v>0.57784346029770006</v>
      </c>
    </row>
    <row r="9" spans="1:14" x14ac:dyDescent="0.25">
      <c r="A9" t="s">
        <v>4</v>
      </c>
      <c r="B9">
        <v>35.54</v>
      </c>
      <c r="C9" t="s">
        <v>35</v>
      </c>
    </row>
    <row r="10" spans="1:14" x14ac:dyDescent="0.25">
      <c r="A10" t="s">
        <v>5</v>
      </c>
      <c r="B10">
        <v>27.225000000000001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26.914999999999999</v>
      </c>
      <c r="C11" t="s">
        <v>2</v>
      </c>
      <c r="D11">
        <f t="shared" ref="D11:F12" si="4">POWER(2,-D7)</f>
        <v>0.73560903486079676</v>
      </c>
      <c r="E11" t="s">
        <v>6</v>
      </c>
      <c r="F11">
        <f t="shared" si="4"/>
        <v>0.85382428621895701</v>
      </c>
      <c r="G11" t="s">
        <v>10</v>
      </c>
      <c r="H11">
        <f t="shared" ref="H11:H12" si="5">POWER(2,-H7)</f>
        <v>0.70809316925244548</v>
      </c>
      <c r="I11" t="s">
        <v>14</v>
      </c>
      <c r="J11">
        <f t="shared" ref="J11:J12" si="6">POWER(2,-J7)</f>
        <v>0.8479264910659291</v>
      </c>
      <c r="K11" t="s">
        <v>18</v>
      </c>
      <c r="L11">
        <f t="shared" ref="L11:L12" si="7">POWER(2,-L7)</f>
        <v>0.57714715102095704</v>
      </c>
      <c r="M11" t="s">
        <v>22</v>
      </c>
      <c r="N11">
        <f t="shared" ref="N11:N12" si="8">POWER(2,-N7)</f>
        <v>0.83335962147179166</v>
      </c>
    </row>
    <row r="12" spans="1:14" x14ac:dyDescent="0.25">
      <c r="A12" t="s">
        <v>7</v>
      </c>
      <c r="B12">
        <v>26.495000000000001</v>
      </c>
      <c r="C12" t="s">
        <v>3</v>
      </c>
      <c r="D12">
        <f t="shared" si="4"/>
        <v>0.41962034701130807</v>
      </c>
      <c r="E12" t="s">
        <v>7</v>
      </c>
      <c r="F12">
        <f t="shared" si="4"/>
        <v>0.65164427754283172</v>
      </c>
      <c r="G12" t="s">
        <v>11</v>
      </c>
      <c r="H12">
        <f t="shared" si="5"/>
        <v>0.63602551160988074</v>
      </c>
      <c r="I12" t="s">
        <v>15</v>
      </c>
      <c r="J12">
        <f t="shared" si="6"/>
        <v>0.49385401347168539</v>
      </c>
      <c r="K12" t="s">
        <v>19</v>
      </c>
      <c r="L12">
        <f t="shared" si="7"/>
        <v>0.44973795226698993</v>
      </c>
      <c r="M12" t="s">
        <v>23</v>
      </c>
      <c r="N12">
        <f t="shared" si="8"/>
        <v>0.66996449180308981</v>
      </c>
    </row>
    <row r="13" spans="1:14" x14ac:dyDescent="0.25">
      <c r="A13" t="s">
        <v>8</v>
      </c>
      <c r="B13">
        <v>33.885000000000005</v>
      </c>
    </row>
    <row r="14" spans="1:14" x14ac:dyDescent="0.25">
      <c r="A14" t="s">
        <v>9</v>
      </c>
      <c r="B14">
        <v>29.34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29.299999999999997</v>
      </c>
      <c r="C15">
        <f>D10</f>
        <v>1</v>
      </c>
      <c r="D15">
        <f>D11</f>
        <v>0.73560903486079676</v>
      </c>
      <c r="E15">
        <f>D12</f>
        <v>0.41962034701130807</v>
      </c>
    </row>
    <row r="16" spans="1:14" x14ac:dyDescent="0.25">
      <c r="A16" t="s">
        <v>11</v>
      </c>
      <c r="B16">
        <v>28.645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32.44</v>
      </c>
      <c r="C17">
        <f>F10</f>
        <v>1</v>
      </c>
      <c r="D17">
        <f>F11</f>
        <v>0.85382428621895701</v>
      </c>
      <c r="E17">
        <f>F12</f>
        <v>0.65164427754283172</v>
      </c>
    </row>
    <row r="18" spans="1:5" x14ac:dyDescent="0.25">
      <c r="A18" t="s">
        <v>13</v>
      </c>
      <c r="B18">
        <v>30.215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29.914999999999999</v>
      </c>
      <c r="C19">
        <f>H10</f>
        <v>1</v>
      </c>
      <c r="D19">
        <f>H11</f>
        <v>0.70809316925244548</v>
      </c>
      <c r="E19">
        <f>H12</f>
        <v>0.63602551160988074</v>
      </c>
    </row>
    <row r="20" spans="1:5" x14ac:dyDescent="0.25">
      <c r="A20" t="s">
        <v>15</v>
      </c>
      <c r="B20">
        <v>29.884999999999998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34.884999999999998</v>
      </c>
      <c r="C21">
        <f>J10</f>
        <v>1</v>
      </c>
      <c r="D21">
        <f>J11</f>
        <v>0.8479264910659291</v>
      </c>
      <c r="E21">
        <f>J12</f>
        <v>0.49385401347168539</v>
      </c>
    </row>
    <row r="22" spans="1:5" x14ac:dyDescent="0.25">
      <c r="A22" t="s">
        <v>17</v>
      </c>
      <c r="B22">
        <v>26.335000000000001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26.59</v>
      </c>
      <c r="C23">
        <f>L10</f>
        <v>1</v>
      </c>
      <c r="D23">
        <f>L11</f>
        <v>0.57714715102095704</v>
      </c>
      <c r="E23">
        <f>L12</f>
        <v>0.44973795226698993</v>
      </c>
    </row>
    <row r="24" spans="1:5" x14ac:dyDescent="0.25">
      <c r="A24" t="s">
        <v>19</v>
      </c>
      <c r="B24">
        <v>26.14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27.535</v>
      </c>
      <c r="C25">
        <f>N10</f>
        <v>1</v>
      </c>
      <c r="D25">
        <f>N11</f>
        <v>0.83335962147179166</v>
      </c>
      <c r="E25">
        <f>N12</f>
        <v>0.66996449180308981</v>
      </c>
    </row>
    <row r="26" spans="1:5" x14ac:dyDescent="0.25">
      <c r="A26" t="s">
        <v>21</v>
      </c>
      <c r="B26">
        <v>26.1</v>
      </c>
    </row>
    <row r="27" spans="1:5" x14ac:dyDescent="0.25">
      <c r="A27" t="s">
        <v>22</v>
      </c>
      <c r="B27">
        <v>25.824999999999999</v>
      </c>
    </row>
    <row r="28" spans="1:5" x14ac:dyDescent="0.25">
      <c r="A28" t="s">
        <v>23</v>
      </c>
      <c r="B28">
        <v>25.33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5" customWidth="1"/>
  </cols>
  <sheetData>
    <row r="1" spans="1:14" x14ac:dyDescent="0.25">
      <c r="A1" s="3"/>
      <c r="B1" s="3"/>
      <c r="C1" s="1" t="s">
        <v>24</v>
      </c>
    </row>
    <row r="2" spans="1:14" x14ac:dyDescent="0.25">
      <c r="A2" t="s">
        <v>26</v>
      </c>
      <c r="B2">
        <v>18.304627830141754</v>
      </c>
      <c r="C2" t="s">
        <v>1</v>
      </c>
      <c r="D2">
        <f>B6-B2</f>
        <v>8.7453721698582463</v>
      </c>
      <c r="E2" t="s">
        <v>5</v>
      </c>
      <c r="F2">
        <f>B10-B2</f>
        <v>6.9653721698582487</v>
      </c>
      <c r="G2" t="s">
        <v>9</v>
      </c>
      <c r="H2">
        <f>B14-B2</f>
        <v>8.8953721698582449</v>
      </c>
      <c r="I2" t="s">
        <v>13</v>
      </c>
      <c r="J2">
        <f t="shared" ref="J2:J4" si="0">B18-B2</f>
        <v>9.6003721698582467</v>
      </c>
      <c r="K2" t="s">
        <v>17</v>
      </c>
      <c r="L2">
        <f t="shared" ref="L2:L4" si="1">B22-B2</f>
        <v>6.930372169858245</v>
      </c>
      <c r="M2" t="s">
        <v>21</v>
      </c>
      <c r="N2">
        <f t="shared" ref="N2:N4" si="2">B26-B2</f>
        <v>6.1603721698582454</v>
      </c>
    </row>
    <row r="3" spans="1:14" x14ac:dyDescent="0.25">
      <c r="A3" t="s">
        <v>27</v>
      </c>
      <c r="B3">
        <v>18.143975584198738</v>
      </c>
      <c r="C3" t="s">
        <v>2</v>
      </c>
      <c r="D3">
        <f>B7-B3</f>
        <v>9.1860244158012598</v>
      </c>
      <c r="E3" t="s">
        <v>6</v>
      </c>
      <c r="F3">
        <f>B11-B3</f>
        <v>7.1460244158012607</v>
      </c>
      <c r="G3" t="s">
        <v>10</v>
      </c>
      <c r="H3">
        <f t="shared" ref="H3:H4" si="3">B15-B3</f>
        <v>8.7860244158012613</v>
      </c>
      <c r="I3" t="s">
        <v>14</v>
      </c>
      <c r="J3">
        <f t="shared" si="0"/>
        <v>9.7860244158012613</v>
      </c>
      <c r="K3" t="s">
        <v>18</v>
      </c>
      <c r="L3">
        <f t="shared" si="1"/>
        <v>6.8260244158012604</v>
      </c>
      <c r="M3" t="s">
        <v>22</v>
      </c>
      <c r="N3">
        <f t="shared" si="2"/>
        <v>5.8560244158012615</v>
      </c>
    </row>
    <row r="4" spans="1:14" x14ac:dyDescent="0.25">
      <c r="A4" t="s">
        <v>28</v>
      </c>
      <c r="B4">
        <v>18.756119001541869</v>
      </c>
      <c r="C4" t="s">
        <v>3</v>
      </c>
      <c r="D4">
        <f>B8-B4</f>
        <v>10.218880998458133</v>
      </c>
      <c r="E4" t="s">
        <v>7</v>
      </c>
      <c r="F4">
        <f>B12-B4</f>
        <v>7.2588809984581317</v>
      </c>
      <c r="G4" t="s">
        <v>11</v>
      </c>
      <c r="H4">
        <f t="shared" si="3"/>
        <v>9.0388809984581329</v>
      </c>
      <c r="I4" t="s">
        <v>15</v>
      </c>
      <c r="J4">
        <f t="shared" si="0"/>
        <v>10.64388099845813</v>
      </c>
      <c r="K4" t="s">
        <v>19</v>
      </c>
      <c r="L4">
        <f t="shared" si="1"/>
        <v>7.4238809984581309</v>
      </c>
      <c r="M4" t="s">
        <v>23</v>
      </c>
      <c r="N4">
        <f t="shared" si="2"/>
        <v>5.9938809984581312</v>
      </c>
    </row>
    <row r="5" spans="1:14" x14ac:dyDescent="0.25">
      <c r="A5" s="2" t="s">
        <v>0</v>
      </c>
      <c r="B5">
        <v>33.495000000000005</v>
      </c>
      <c r="C5" s="1" t="s">
        <v>36</v>
      </c>
    </row>
    <row r="6" spans="1:14" x14ac:dyDescent="0.25">
      <c r="A6" t="s">
        <v>1</v>
      </c>
      <c r="B6">
        <v>27.05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27.33</v>
      </c>
      <c r="C7" t="s">
        <v>2</v>
      </c>
      <c r="D7">
        <f>D3-D2</f>
        <v>0.44065224594301355</v>
      </c>
      <c r="E7" t="s">
        <v>6</v>
      </c>
      <c r="F7">
        <f>F3-F2</f>
        <v>0.18065224594301199</v>
      </c>
      <c r="G7" t="s">
        <v>10</v>
      </c>
      <c r="H7">
        <f>H3-H2</f>
        <v>-0.1093477540569836</v>
      </c>
      <c r="I7" t="s">
        <v>14</v>
      </c>
      <c r="J7">
        <f>J3-J2</f>
        <v>0.18565224594301455</v>
      </c>
      <c r="K7" t="s">
        <v>18</v>
      </c>
      <c r="L7">
        <f>L3-L2</f>
        <v>-0.1043477540569846</v>
      </c>
      <c r="M7" t="s">
        <v>22</v>
      </c>
      <c r="N7">
        <f>N3-N2</f>
        <v>-0.30434775405698389</v>
      </c>
    </row>
    <row r="8" spans="1:14" x14ac:dyDescent="0.25">
      <c r="A8" t="s">
        <v>3</v>
      </c>
      <c r="B8">
        <v>28.975000000000001</v>
      </c>
      <c r="C8" t="s">
        <v>3</v>
      </c>
      <c r="D8">
        <f>D4-D2</f>
        <v>1.4735088285998863</v>
      </c>
      <c r="E8" t="s">
        <v>7</v>
      </c>
      <c r="F8">
        <f>F4-F2</f>
        <v>0.29350882859988303</v>
      </c>
      <c r="G8" t="s">
        <v>11</v>
      </c>
      <c r="H8">
        <f>H4-H2</f>
        <v>0.14350882859988801</v>
      </c>
      <c r="I8" t="s">
        <v>15</v>
      </c>
      <c r="J8">
        <f>J4-J2</f>
        <v>1.043508828599883</v>
      </c>
      <c r="K8" t="s">
        <v>19</v>
      </c>
      <c r="L8">
        <f>L4-L2</f>
        <v>0.49350882859988587</v>
      </c>
      <c r="M8" t="s">
        <v>23</v>
      </c>
      <c r="N8">
        <f>N4-N2</f>
        <v>-0.16649117140011427</v>
      </c>
    </row>
    <row r="9" spans="1:14" x14ac:dyDescent="0.25">
      <c r="A9" t="s">
        <v>4</v>
      </c>
      <c r="B9">
        <v>34.26</v>
      </c>
      <c r="C9" t="s">
        <v>35</v>
      </c>
    </row>
    <row r="10" spans="1:14" x14ac:dyDescent="0.25">
      <c r="A10" t="s">
        <v>5</v>
      </c>
      <c r="B10">
        <v>25.270000000000003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25.29</v>
      </c>
      <c r="C11" t="s">
        <v>2</v>
      </c>
      <c r="D11">
        <f t="shared" ref="D11:F12" si="4">POWER(2,-D7)</f>
        <v>0.73680142361556111</v>
      </c>
      <c r="E11" t="s">
        <v>6</v>
      </c>
      <c r="F11">
        <f t="shared" si="4"/>
        <v>0.88230401431254557</v>
      </c>
      <c r="G11" t="s">
        <v>10</v>
      </c>
      <c r="H11">
        <f t="shared" ref="H11:H12" si="5">POWER(2,-H7)</f>
        <v>1.0787404250679142</v>
      </c>
      <c r="I11" t="s">
        <v>14</v>
      </c>
      <c r="J11">
        <f t="shared" ref="J11:J12" si="6">POWER(2,-J7)</f>
        <v>0.87925147431710549</v>
      </c>
      <c r="K11" t="s">
        <v>18</v>
      </c>
      <c r="L11">
        <f t="shared" ref="L11:L12" si="7">POWER(2,-L7)</f>
        <v>1.0750082667202259</v>
      </c>
      <c r="M11" t="s">
        <v>22</v>
      </c>
      <c r="N11">
        <f t="shared" ref="N11:N12" si="8">POWER(2,-N7)</f>
        <v>1.2348602275897365</v>
      </c>
    </row>
    <row r="12" spans="1:14" x14ac:dyDescent="0.25">
      <c r="A12" t="s">
        <v>7</v>
      </c>
      <c r="B12">
        <v>26.015000000000001</v>
      </c>
      <c r="C12" t="s">
        <v>3</v>
      </c>
      <c r="D12">
        <f t="shared" si="4"/>
        <v>0.36010540811355457</v>
      </c>
      <c r="E12" t="s">
        <v>7</v>
      </c>
      <c r="F12">
        <f t="shared" si="4"/>
        <v>0.81591522771942748</v>
      </c>
      <c r="G12" t="s">
        <v>11</v>
      </c>
      <c r="H12">
        <f t="shared" si="5"/>
        <v>0.90531462847275768</v>
      </c>
      <c r="I12" t="s">
        <v>15</v>
      </c>
      <c r="J12">
        <f t="shared" si="6"/>
        <v>0.48514609702150435</v>
      </c>
      <c r="K12" t="s">
        <v>19</v>
      </c>
      <c r="L12">
        <f t="shared" si="7"/>
        <v>0.71029546109303154</v>
      </c>
      <c r="M12" t="s">
        <v>23</v>
      </c>
      <c r="N12">
        <f t="shared" si="8"/>
        <v>1.1223255157850822</v>
      </c>
    </row>
    <row r="13" spans="1:14" x14ac:dyDescent="0.25">
      <c r="A13" t="s">
        <v>8</v>
      </c>
      <c r="B13">
        <v>31.914999999999999</v>
      </c>
    </row>
    <row r="14" spans="1:14" x14ac:dyDescent="0.25">
      <c r="A14" t="s">
        <v>9</v>
      </c>
      <c r="B14">
        <v>27.2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26.93</v>
      </c>
      <c r="C15">
        <f>D10</f>
        <v>1</v>
      </c>
      <c r="D15">
        <f>D11</f>
        <v>0.73680142361556111</v>
      </c>
      <c r="E15">
        <f>D12</f>
        <v>0.36010540811355457</v>
      </c>
    </row>
    <row r="16" spans="1:14" x14ac:dyDescent="0.25">
      <c r="A16" t="s">
        <v>11</v>
      </c>
      <c r="B16">
        <v>27.795000000000002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30.855</v>
      </c>
      <c r="C17">
        <f>F10</f>
        <v>1</v>
      </c>
      <c r="D17">
        <f>F11</f>
        <v>0.88230401431254557</v>
      </c>
      <c r="E17">
        <f>F12</f>
        <v>0.81591522771942748</v>
      </c>
    </row>
    <row r="18" spans="1:5" x14ac:dyDescent="0.25">
      <c r="A18" t="s">
        <v>13</v>
      </c>
      <c r="B18">
        <v>27.905000000000001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27.93</v>
      </c>
      <c r="C19">
        <f>H10</f>
        <v>1</v>
      </c>
      <c r="D19">
        <f>H11</f>
        <v>1.0787404250679142</v>
      </c>
      <c r="E19">
        <f>H12</f>
        <v>0.90531462847275768</v>
      </c>
    </row>
    <row r="20" spans="1:5" x14ac:dyDescent="0.25">
      <c r="A20" t="s">
        <v>15</v>
      </c>
      <c r="B20">
        <v>29.4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33.894999999999996</v>
      </c>
      <c r="C21">
        <f>J10</f>
        <v>1</v>
      </c>
      <c r="D21">
        <f>J11</f>
        <v>0.87925147431710549</v>
      </c>
      <c r="E21">
        <f>J12</f>
        <v>0.48514609702150435</v>
      </c>
    </row>
    <row r="22" spans="1:5" x14ac:dyDescent="0.25">
      <c r="A22" t="s">
        <v>17</v>
      </c>
      <c r="B22">
        <v>25.234999999999999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24.97</v>
      </c>
      <c r="C23">
        <f>L10</f>
        <v>1</v>
      </c>
      <c r="D23">
        <f>L11</f>
        <v>1.0750082667202259</v>
      </c>
      <c r="E23">
        <f>L12</f>
        <v>0.71029546109303154</v>
      </c>
    </row>
    <row r="24" spans="1:5" x14ac:dyDescent="0.25">
      <c r="A24" t="s">
        <v>19</v>
      </c>
      <c r="B24">
        <v>26.18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26.305</v>
      </c>
      <c r="C25">
        <f>N10</f>
        <v>1</v>
      </c>
      <c r="D25">
        <f>N11</f>
        <v>1.2348602275897365</v>
      </c>
      <c r="E25">
        <f>N12</f>
        <v>1.1223255157850822</v>
      </c>
    </row>
    <row r="26" spans="1:5" x14ac:dyDescent="0.25">
      <c r="A26" t="s">
        <v>21</v>
      </c>
      <c r="B26">
        <v>24.465</v>
      </c>
    </row>
    <row r="27" spans="1:5" x14ac:dyDescent="0.25">
      <c r="A27" t="s">
        <v>22</v>
      </c>
      <c r="B27">
        <v>24</v>
      </c>
    </row>
    <row r="28" spans="1:5" x14ac:dyDescent="0.25">
      <c r="A28" t="s">
        <v>23</v>
      </c>
      <c r="B28">
        <v>24.75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875" customWidth="1"/>
  </cols>
  <sheetData>
    <row r="1" spans="1:14" x14ac:dyDescent="0.25">
      <c r="A1" s="3"/>
      <c r="B1" s="3"/>
      <c r="C1" s="1" t="s">
        <v>29</v>
      </c>
    </row>
    <row r="2" spans="1:14" x14ac:dyDescent="0.25">
      <c r="A2" t="s">
        <v>26</v>
      </c>
      <c r="B2">
        <v>19.317142645846978</v>
      </c>
      <c r="C2" t="s">
        <v>1</v>
      </c>
      <c r="D2">
        <f>B6-B2</f>
        <v>10.352857354153024</v>
      </c>
      <c r="E2" t="s">
        <v>5</v>
      </c>
      <c r="F2">
        <f>B10-B2</f>
        <v>6.0728573541530224</v>
      </c>
      <c r="G2" t="s">
        <v>9</v>
      </c>
      <c r="H2">
        <f>B14-B2</f>
        <v>8.8628573541530216</v>
      </c>
      <c r="I2" t="s">
        <v>13</v>
      </c>
      <c r="J2">
        <f t="shared" ref="J2:J4" si="0">B18-B2</f>
        <v>9.5178573541530227</v>
      </c>
      <c r="K2" t="s">
        <v>17</v>
      </c>
      <c r="L2">
        <f t="shared" ref="L2:L4" si="1">B22-B2</f>
        <v>7.8778573541530221</v>
      </c>
      <c r="M2" t="s">
        <v>21</v>
      </c>
      <c r="N2">
        <f t="shared" ref="N2:N4" si="2">B26-B2</f>
        <v>6.7478573541530196</v>
      </c>
    </row>
    <row r="3" spans="1:14" x14ac:dyDescent="0.25">
      <c r="A3" t="s">
        <v>27</v>
      </c>
      <c r="B3">
        <v>20.092748069888302</v>
      </c>
      <c r="C3" t="s">
        <v>2</v>
      </c>
      <c r="D3">
        <f>B7-B3</f>
        <v>10.127251930111697</v>
      </c>
      <c r="E3" t="s">
        <v>6</v>
      </c>
      <c r="F3">
        <f>B11-B3</f>
        <v>5.5872519301116981</v>
      </c>
      <c r="G3" t="s">
        <v>10</v>
      </c>
      <c r="H3">
        <f t="shared" ref="H3:H4" si="3">B15-B3</f>
        <v>8.7172519301117006</v>
      </c>
      <c r="I3" t="s">
        <v>14</v>
      </c>
      <c r="J3">
        <f t="shared" si="0"/>
        <v>9.2472519301116982</v>
      </c>
      <c r="K3" t="s">
        <v>18</v>
      </c>
      <c r="L3">
        <f t="shared" si="1"/>
        <v>8.1172519301116992</v>
      </c>
      <c r="M3" t="s">
        <v>22</v>
      </c>
      <c r="N3">
        <f t="shared" si="2"/>
        <v>6.3222519301116975</v>
      </c>
    </row>
    <row r="4" spans="1:14" x14ac:dyDescent="0.25">
      <c r="A4" t="s">
        <v>28</v>
      </c>
      <c r="B4">
        <v>19.251997298981735</v>
      </c>
      <c r="C4" t="s">
        <v>3</v>
      </c>
      <c r="D4">
        <f>B8-B4</f>
        <v>10.648002701018264</v>
      </c>
      <c r="E4" t="s">
        <v>7</v>
      </c>
      <c r="F4">
        <f>B12-B4</f>
        <v>6.3280027010182636</v>
      </c>
      <c r="G4" t="s">
        <v>11</v>
      </c>
      <c r="H4">
        <f t="shared" si="3"/>
        <v>9.5380027010182644</v>
      </c>
      <c r="I4" t="s">
        <v>15</v>
      </c>
      <c r="J4">
        <f t="shared" si="0"/>
        <v>10.178002701018265</v>
      </c>
      <c r="K4" t="s">
        <v>19</v>
      </c>
      <c r="L4">
        <f t="shared" si="1"/>
        <v>8.4930027010182627</v>
      </c>
      <c r="M4" t="s">
        <v>23</v>
      </c>
      <c r="N4">
        <f t="shared" si="2"/>
        <v>6.4830027010182647</v>
      </c>
    </row>
    <row r="5" spans="1:14" x14ac:dyDescent="0.25">
      <c r="A5" s="2" t="s">
        <v>0</v>
      </c>
      <c r="B5">
        <v>32.36</v>
      </c>
      <c r="C5" s="1" t="s">
        <v>36</v>
      </c>
    </row>
    <row r="6" spans="1:14" x14ac:dyDescent="0.25">
      <c r="A6" t="s">
        <v>1</v>
      </c>
      <c r="B6">
        <v>29.67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30.22</v>
      </c>
      <c r="C7" t="s">
        <v>2</v>
      </c>
      <c r="D7">
        <f>D3-D2</f>
        <v>-0.22560542404132633</v>
      </c>
      <c r="E7" t="s">
        <v>6</v>
      </c>
      <c r="F7">
        <f>F3-F2</f>
        <v>-0.48560542404132434</v>
      </c>
      <c r="G7" t="s">
        <v>10</v>
      </c>
      <c r="H7">
        <f>H3-H2</f>
        <v>-0.14560542404132093</v>
      </c>
      <c r="I7" t="s">
        <v>14</v>
      </c>
      <c r="J7">
        <f>J3-J2</f>
        <v>-0.27060542404132448</v>
      </c>
      <c r="K7" t="s">
        <v>18</v>
      </c>
      <c r="L7">
        <f>L3-L2</f>
        <v>0.23939457595867708</v>
      </c>
      <c r="M7" t="s">
        <v>22</v>
      </c>
      <c r="N7">
        <f>N3-N2</f>
        <v>-0.42560542404132207</v>
      </c>
    </row>
    <row r="8" spans="1:14" x14ac:dyDescent="0.25">
      <c r="A8" t="s">
        <v>3</v>
      </c>
      <c r="B8">
        <v>29.9</v>
      </c>
      <c r="C8" t="s">
        <v>3</v>
      </c>
      <c r="D8">
        <f>D4-D2</f>
        <v>0.2951453468652403</v>
      </c>
      <c r="E8" t="s">
        <v>7</v>
      </c>
      <c r="F8">
        <f>F4-F2</f>
        <v>0.25514534686524115</v>
      </c>
      <c r="G8" t="s">
        <v>11</v>
      </c>
      <c r="H8">
        <f>H4-H2</f>
        <v>0.67514534686524286</v>
      </c>
      <c r="I8" t="s">
        <v>15</v>
      </c>
      <c r="J8">
        <f>J4-J2</f>
        <v>0.66014534686524229</v>
      </c>
      <c r="K8" t="s">
        <v>19</v>
      </c>
      <c r="L8">
        <f>L4-L2</f>
        <v>0.61514534686524058</v>
      </c>
      <c r="M8" t="s">
        <v>23</v>
      </c>
      <c r="N8">
        <f>N4-N2</f>
        <v>-0.26485465313475487</v>
      </c>
    </row>
    <row r="9" spans="1:14" x14ac:dyDescent="0.25">
      <c r="A9" t="s">
        <v>4</v>
      </c>
      <c r="B9">
        <v>34.454999999999998</v>
      </c>
      <c r="C9" t="s">
        <v>35</v>
      </c>
    </row>
    <row r="10" spans="1:14" x14ac:dyDescent="0.25">
      <c r="A10" t="s">
        <v>5</v>
      </c>
      <c r="B10">
        <v>25.39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25.68</v>
      </c>
      <c r="C11" t="s">
        <v>2</v>
      </c>
      <c r="D11">
        <f t="shared" ref="D11:F12" si="4">POWER(2,-D7)</f>
        <v>1.1692678264856324</v>
      </c>
      <c r="E11" t="s">
        <v>6</v>
      </c>
      <c r="F11">
        <f t="shared" si="4"/>
        <v>1.4001733222126034</v>
      </c>
      <c r="G11" t="s">
        <v>10</v>
      </c>
      <c r="H11">
        <f t="shared" ref="H11:H12" si="5">POWER(2,-H7)</f>
        <v>1.1061947683169455</v>
      </c>
      <c r="I11" t="s">
        <v>14</v>
      </c>
      <c r="J11">
        <f t="shared" ref="J11:J12" si="6">POWER(2,-J7)</f>
        <v>1.2063139486834853</v>
      </c>
      <c r="K11" t="s">
        <v>18</v>
      </c>
      <c r="L11">
        <f t="shared" ref="L11:L12" si="7">POWER(2,-L7)</f>
        <v>0.84710072187989427</v>
      </c>
      <c r="M11" t="s">
        <v>22</v>
      </c>
      <c r="N11">
        <f t="shared" ref="N11:N12" si="8">POWER(2,-N7)</f>
        <v>1.3431360288350005</v>
      </c>
    </row>
    <row r="12" spans="1:14" x14ac:dyDescent="0.25">
      <c r="A12" t="s">
        <v>7</v>
      </c>
      <c r="B12">
        <v>25.58</v>
      </c>
      <c r="C12" t="s">
        <v>3</v>
      </c>
      <c r="D12">
        <f t="shared" si="4"/>
        <v>0.8149902206342633</v>
      </c>
      <c r="E12" t="s">
        <v>7</v>
      </c>
      <c r="F12">
        <f t="shared" si="4"/>
        <v>0.8379027144235639</v>
      </c>
      <c r="G12" t="s">
        <v>11</v>
      </c>
      <c r="H12">
        <f t="shared" si="5"/>
        <v>0.62626912154261927</v>
      </c>
      <c r="I12" t="s">
        <v>15</v>
      </c>
      <c r="J12">
        <f t="shared" si="6"/>
        <v>0.63281453975273472</v>
      </c>
      <c r="K12" t="s">
        <v>19</v>
      </c>
      <c r="L12">
        <f t="shared" si="7"/>
        <v>0.65286411628022833</v>
      </c>
      <c r="M12" t="s">
        <v>23</v>
      </c>
      <c r="N12">
        <f t="shared" si="8"/>
        <v>1.2015149946743733</v>
      </c>
    </row>
    <row r="13" spans="1:14" x14ac:dyDescent="0.25">
      <c r="A13" t="s">
        <v>8</v>
      </c>
      <c r="B13">
        <v>31.134999999999998</v>
      </c>
    </row>
    <row r="14" spans="1:14" x14ac:dyDescent="0.25">
      <c r="A14" t="s">
        <v>9</v>
      </c>
      <c r="B14">
        <v>28.18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28.810000000000002</v>
      </c>
      <c r="C15">
        <f>D10</f>
        <v>1</v>
      </c>
      <c r="D15">
        <f>D11</f>
        <v>1.1692678264856324</v>
      </c>
      <c r="E15">
        <f>D12</f>
        <v>0.8149902206342633</v>
      </c>
    </row>
    <row r="16" spans="1:14" x14ac:dyDescent="0.25">
      <c r="A16" t="s">
        <v>11</v>
      </c>
      <c r="B16">
        <v>28.79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31.65</v>
      </c>
      <c r="C17">
        <f>F10</f>
        <v>1</v>
      </c>
      <c r="D17">
        <f>F11</f>
        <v>1.4001733222126034</v>
      </c>
      <c r="E17">
        <f>F12</f>
        <v>0.8379027144235639</v>
      </c>
    </row>
    <row r="18" spans="1:5" x14ac:dyDescent="0.25">
      <c r="A18" t="s">
        <v>13</v>
      </c>
      <c r="B18">
        <v>28.835000000000001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29.34</v>
      </c>
      <c r="C19">
        <f>H10</f>
        <v>1</v>
      </c>
      <c r="D19">
        <f>H11</f>
        <v>1.1061947683169455</v>
      </c>
      <c r="E19">
        <f>H12</f>
        <v>0.62626912154261927</v>
      </c>
    </row>
    <row r="20" spans="1:5" x14ac:dyDescent="0.25">
      <c r="A20" t="s">
        <v>15</v>
      </c>
      <c r="B20">
        <v>29.43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33.494999999999997</v>
      </c>
      <c r="C21">
        <f>J10</f>
        <v>1</v>
      </c>
      <c r="D21">
        <f>J11</f>
        <v>1.2063139486834853</v>
      </c>
      <c r="E21">
        <f>J12</f>
        <v>0.63281453975273472</v>
      </c>
    </row>
    <row r="22" spans="1:5" x14ac:dyDescent="0.25">
      <c r="A22" t="s">
        <v>17</v>
      </c>
      <c r="B22">
        <v>27.195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28.21</v>
      </c>
      <c r="C23">
        <f>L10</f>
        <v>1</v>
      </c>
      <c r="D23">
        <f>L11</f>
        <v>0.84710072187989427</v>
      </c>
      <c r="E23">
        <f>L12</f>
        <v>0.65286411628022833</v>
      </c>
    </row>
    <row r="24" spans="1:5" x14ac:dyDescent="0.25">
      <c r="A24" t="s">
        <v>19</v>
      </c>
      <c r="B24">
        <v>27.744999999999997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28.975000000000001</v>
      </c>
      <c r="C25">
        <f>N10</f>
        <v>1</v>
      </c>
      <c r="D25">
        <f>N11</f>
        <v>1.3431360288350005</v>
      </c>
      <c r="E25">
        <f>N12</f>
        <v>1.2015149946743733</v>
      </c>
    </row>
    <row r="26" spans="1:5" x14ac:dyDescent="0.25">
      <c r="A26" t="s">
        <v>21</v>
      </c>
      <c r="B26">
        <v>26.064999999999998</v>
      </c>
    </row>
    <row r="27" spans="1:5" x14ac:dyDescent="0.25">
      <c r="A27" t="s">
        <v>22</v>
      </c>
      <c r="B27">
        <v>26.414999999999999</v>
      </c>
    </row>
    <row r="28" spans="1:5" x14ac:dyDescent="0.25">
      <c r="A28" t="s">
        <v>23</v>
      </c>
      <c r="B28">
        <v>25.734999999999999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125" customWidth="1"/>
  </cols>
  <sheetData>
    <row r="1" spans="1:14" x14ac:dyDescent="0.25">
      <c r="A1" s="3"/>
      <c r="B1" s="3"/>
      <c r="C1" s="1" t="s">
        <v>30</v>
      </c>
    </row>
    <row r="2" spans="1:14" x14ac:dyDescent="0.25">
      <c r="A2" t="s">
        <v>26</v>
      </c>
      <c r="B2">
        <v>16.935501911664737</v>
      </c>
      <c r="C2" t="s">
        <v>1</v>
      </c>
      <c r="D2">
        <f>B6-B2</f>
        <v>10.409498088335262</v>
      </c>
      <c r="E2" t="s">
        <v>5</v>
      </c>
      <c r="F2">
        <f>B10-B2</f>
        <v>7.1694980883352635</v>
      </c>
      <c r="G2" t="s">
        <v>9</v>
      </c>
      <c r="H2">
        <f>B14-B2</f>
        <v>9.2644980883352623</v>
      </c>
      <c r="I2" t="s">
        <v>13</v>
      </c>
      <c r="J2">
        <f t="shared" ref="J2:J4" si="0">B18-B2</f>
        <v>10.964498088335262</v>
      </c>
      <c r="K2" t="s">
        <v>17</v>
      </c>
      <c r="L2">
        <f t="shared" ref="L2:L4" si="1">B22-B2</f>
        <v>7.5394980883352645</v>
      </c>
      <c r="M2" t="s">
        <v>21</v>
      </c>
      <c r="N2">
        <f t="shared" ref="N2:N4" si="2">B26-B2</f>
        <v>5.9994980883352618</v>
      </c>
    </row>
    <row r="3" spans="1:14" x14ac:dyDescent="0.25">
      <c r="A3" t="s">
        <v>27</v>
      </c>
      <c r="B3">
        <v>16.885885378030967</v>
      </c>
      <c r="C3" t="s">
        <v>2</v>
      </c>
      <c r="D3">
        <f>B7-B3</f>
        <v>10.644114621969035</v>
      </c>
      <c r="E3" t="s">
        <v>6</v>
      </c>
      <c r="F3">
        <f>B11-B3</f>
        <v>7.0241146219690336</v>
      </c>
      <c r="G3" t="s">
        <v>10</v>
      </c>
      <c r="H3">
        <f t="shared" ref="H3:H4" si="3">B15-B3</f>
        <v>9.379114621969034</v>
      </c>
      <c r="I3" t="s">
        <v>14</v>
      </c>
      <c r="J3">
        <f t="shared" si="0"/>
        <v>10.709114621969032</v>
      </c>
      <c r="K3" t="s">
        <v>18</v>
      </c>
      <c r="L3">
        <f t="shared" si="1"/>
        <v>7.264114621969032</v>
      </c>
      <c r="M3" t="s">
        <v>22</v>
      </c>
      <c r="N3">
        <f t="shared" si="2"/>
        <v>6.3041146219690347</v>
      </c>
    </row>
    <row r="4" spans="1:14" x14ac:dyDescent="0.25">
      <c r="A4" t="s">
        <v>28</v>
      </c>
      <c r="B4">
        <v>16.932813558295621</v>
      </c>
      <c r="C4" t="s">
        <v>3</v>
      </c>
      <c r="D4">
        <f>B8-B4</f>
        <v>10.99218644170438</v>
      </c>
      <c r="E4" t="s">
        <v>7</v>
      </c>
      <c r="F4">
        <f>B12-B4</f>
        <v>7.2621864417043795</v>
      </c>
      <c r="G4" t="s">
        <v>11</v>
      </c>
      <c r="H4">
        <f t="shared" si="3"/>
        <v>9.3371864417043788</v>
      </c>
      <c r="I4" t="s">
        <v>15</v>
      </c>
      <c r="J4">
        <f t="shared" si="0"/>
        <v>11.397186441704378</v>
      </c>
      <c r="K4" t="s">
        <v>19</v>
      </c>
      <c r="L4">
        <f t="shared" si="1"/>
        <v>7.7821864417043791</v>
      </c>
      <c r="M4" t="s">
        <v>23</v>
      </c>
      <c r="N4">
        <f t="shared" si="2"/>
        <v>6.24218644170438</v>
      </c>
    </row>
    <row r="5" spans="1:14" x14ac:dyDescent="0.25">
      <c r="A5" s="2" t="s">
        <v>0</v>
      </c>
      <c r="B5">
        <v>32.4</v>
      </c>
      <c r="C5" s="1" t="s">
        <v>36</v>
      </c>
    </row>
    <row r="6" spans="1:14" x14ac:dyDescent="0.25">
      <c r="A6" t="s">
        <v>1</v>
      </c>
      <c r="B6">
        <v>27.344999999999999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27.53</v>
      </c>
      <c r="C7" t="s">
        <v>2</v>
      </c>
      <c r="D7">
        <f>D3-D2</f>
        <v>0.23461653363377266</v>
      </c>
      <c r="E7" t="s">
        <v>6</v>
      </c>
      <c r="F7">
        <f>F3-F2</f>
        <v>-0.1453834663662299</v>
      </c>
      <c r="G7" t="s">
        <v>10</v>
      </c>
      <c r="H7">
        <f>H3-H2</f>
        <v>0.11461653363377167</v>
      </c>
      <c r="I7" t="s">
        <v>14</v>
      </c>
      <c r="J7">
        <f>J3-J2</f>
        <v>-0.25538346636622933</v>
      </c>
      <c r="K7" t="s">
        <v>18</v>
      </c>
      <c r="L7">
        <f>L3-L2</f>
        <v>-0.27538346636623245</v>
      </c>
      <c r="M7" t="s">
        <v>22</v>
      </c>
      <c r="N7">
        <f>N3-N2</f>
        <v>0.30461653363377295</v>
      </c>
    </row>
    <row r="8" spans="1:14" x14ac:dyDescent="0.25">
      <c r="A8" t="s">
        <v>3</v>
      </c>
      <c r="B8">
        <v>27.925000000000001</v>
      </c>
      <c r="C8" t="s">
        <v>3</v>
      </c>
      <c r="D8">
        <f>D4-D2</f>
        <v>0.58268835336911806</v>
      </c>
      <c r="E8" t="s">
        <v>7</v>
      </c>
      <c r="F8">
        <f>F4-F2</f>
        <v>9.2688353369116072E-2</v>
      </c>
      <c r="G8" t="s">
        <v>11</v>
      </c>
      <c r="H8">
        <f>H4-H2</f>
        <v>7.2688353369116498E-2</v>
      </c>
      <c r="I8" t="s">
        <v>15</v>
      </c>
      <c r="J8">
        <f>J4-J2</f>
        <v>0.43268835336911593</v>
      </c>
      <c r="K8" t="s">
        <v>19</v>
      </c>
      <c r="L8">
        <f>L4-L2</f>
        <v>0.24268835336911465</v>
      </c>
      <c r="M8" t="s">
        <v>23</v>
      </c>
      <c r="N8">
        <f>N4-N2</f>
        <v>0.2426883533691182</v>
      </c>
    </row>
    <row r="9" spans="1:14" x14ac:dyDescent="0.25">
      <c r="A9" t="s">
        <v>4</v>
      </c>
      <c r="B9">
        <v>33.799999999999997</v>
      </c>
      <c r="C9" t="s">
        <v>35</v>
      </c>
    </row>
    <row r="10" spans="1:14" x14ac:dyDescent="0.25">
      <c r="A10" t="s">
        <v>5</v>
      </c>
      <c r="B10">
        <v>24.105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23.91</v>
      </c>
      <c r="C11" t="s">
        <v>2</v>
      </c>
      <c r="D11">
        <f t="shared" ref="D11:F12" si="4">POWER(2,-D7)</f>
        <v>0.84991087426517409</v>
      </c>
      <c r="E11" t="s">
        <v>6</v>
      </c>
      <c r="F11">
        <f t="shared" si="4"/>
        <v>1.1060245940765194</v>
      </c>
      <c r="G11" t="s">
        <v>10</v>
      </c>
      <c r="H11">
        <f t="shared" ref="H11:H12" si="5">POWER(2,-H7)</f>
        <v>0.92362777710396637</v>
      </c>
      <c r="I11" t="s">
        <v>14</v>
      </c>
      <c r="J11">
        <f t="shared" ref="J11:J12" si="6">POWER(2,-J7)</f>
        <v>1.1936529721957265</v>
      </c>
      <c r="K11" t="s">
        <v>18</v>
      </c>
      <c r="L11">
        <f t="shared" ref="L11:L12" si="7">POWER(2,-L7)</f>
        <v>1.2103157467374035</v>
      </c>
      <c r="M11" t="s">
        <v>22</v>
      </c>
      <c r="N11">
        <f t="shared" ref="N11:N12" si="8">POWER(2,-N7)</f>
        <v>0.80965739377574786</v>
      </c>
    </row>
    <row r="12" spans="1:14" x14ac:dyDescent="0.25">
      <c r="A12" t="s">
        <v>7</v>
      </c>
      <c r="B12">
        <v>24.195</v>
      </c>
      <c r="C12" t="s">
        <v>3</v>
      </c>
      <c r="D12">
        <f t="shared" si="4"/>
        <v>0.66771837457921401</v>
      </c>
      <c r="E12" t="s">
        <v>7</v>
      </c>
      <c r="F12">
        <f t="shared" si="4"/>
        <v>0.93777364961388299</v>
      </c>
      <c r="G12" t="s">
        <v>11</v>
      </c>
      <c r="H12">
        <f t="shared" si="5"/>
        <v>0.95086448192328954</v>
      </c>
      <c r="I12" t="s">
        <v>15</v>
      </c>
      <c r="J12">
        <f t="shared" si="6"/>
        <v>0.74087992437185923</v>
      </c>
      <c r="K12" t="s">
        <v>19</v>
      </c>
      <c r="L12">
        <f t="shared" si="7"/>
        <v>0.8451689355387596</v>
      </c>
      <c r="M12" t="s">
        <v>23</v>
      </c>
      <c r="N12">
        <f t="shared" si="8"/>
        <v>0.84516893553875738</v>
      </c>
    </row>
    <row r="13" spans="1:14" x14ac:dyDescent="0.25">
      <c r="A13" t="s">
        <v>8</v>
      </c>
      <c r="B13">
        <v>30.76</v>
      </c>
    </row>
    <row r="14" spans="1:14" x14ac:dyDescent="0.25">
      <c r="A14" t="s">
        <v>9</v>
      </c>
      <c r="B14">
        <v>26.2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26.265000000000001</v>
      </c>
      <c r="C15">
        <f>D10</f>
        <v>1</v>
      </c>
      <c r="D15">
        <f>D11</f>
        <v>0.84991087426517409</v>
      </c>
      <c r="E15">
        <f>D12</f>
        <v>0.66771837457921401</v>
      </c>
    </row>
    <row r="16" spans="1:14" x14ac:dyDescent="0.25">
      <c r="A16" t="s">
        <v>11</v>
      </c>
      <c r="B16">
        <v>26.27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30.549999999999997</v>
      </c>
      <c r="C17">
        <f>F10</f>
        <v>1</v>
      </c>
      <c r="D17">
        <f>F11</f>
        <v>1.1060245940765194</v>
      </c>
      <c r="E17">
        <f>F12</f>
        <v>0.93777364961388299</v>
      </c>
    </row>
    <row r="18" spans="1:5" x14ac:dyDescent="0.25">
      <c r="A18" t="s">
        <v>13</v>
      </c>
      <c r="B18">
        <v>27.9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27.594999999999999</v>
      </c>
      <c r="C19">
        <f>H10</f>
        <v>1</v>
      </c>
      <c r="D19">
        <f>H11</f>
        <v>0.92362777710396637</v>
      </c>
      <c r="E19">
        <f>H12</f>
        <v>0.95086448192328954</v>
      </c>
    </row>
    <row r="20" spans="1:5" x14ac:dyDescent="0.25">
      <c r="A20" t="s">
        <v>15</v>
      </c>
      <c r="B20">
        <v>28.33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33.465000000000003</v>
      </c>
      <c r="C21">
        <f>J10</f>
        <v>1</v>
      </c>
      <c r="D21">
        <f>J11</f>
        <v>1.1936529721957265</v>
      </c>
      <c r="E21">
        <f>J12</f>
        <v>0.74087992437185923</v>
      </c>
    </row>
    <row r="22" spans="1:5" x14ac:dyDescent="0.25">
      <c r="A22" t="s">
        <v>17</v>
      </c>
      <c r="B22">
        <v>24.475000000000001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24.15</v>
      </c>
      <c r="C23">
        <f>L10</f>
        <v>1</v>
      </c>
      <c r="D23">
        <f>L11</f>
        <v>1.2103157467374035</v>
      </c>
      <c r="E23">
        <f>L12</f>
        <v>0.8451689355387596</v>
      </c>
    </row>
    <row r="24" spans="1:5" x14ac:dyDescent="0.25">
      <c r="A24" t="s">
        <v>19</v>
      </c>
      <c r="B24">
        <v>24.715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25.560000000000002</v>
      </c>
      <c r="C25">
        <f>N10</f>
        <v>1</v>
      </c>
      <c r="D25">
        <f>N11</f>
        <v>0.80965739377574786</v>
      </c>
      <c r="E25">
        <f>N12</f>
        <v>0.84516893553875738</v>
      </c>
    </row>
    <row r="26" spans="1:5" x14ac:dyDescent="0.25">
      <c r="A26" t="s">
        <v>21</v>
      </c>
      <c r="B26">
        <v>22.934999999999999</v>
      </c>
    </row>
    <row r="27" spans="1:5" x14ac:dyDescent="0.25">
      <c r="A27" t="s">
        <v>22</v>
      </c>
      <c r="B27">
        <v>23.19</v>
      </c>
    </row>
    <row r="28" spans="1:5" x14ac:dyDescent="0.25">
      <c r="A28" t="s">
        <v>23</v>
      </c>
      <c r="B28">
        <v>23.175000000000001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6" customWidth="1"/>
  </cols>
  <sheetData>
    <row r="1" spans="1:14" x14ac:dyDescent="0.25">
      <c r="A1" s="3"/>
      <c r="B1" s="3"/>
      <c r="C1" s="1" t="s">
        <v>31</v>
      </c>
    </row>
    <row r="2" spans="1:14" x14ac:dyDescent="0.25">
      <c r="A2" t="s">
        <v>26</v>
      </c>
      <c r="B2">
        <v>19.144889657556138</v>
      </c>
      <c r="C2" t="s">
        <v>1</v>
      </c>
      <c r="D2">
        <f>B6-B2</f>
        <v>9.2501103424438611</v>
      </c>
      <c r="E2" t="s">
        <v>5</v>
      </c>
      <c r="F2">
        <f>B10-B2</f>
        <v>7.5151103424438617</v>
      </c>
      <c r="G2" t="s">
        <v>9</v>
      </c>
      <c r="H2">
        <f>B14-B2</f>
        <v>9.0501103424438618</v>
      </c>
      <c r="I2" t="s">
        <v>13</v>
      </c>
      <c r="J2">
        <f t="shared" ref="J2:J4" si="0">B18-B2</f>
        <v>9.1401103424438617</v>
      </c>
      <c r="K2" t="s">
        <v>17</v>
      </c>
      <c r="L2">
        <f t="shared" ref="L2:L4" si="1">B22-B2</f>
        <v>7.5701103424438614</v>
      </c>
      <c r="M2" t="s">
        <v>21</v>
      </c>
      <c r="N2">
        <f t="shared" ref="N2:N4" si="2">B26-B2</f>
        <v>5.7701103424438607</v>
      </c>
    </row>
    <row r="3" spans="1:14" x14ac:dyDescent="0.25">
      <c r="A3" t="s">
        <v>27</v>
      </c>
      <c r="B3">
        <v>18.482443020336895</v>
      </c>
      <c r="C3" t="s">
        <v>2</v>
      </c>
      <c r="D3">
        <f>B7-B3</f>
        <v>8.9275569796631054</v>
      </c>
      <c r="E3" t="s">
        <v>6</v>
      </c>
      <c r="F3">
        <f>B11-B3</f>
        <v>7.0125569796631027</v>
      </c>
      <c r="G3" t="s">
        <v>10</v>
      </c>
      <c r="H3">
        <f t="shared" ref="H3:H4" si="3">B15-B3</f>
        <v>8.9925569796631066</v>
      </c>
      <c r="I3" t="s">
        <v>14</v>
      </c>
      <c r="J3">
        <f t="shared" si="0"/>
        <v>9.5325569796631058</v>
      </c>
      <c r="K3" t="s">
        <v>18</v>
      </c>
      <c r="L3">
        <f t="shared" si="1"/>
        <v>7.5875569796631055</v>
      </c>
      <c r="M3" t="s">
        <v>22</v>
      </c>
      <c r="N3">
        <f t="shared" si="2"/>
        <v>5.7325569796631086</v>
      </c>
    </row>
    <row r="4" spans="1:14" x14ac:dyDescent="0.25">
      <c r="A4" t="s">
        <v>28</v>
      </c>
      <c r="B4">
        <v>18.456700002979947</v>
      </c>
      <c r="C4" t="s">
        <v>3</v>
      </c>
      <c r="D4">
        <f>B8-B4</f>
        <v>9.568299997020052</v>
      </c>
      <c r="E4" t="s">
        <v>7</v>
      </c>
      <c r="F4">
        <f>B12-B4</f>
        <v>7.4482999970200545</v>
      </c>
      <c r="G4" t="s">
        <v>11</v>
      </c>
      <c r="H4">
        <f t="shared" si="3"/>
        <v>9.4132999970200508</v>
      </c>
      <c r="I4" t="s">
        <v>15</v>
      </c>
      <c r="J4">
        <f t="shared" si="0"/>
        <v>10.073299997020055</v>
      </c>
      <c r="K4" t="s">
        <v>19</v>
      </c>
      <c r="L4">
        <f t="shared" si="1"/>
        <v>8.068299997020052</v>
      </c>
      <c r="M4" t="s">
        <v>23</v>
      </c>
      <c r="N4">
        <f t="shared" si="2"/>
        <v>6.0882999970200551</v>
      </c>
    </row>
    <row r="5" spans="1:14" x14ac:dyDescent="0.25">
      <c r="A5" s="2" t="s">
        <v>0</v>
      </c>
      <c r="B5">
        <v>35.254999999999995</v>
      </c>
      <c r="C5" s="1" t="s">
        <v>36</v>
      </c>
    </row>
    <row r="6" spans="1:14" x14ac:dyDescent="0.25">
      <c r="A6" t="s">
        <v>1</v>
      </c>
      <c r="B6">
        <v>28.395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27.41</v>
      </c>
      <c r="C7" t="s">
        <v>2</v>
      </c>
      <c r="D7">
        <f>D3-D2</f>
        <v>-0.32255336278075575</v>
      </c>
      <c r="E7" t="s">
        <v>6</v>
      </c>
      <c r="F7">
        <f>F3-F2</f>
        <v>-0.50255336278075902</v>
      </c>
      <c r="G7" t="s">
        <v>10</v>
      </c>
      <c r="H7">
        <f>H3-H2</f>
        <v>-5.755336278075518E-2</v>
      </c>
      <c r="I7" t="s">
        <v>14</v>
      </c>
      <c r="J7">
        <f>J3-J2</f>
        <v>0.39244663721924411</v>
      </c>
      <c r="K7" t="s">
        <v>18</v>
      </c>
      <c r="L7">
        <f>L3-L2</f>
        <v>1.744663721924411E-2</v>
      </c>
      <c r="M7" t="s">
        <v>22</v>
      </c>
      <c r="N7">
        <f>N3-N2</f>
        <v>-3.7553362780752053E-2</v>
      </c>
    </row>
    <row r="8" spans="1:14" x14ac:dyDescent="0.25">
      <c r="A8" t="s">
        <v>3</v>
      </c>
      <c r="B8">
        <v>28.024999999999999</v>
      </c>
      <c r="C8" t="s">
        <v>3</v>
      </c>
      <c r="D8">
        <f>D4-D2</f>
        <v>0.31818965457619086</v>
      </c>
      <c r="E8" t="s">
        <v>7</v>
      </c>
      <c r="F8">
        <f>F4-F2</f>
        <v>-6.6810345423807149E-2</v>
      </c>
      <c r="G8" t="s">
        <v>11</v>
      </c>
      <c r="H8">
        <f>H4-H2</f>
        <v>0.36318965457618901</v>
      </c>
      <c r="I8" t="s">
        <v>15</v>
      </c>
      <c r="J8">
        <f>J4-J2</f>
        <v>0.93318965457619285</v>
      </c>
      <c r="K8" t="s">
        <v>19</v>
      </c>
      <c r="L8">
        <f>L4-L2</f>
        <v>0.49818965457619058</v>
      </c>
      <c r="M8" t="s">
        <v>23</v>
      </c>
      <c r="N8">
        <f>N4-N2</f>
        <v>0.31818965457619441</v>
      </c>
    </row>
    <row r="9" spans="1:14" x14ac:dyDescent="0.25">
      <c r="A9" t="s">
        <v>4</v>
      </c>
      <c r="B9">
        <v>35.965000000000003</v>
      </c>
      <c r="C9" t="s">
        <v>35</v>
      </c>
    </row>
    <row r="10" spans="1:14" x14ac:dyDescent="0.25">
      <c r="A10" t="s">
        <v>5</v>
      </c>
      <c r="B10">
        <v>26.66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25.494999999999997</v>
      </c>
      <c r="C11" t="s">
        <v>2</v>
      </c>
      <c r="D11">
        <f t="shared" ref="D11:F12" si="4">POWER(2,-D7)</f>
        <v>1.2505418707623879</v>
      </c>
      <c r="E11" t="s">
        <v>6</v>
      </c>
      <c r="F11">
        <f t="shared" si="4"/>
        <v>1.4167187332743738</v>
      </c>
      <c r="G11" t="s">
        <v>10</v>
      </c>
      <c r="H11">
        <f t="shared" ref="H11:H12" si="5">POWER(2,-H7)</f>
        <v>1.0406993625522416</v>
      </c>
      <c r="I11" t="s">
        <v>14</v>
      </c>
      <c r="J11">
        <f t="shared" ref="J11:J12" si="6">POWER(2,-J7)</f>
        <v>0.76183652524623424</v>
      </c>
      <c r="K11" t="s">
        <v>18</v>
      </c>
      <c r="L11">
        <f t="shared" ref="L11:L12" si="7">POWER(2,-L7)</f>
        <v>0.98797974011719891</v>
      </c>
      <c r="M11" t="s">
        <v>22</v>
      </c>
      <c r="N11">
        <f t="shared" ref="N11:N12" si="8">POWER(2,-N7)</f>
        <v>1.02637174689441</v>
      </c>
    </row>
    <row r="12" spans="1:14" x14ac:dyDescent="0.25">
      <c r="A12" t="s">
        <v>7</v>
      </c>
      <c r="B12">
        <v>25.905000000000001</v>
      </c>
      <c r="C12" t="s">
        <v>3</v>
      </c>
      <c r="D12">
        <f t="shared" si="4"/>
        <v>0.80207571972282155</v>
      </c>
      <c r="E12" t="s">
        <v>7</v>
      </c>
      <c r="F12">
        <f t="shared" si="4"/>
        <v>1.0473984285864326</v>
      </c>
      <c r="G12" t="s">
        <v>11</v>
      </c>
      <c r="H12">
        <f t="shared" si="5"/>
        <v>0.77744382753819519</v>
      </c>
      <c r="I12" t="s">
        <v>15</v>
      </c>
      <c r="J12">
        <f t="shared" si="6"/>
        <v>0.52369921429321642</v>
      </c>
      <c r="K12" t="s">
        <v>19</v>
      </c>
      <c r="L12">
        <f t="shared" si="7"/>
        <v>0.70799464105131826</v>
      </c>
      <c r="M12" t="s">
        <v>23</v>
      </c>
      <c r="N12">
        <f t="shared" si="8"/>
        <v>0.80207571972281955</v>
      </c>
    </row>
    <row r="13" spans="1:14" x14ac:dyDescent="0.25">
      <c r="A13" t="s">
        <v>8</v>
      </c>
      <c r="B13">
        <v>35.75</v>
      </c>
    </row>
    <row r="14" spans="1:14" x14ac:dyDescent="0.25">
      <c r="A14" t="s">
        <v>9</v>
      </c>
      <c r="B14">
        <v>28.195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27.475000000000001</v>
      </c>
      <c r="C15">
        <f>D10</f>
        <v>1</v>
      </c>
      <c r="D15">
        <f>D11</f>
        <v>1.2505418707623879</v>
      </c>
      <c r="E15">
        <f>D12</f>
        <v>0.80207571972282155</v>
      </c>
    </row>
    <row r="16" spans="1:14" x14ac:dyDescent="0.25">
      <c r="A16" t="s">
        <v>11</v>
      </c>
      <c r="B16">
        <v>27.869999999999997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32.72</v>
      </c>
      <c r="C17">
        <f>F10</f>
        <v>1</v>
      </c>
      <c r="D17">
        <f>F11</f>
        <v>1.4167187332743738</v>
      </c>
      <c r="E17">
        <f>F12</f>
        <v>1.0473984285864326</v>
      </c>
    </row>
    <row r="18" spans="1:5" x14ac:dyDescent="0.25">
      <c r="A18" t="s">
        <v>13</v>
      </c>
      <c r="B18">
        <v>28.285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28.015000000000001</v>
      </c>
      <c r="C19">
        <f>H10</f>
        <v>1</v>
      </c>
      <c r="D19">
        <f>H11</f>
        <v>1.0406993625522416</v>
      </c>
      <c r="E19">
        <f>H12</f>
        <v>0.77744382753819519</v>
      </c>
    </row>
    <row r="20" spans="1:5" x14ac:dyDescent="0.25">
      <c r="A20" t="s">
        <v>15</v>
      </c>
      <c r="B20">
        <v>28.53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34.945</v>
      </c>
      <c r="C21">
        <f>J10</f>
        <v>1</v>
      </c>
      <c r="D21">
        <f>J11</f>
        <v>0.76183652524623424</v>
      </c>
      <c r="E21">
        <f>J12</f>
        <v>0.52369921429321642</v>
      </c>
    </row>
    <row r="22" spans="1:5" x14ac:dyDescent="0.25">
      <c r="A22" t="s">
        <v>17</v>
      </c>
      <c r="B22">
        <v>26.715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26.07</v>
      </c>
      <c r="C23">
        <f>L10</f>
        <v>1</v>
      </c>
      <c r="D23">
        <f>L11</f>
        <v>0.98797974011719891</v>
      </c>
      <c r="E23">
        <f>L12</f>
        <v>0.70799464105131826</v>
      </c>
    </row>
    <row r="24" spans="1:5" x14ac:dyDescent="0.25">
      <c r="A24" t="s">
        <v>19</v>
      </c>
      <c r="B24">
        <v>26.524999999999999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29.27</v>
      </c>
      <c r="C25">
        <f>N10</f>
        <v>1</v>
      </c>
      <c r="D25">
        <f>N11</f>
        <v>1.02637174689441</v>
      </c>
      <c r="E25">
        <f>N12</f>
        <v>0.80207571972281955</v>
      </c>
    </row>
    <row r="26" spans="1:5" x14ac:dyDescent="0.25">
      <c r="A26" t="s">
        <v>21</v>
      </c>
      <c r="B26">
        <v>24.914999999999999</v>
      </c>
    </row>
    <row r="27" spans="1:5" x14ac:dyDescent="0.25">
      <c r="A27" t="s">
        <v>22</v>
      </c>
      <c r="B27">
        <v>24.215000000000003</v>
      </c>
    </row>
    <row r="28" spans="1:5" x14ac:dyDescent="0.25">
      <c r="A28" t="s">
        <v>23</v>
      </c>
      <c r="B28">
        <v>24.545000000000002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Heero</cp:lastModifiedBy>
  <dcterms:created xsi:type="dcterms:W3CDTF">2017-04-06T05:55:38Z</dcterms:created>
  <dcterms:modified xsi:type="dcterms:W3CDTF">2018-04-28T16:55:49Z</dcterms:modified>
</cp:coreProperties>
</file>