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043/Documents/gibso043/Manuscripts/Trichomes 2018/Submit/Supplemental tables/"/>
    </mc:Choice>
  </mc:AlternateContent>
  <xr:revisionPtr revIDLastSave="0" documentId="8_{3683BDCB-EC50-E04D-AE21-1668C60441E1}" xr6:coauthVersionLast="34" xr6:coauthVersionMax="34" xr10:uidLastSave="{00000000-0000-0000-0000-000000000000}"/>
  <bookViews>
    <workbookView xWindow="3180" yWindow="2060" windowWidth="27640" windowHeight="16940" xr2:uid="{54643C89-98E6-084A-943B-82175DB0AAF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I39" i="1"/>
  <c r="H39" i="1"/>
  <c r="G39" i="1"/>
  <c r="F39" i="1"/>
  <c r="E39" i="1"/>
  <c r="P35" i="1"/>
  <c r="O35" i="1"/>
  <c r="N35" i="1"/>
  <c r="M35" i="1"/>
  <c r="L35" i="1"/>
  <c r="K35" i="1"/>
  <c r="J35" i="1"/>
  <c r="I35" i="1"/>
  <c r="H35" i="1"/>
  <c r="G35" i="1"/>
  <c r="F35" i="1"/>
  <c r="E35" i="1"/>
  <c r="P31" i="1"/>
  <c r="O31" i="1"/>
  <c r="N31" i="1"/>
  <c r="M31" i="1"/>
  <c r="L31" i="1"/>
  <c r="K31" i="1"/>
  <c r="J31" i="1"/>
  <c r="I31" i="1"/>
  <c r="H31" i="1"/>
  <c r="G31" i="1"/>
  <c r="F31" i="1"/>
  <c r="E31" i="1"/>
  <c r="O27" i="1"/>
  <c r="N27" i="1"/>
  <c r="M27" i="1"/>
  <c r="L27" i="1"/>
  <c r="K27" i="1"/>
  <c r="J27" i="1"/>
  <c r="I27" i="1"/>
  <c r="H27" i="1"/>
  <c r="G27" i="1"/>
  <c r="F27" i="1"/>
  <c r="E27" i="1"/>
  <c r="P23" i="1"/>
  <c r="O23" i="1"/>
  <c r="N23" i="1"/>
  <c r="M23" i="1"/>
  <c r="L23" i="1"/>
  <c r="K23" i="1"/>
  <c r="J23" i="1"/>
  <c r="I23" i="1"/>
  <c r="H23" i="1"/>
  <c r="G23" i="1"/>
  <c r="F23" i="1"/>
  <c r="E23" i="1"/>
  <c r="N19" i="1"/>
  <c r="I19" i="1"/>
  <c r="F19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<sst xmlns="http://schemas.openxmlformats.org/spreadsheetml/2006/main" count="153" uniqueCount="42">
  <si>
    <t>Media</t>
  </si>
  <si>
    <t>Ecotype</t>
  </si>
  <si>
    <t>Genotype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</si>
  <si>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</si>
  <si>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</si>
  <si>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</si>
  <si>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</si>
  <si>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</si>
  <si>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</si>
  <si>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</si>
  <si>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</si>
  <si>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</si>
  <si>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</si>
  <si>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</si>
  <si>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</si>
  <si>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</si>
  <si>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</si>
  <si>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</si>
  <si>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</si>
  <si>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Plant 17</t>
  </si>
  <si>
    <t>Plant 18</t>
  </si>
  <si>
    <t>0 µM ACC/AVG</t>
  </si>
  <si>
    <t>Col-0</t>
  </si>
  <si>
    <t>wild type</t>
  </si>
  <si>
    <t># visible trichomes</t>
  </si>
  <si>
    <t xml:space="preserve">% 2 prong stem trichomes </t>
  </si>
  <si>
    <t># 2 prong trichomes</t>
  </si>
  <si>
    <t>Plant line</t>
  </si>
  <si>
    <t>Mean</t>
  </si>
  <si>
    <t>STD DEV</t>
  </si>
  <si>
    <t>T-test (vs same plant line on 0 µM ACC/AVG)</t>
  </si>
  <si>
    <t>% 2 prong trichomes</t>
  </si>
  <si>
    <t>Col-0 wild type</t>
  </si>
  <si>
    <t>0 µM ACC</t>
  </si>
  <si>
    <t>0.5 µM ACC</t>
  </si>
  <si>
    <t>5 µM ACC</t>
  </si>
  <si>
    <t>50 µM ACC</t>
  </si>
  <si>
    <t>1 µM AVG</t>
  </si>
  <si>
    <t>8 µM AVG</t>
  </si>
  <si>
    <t>Ler-0 wild type</t>
  </si>
  <si>
    <t>0 µM AVG</t>
  </si>
  <si>
    <t>Ler-0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</si>
</sst>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9D7A-4E3D-914A-AFEA-453F8EA4617A}">
  <dimension ref="A4:AC39"/>
  <sheetViews>
    <sheetView tabSelected="1" workbookViewId="0">
      <selection sqref="A1:XFD1048576"/>
    </sheetView>
  </sheetViews>
  <sheetFormatPr baseColWidth="10" defaultRowHeight="16" x14ac:dyDescent="0.2"/>
  <cols>
    <col min="1" max="1" width="15" style="1" customWidth="1"/>
    <col min="2" max="2" width="9.6640625" style="1" customWidth="1"/>
    <col min="3" max="3" width="10.83203125" style="1"/>
    <col min="4" max="4" width="20.33203125" style="1" customWidth="1"/>
    <col min="5" max="24" width="10.83203125" style="1"/>
    <col min="25" max="25" width="14.33203125" style="1" customWidth="1"/>
    <col min="26" max="16384" width="10.83203125" style="1"/>
  </cols>
  <sheetData>
    <row r="4" spans="1:29" x14ac:dyDescent="0.2">
      <c r="A4" s="1" t="s">
        <v>0</v>
      </c>
      <c r="B4" s="1" t="s">
        <v>1</v>
      </c>
      <c r="C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</row>
    <row r="5" spans="1:29" x14ac:dyDescent="0.2">
      <c r="A5" s="2" t="s">
        <v>21</v>
      </c>
      <c r="B5" s="1" t="s">
        <v>22</v>
      </c>
      <c r="C5" s="1" t="s">
        <v>23</v>
      </c>
      <c r="D5" s="1" t="s">
        <v>24</v>
      </c>
      <c r="E5" s="1">
        <v>107</v>
      </c>
      <c r="F5" s="1">
        <v>124</v>
      </c>
      <c r="G5" s="1">
        <v>58</v>
      </c>
      <c r="H5" s="1">
        <v>74</v>
      </c>
      <c r="I5" s="1">
        <v>76</v>
      </c>
      <c r="J5" s="1">
        <v>129</v>
      </c>
      <c r="K5" s="1">
        <v>97</v>
      </c>
      <c r="L5" s="1">
        <v>43</v>
      </c>
      <c r="M5" s="1">
        <v>116</v>
      </c>
      <c r="N5" s="1">
        <v>40</v>
      </c>
      <c r="O5" s="1">
        <v>118</v>
      </c>
      <c r="P5" s="1">
        <v>94</v>
      </c>
      <c r="Y5" s="2" t="s">
        <v>25</v>
      </c>
      <c r="Z5" s="2"/>
      <c r="AA5" s="2"/>
      <c r="AB5" s="2"/>
      <c r="AC5" s="2"/>
    </row>
    <row r="6" spans="1:29" x14ac:dyDescent="0.2">
      <c r="A6" s="2" t="s">
        <v>21</v>
      </c>
      <c r="B6" s="1" t="s">
        <v>22</v>
      </c>
      <c r="C6" s="1" t="s">
        <v>23</v>
      </c>
      <c r="D6" s="1" t="s">
        <v>26</v>
      </c>
      <c r="E6" s="1">
        <v>0</v>
      </c>
      <c r="F6" s="1">
        <v>0</v>
      </c>
      <c r="G6" s="1">
        <v>0</v>
      </c>
      <c r="H6" s="1">
        <v>0</v>
      </c>
      <c r="I6" s="1">
        <v>3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Y6" s="1" t="s">
        <v>27</v>
      </c>
      <c r="Z6" s="2" t="s">
        <v>0</v>
      </c>
      <c r="AA6" s="2" t="s">
        <v>28</v>
      </c>
      <c r="AB6" s="2" t="s">
        <v>29</v>
      </c>
      <c r="AC6" s="2" t="s">
        <v>30</v>
      </c>
    </row>
    <row r="7" spans="1:29" x14ac:dyDescent="0.2">
      <c r="A7" s="2" t="s">
        <v>21</v>
      </c>
      <c r="B7" s="1" t="s">
        <v>22</v>
      </c>
      <c r="C7" s="1" t="s">
        <v>23</v>
      </c>
      <c r="D7" s="1" t="s">
        <v>31</v>
      </c>
      <c r="E7" s="1">
        <f t="shared" ref="E7:P7" si="0">E6/E5*100</f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3.9473684210526314</v>
      </c>
      <c r="J7" s="1">
        <f t="shared" si="0"/>
        <v>0</v>
      </c>
      <c r="K7" s="1">
        <f t="shared" si="0"/>
        <v>0</v>
      </c>
      <c r="L7" s="1">
        <f t="shared" si="0"/>
        <v>4.6511627906976747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Y7" s="1" t="s">
        <v>32</v>
      </c>
      <c r="Z7" s="2" t="s">
        <v>33</v>
      </c>
      <c r="AA7" s="2">
        <v>0.71654426764585877</v>
      </c>
      <c r="AB7" s="2">
        <v>1.6802003264529999</v>
      </c>
      <c r="AC7" s="2"/>
    </row>
    <row r="8" spans="1:29" x14ac:dyDescent="0.2">
      <c r="A8" s="2"/>
      <c r="Y8" s="1" t="s">
        <v>32</v>
      </c>
      <c r="Z8" s="2" t="s">
        <v>34</v>
      </c>
      <c r="AA8" s="2">
        <v>2.4407151614760503</v>
      </c>
      <c r="AB8" s="2">
        <v>3.4691253453049287</v>
      </c>
      <c r="AC8" s="2">
        <v>0.12199269705551864</v>
      </c>
    </row>
    <row r="9" spans="1:29" x14ac:dyDescent="0.2">
      <c r="A9" s="2" t="s">
        <v>34</v>
      </c>
      <c r="B9" s="1" t="s">
        <v>22</v>
      </c>
      <c r="C9" s="1" t="s">
        <v>23</v>
      </c>
      <c r="D9" s="1" t="s">
        <v>24</v>
      </c>
      <c r="E9" s="1">
        <v>144</v>
      </c>
      <c r="F9" s="1">
        <v>131</v>
      </c>
      <c r="G9" s="1">
        <v>135</v>
      </c>
      <c r="H9" s="1">
        <v>135</v>
      </c>
      <c r="I9" s="1">
        <v>116</v>
      </c>
      <c r="J9" s="1">
        <v>158</v>
      </c>
      <c r="K9" s="1">
        <v>17</v>
      </c>
      <c r="L9" s="1">
        <v>83</v>
      </c>
      <c r="M9" s="1">
        <v>82</v>
      </c>
      <c r="N9" s="1">
        <v>103</v>
      </c>
      <c r="O9" s="1">
        <v>72</v>
      </c>
      <c r="P9" s="1">
        <v>106</v>
      </c>
      <c r="Q9" s="1">
        <v>108</v>
      </c>
      <c r="R9" s="1">
        <v>70</v>
      </c>
      <c r="S9" s="1">
        <v>139</v>
      </c>
      <c r="T9" s="1">
        <v>95</v>
      </c>
      <c r="U9" s="1">
        <v>124</v>
      </c>
      <c r="V9" s="1">
        <v>64</v>
      </c>
      <c r="Y9" s="1" t="s">
        <v>32</v>
      </c>
      <c r="Z9" s="2" t="s">
        <v>35</v>
      </c>
      <c r="AA9" s="2">
        <v>0.28251000774841767</v>
      </c>
      <c r="AB9" s="2">
        <v>0.74823731806398963</v>
      </c>
      <c r="AC9" s="2">
        <v>0.34156827956793046</v>
      </c>
    </row>
    <row r="10" spans="1:29" x14ac:dyDescent="0.2">
      <c r="A10" s="2" t="s">
        <v>34</v>
      </c>
      <c r="B10" s="1" t="s">
        <v>22</v>
      </c>
      <c r="C10" s="1" t="s">
        <v>23</v>
      </c>
      <c r="D10" s="1" t="s">
        <v>26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2</v>
      </c>
      <c r="K10" s="1">
        <v>0</v>
      </c>
      <c r="L10" s="1">
        <v>4</v>
      </c>
      <c r="M10" s="1">
        <v>8</v>
      </c>
      <c r="N10" s="1">
        <v>0</v>
      </c>
      <c r="O10" s="1">
        <v>8</v>
      </c>
      <c r="P10" s="1">
        <v>2</v>
      </c>
      <c r="Q10" s="1">
        <v>0</v>
      </c>
      <c r="R10" s="1">
        <v>0</v>
      </c>
      <c r="S10" s="1">
        <v>3</v>
      </c>
      <c r="T10" s="1">
        <v>4</v>
      </c>
      <c r="U10" s="1">
        <v>2</v>
      </c>
      <c r="V10" s="1">
        <v>4</v>
      </c>
      <c r="Y10" s="1" t="s">
        <v>32</v>
      </c>
      <c r="Z10" s="2" t="s">
        <v>36</v>
      </c>
      <c r="AA10" s="2">
        <v>0</v>
      </c>
      <c r="AB10" s="2">
        <v>0</v>
      </c>
      <c r="AC10" s="2">
        <v>7.8578153492611491E-2</v>
      </c>
    </row>
    <row r="11" spans="1:29" x14ac:dyDescent="0.2">
      <c r="A11" s="2" t="s">
        <v>34</v>
      </c>
      <c r="B11" s="1" t="s">
        <v>22</v>
      </c>
      <c r="C11" s="1" t="s">
        <v>23</v>
      </c>
      <c r="D11" s="1" t="s">
        <v>31</v>
      </c>
      <c r="E11" s="1">
        <f>E10/E9*100</f>
        <v>0</v>
      </c>
      <c r="F11" s="1">
        <f t="shared" ref="F11:V11" si="1">F10/F9*100</f>
        <v>0</v>
      </c>
      <c r="G11" s="1">
        <f t="shared" si="1"/>
        <v>0</v>
      </c>
      <c r="H11" s="1">
        <f t="shared" si="1"/>
        <v>0</v>
      </c>
      <c r="I11" s="1">
        <f t="shared" si="1"/>
        <v>0.86206896551724133</v>
      </c>
      <c r="J11" s="1">
        <f t="shared" si="1"/>
        <v>1.2658227848101267</v>
      </c>
      <c r="K11" s="1">
        <f t="shared" si="1"/>
        <v>0</v>
      </c>
      <c r="L11" s="1">
        <f t="shared" si="1"/>
        <v>4.8192771084337354</v>
      </c>
      <c r="M11" s="1">
        <f t="shared" si="1"/>
        <v>9.7560975609756095</v>
      </c>
      <c r="N11" s="1">
        <f t="shared" si="1"/>
        <v>0</v>
      </c>
      <c r="O11" s="1">
        <f t="shared" si="1"/>
        <v>11.111111111111111</v>
      </c>
      <c r="P11" s="1">
        <f t="shared" si="1"/>
        <v>1.8867924528301887</v>
      </c>
      <c r="Q11" s="1">
        <f t="shared" si="1"/>
        <v>0</v>
      </c>
      <c r="R11" s="1">
        <f t="shared" si="1"/>
        <v>0</v>
      </c>
      <c r="S11" s="1">
        <f t="shared" si="1"/>
        <v>2.1582733812949639</v>
      </c>
      <c r="T11" s="1">
        <f t="shared" si="1"/>
        <v>4.2105263157894735</v>
      </c>
      <c r="U11" s="1">
        <f t="shared" si="1"/>
        <v>1.6129032258064515</v>
      </c>
      <c r="V11" s="1">
        <f t="shared" si="1"/>
        <v>6.25</v>
      </c>
      <c r="Y11" s="1" t="s">
        <v>32</v>
      </c>
      <c r="Z11" s="2" t="s">
        <v>37</v>
      </c>
      <c r="AA11" s="2">
        <v>2.6549350754007217</v>
      </c>
      <c r="AB11" s="2">
        <v>2.2294712724939481</v>
      </c>
      <c r="AC11" s="2">
        <v>2.5011313813633487E-2</v>
      </c>
    </row>
    <row r="12" spans="1:29" x14ac:dyDescent="0.2">
      <c r="A12" s="2"/>
      <c r="Y12" s="1" t="s">
        <v>32</v>
      </c>
      <c r="Z12" s="2" t="s">
        <v>38</v>
      </c>
      <c r="AA12" s="2">
        <v>5.9167320466708482</v>
      </c>
      <c r="AB12" s="2">
        <v>7.137156238982139</v>
      </c>
      <c r="AC12" s="2">
        <v>2.2857895707946843E-2</v>
      </c>
    </row>
    <row r="13" spans="1:29" x14ac:dyDescent="0.2">
      <c r="A13" s="2" t="s">
        <v>35</v>
      </c>
      <c r="B13" s="1" t="s">
        <v>22</v>
      </c>
      <c r="C13" s="1" t="s">
        <v>23</v>
      </c>
      <c r="D13" s="1" t="s">
        <v>24</v>
      </c>
      <c r="E13" s="1">
        <v>100</v>
      </c>
      <c r="F13" s="1">
        <v>73</v>
      </c>
      <c r="G13" s="1">
        <v>98</v>
      </c>
      <c r="H13" s="1">
        <v>51</v>
      </c>
      <c r="I13" s="1">
        <v>110</v>
      </c>
      <c r="J13" s="1">
        <v>89</v>
      </c>
      <c r="K13" s="1">
        <v>34</v>
      </c>
      <c r="L13" s="1">
        <v>47</v>
      </c>
      <c r="M13" s="1">
        <v>30</v>
      </c>
      <c r="N13" s="1">
        <v>25</v>
      </c>
      <c r="O13" s="1">
        <v>21</v>
      </c>
      <c r="P13" s="1">
        <v>74</v>
      </c>
      <c r="Q13" s="1">
        <v>80</v>
      </c>
      <c r="R13" s="1">
        <v>29</v>
      </c>
      <c r="S13" s="1">
        <v>72</v>
      </c>
      <c r="T13" s="1">
        <v>70</v>
      </c>
      <c r="U13" s="1">
        <v>74</v>
      </c>
      <c r="V13" s="1">
        <v>53</v>
      </c>
      <c r="Y13" s="1" t="s">
        <v>39</v>
      </c>
      <c r="Z13" s="2" t="s">
        <v>40</v>
      </c>
      <c r="AA13" s="2">
        <v>5.0255679111589178</v>
      </c>
      <c r="AB13" s="2">
        <v>4.1282760879715941</v>
      </c>
      <c r="AC13" s="2"/>
    </row>
    <row r="14" spans="1:29" x14ac:dyDescent="0.2">
      <c r="A14" s="2" t="s">
        <v>35</v>
      </c>
      <c r="B14" s="1" t="s">
        <v>22</v>
      </c>
      <c r="C14" s="1" t="s">
        <v>23</v>
      </c>
      <c r="D14" s="1" t="s">
        <v>26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Y14" s="1" t="s">
        <v>39</v>
      </c>
      <c r="Z14" s="2" t="s">
        <v>37</v>
      </c>
      <c r="AA14" s="2">
        <v>6.1025088233397655</v>
      </c>
      <c r="AB14" s="2">
        <v>2.9539534794556035</v>
      </c>
      <c r="AC14" s="2">
        <v>0.47015260224361699</v>
      </c>
    </row>
    <row r="15" spans="1:29" x14ac:dyDescent="0.2">
      <c r="A15" s="2" t="s">
        <v>35</v>
      </c>
      <c r="B15" s="1" t="s">
        <v>22</v>
      </c>
      <c r="C15" s="1" t="s">
        <v>23</v>
      </c>
      <c r="D15" s="1" t="s">
        <v>31</v>
      </c>
      <c r="E15" s="1">
        <f>E14/E13*100</f>
        <v>0</v>
      </c>
      <c r="F15" s="1">
        <f t="shared" ref="F15:V15" si="2">F14/F13*100</f>
        <v>0</v>
      </c>
      <c r="G15" s="1">
        <f t="shared" si="2"/>
        <v>1.0204081632653061</v>
      </c>
      <c r="H15" s="1">
        <f t="shared" si="2"/>
        <v>0</v>
      </c>
      <c r="I15" s="1">
        <f t="shared" si="2"/>
        <v>0</v>
      </c>
      <c r="J15" s="1">
        <f t="shared" si="2"/>
        <v>1.1235955056179776</v>
      </c>
      <c r="K15" s="1">
        <f t="shared" si="2"/>
        <v>2.9411764705882351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Y15" s="1" t="s">
        <v>39</v>
      </c>
      <c r="Z15" s="2" t="s">
        <v>38</v>
      </c>
      <c r="AA15" s="2">
        <v>4.69228906227666</v>
      </c>
      <c r="AB15" s="2">
        <v>6.3273369905955308</v>
      </c>
      <c r="AC15" s="2">
        <v>0.88148698816045412</v>
      </c>
    </row>
    <row r="16" spans="1:29" x14ac:dyDescent="0.2">
      <c r="A16" s="2"/>
      <c r="Z16" s="2"/>
      <c r="AA16" s="2"/>
      <c r="AB16" s="2"/>
      <c r="AC16" s="2"/>
    </row>
    <row r="17" spans="1:29" x14ac:dyDescent="0.2">
      <c r="A17" s="2" t="s">
        <v>36</v>
      </c>
      <c r="B17" s="1" t="s">
        <v>22</v>
      </c>
      <c r="C17" s="1" t="s">
        <v>23</v>
      </c>
      <c r="D17" s="1" t="s">
        <v>24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Z17" s="2"/>
      <c r="AA17" s="2"/>
      <c r="AB17" s="2"/>
      <c r="AC17" s="2"/>
    </row>
    <row r="18" spans="1:29" x14ac:dyDescent="0.2">
      <c r="A18" s="2" t="s">
        <v>36</v>
      </c>
      <c r="B18" s="1" t="s">
        <v>22</v>
      </c>
      <c r="C18" s="1" t="s">
        <v>23</v>
      </c>
      <c r="D18" s="1" t="s">
        <v>26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Z18" s="2"/>
      <c r="AA18" s="2"/>
      <c r="AB18" s="2"/>
      <c r="AC18" s="2"/>
    </row>
    <row r="19" spans="1:29" x14ac:dyDescent="0.2">
      <c r="A19" s="2" t="s">
        <v>36</v>
      </c>
      <c r="B19" s="1" t="s">
        <v>22</v>
      </c>
      <c r="C19" s="1" t="s">
        <v>23</v>
      </c>
      <c r="D19" s="1" t="s">
        <v>31</v>
      </c>
      <c r="E19" s="1">
        <v>0</v>
      </c>
      <c r="F19" s="1">
        <f t="shared" ref="F19:N19" si="3">F18/F17*100</f>
        <v>0</v>
      </c>
      <c r="G19" s="1">
        <v>0</v>
      </c>
      <c r="H19" s="1">
        <v>0</v>
      </c>
      <c r="I19" s="1">
        <f t="shared" si="3"/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3"/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Z19" s="2"/>
      <c r="AA19" s="2"/>
      <c r="AB19" s="2"/>
      <c r="AC19" s="2"/>
    </row>
    <row r="20" spans="1:29" x14ac:dyDescent="0.2">
      <c r="A20" s="2"/>
      <c r="Z20" s="2"/>
      <c r="AA20" s="2"/>
      <c r="AB20" s="2"/>
      <c r="AC20" s="2"/>
    </row>
    <row r="21" spans="1:29" x14ac:dyDescent="0.2">
      <c r="A21" s="2" t="s">
        <v>37</v>
      </c>
      <c r="B21" s="1" t="s">
        <v>22</v>
      </c>
      <c r="C21" s="1" t="s">
        <v>23</v>
      </c>
      <c r="D21" s="1" t="s">
        <v>24</v>
      </c>
      <c r="E21" s="1">
        <v>42</v>
      </c>
      <c r="F21" s="1">
        <v>114</v>
      </c>
      <c r="G21" s="1">
        <v>126</v>
      </c>
      <c r="H21" s="1">
        <v>95</v>
      </c>
      <c r="I21" s="1">
        <v>76</v>
      </c>
      <c r="J21" s="1">
        <v>81</v>
      </c>
      <c r="K21" s="1">
        <v>160</v>
      </c>
      <c r="L21" s="1">
        <v>74</v>
      </c>
      <c r="M21" s="1">
        <v>116</v>
      </c>
      <c r="N21" s="1">
        <v>117</v>
      </c>
      <c r="O21" s="1">
        <v>96</v>
      </c>
      <c r="P21" s="1">
        <v>122</v>
      </c>
    </row>
    <row r="22" spans="1:29" x14ac:dyDescent="0.2">
      <c r="A22" s="2" t="s">
        <v>37</v>
      </c>
      <c r="B22" s="1" t="s">
        <v>22</v>
      </c>
      <c r="C22" s="1" t="s">
        <v>23</v>
      </c>
      <c r="D22" s="1" t="s">
        <v>26</v>
      </c>
      <c r="E22" s="1">
        <v>0</v>
      </c>
      <c r="F22" s="1">
        <v>8</v>
      </c>
      <c r="G22" s="1">
        <v>0</v>
      </c>
      <c r="H22" s="1">
        <v>5</v>
      </c>
      <c r="I22" s="1">
        <v>3</v>
      </c>
      <c r="J22" s="1">
        <v>3</v>
      </c>
      <c r="K22" s="1">
        <v>2</v>
      </c>
      <c r="L22" s="1">
        <v>1</v>
      </c>
      <c r="M22" s="1">
        <v>4</v>
      </c>
      <c r="N22" s="1">
        <v>4</v>
      </c>
      <c r="O22" s="1">
        <v>0</v>
      </c>
      <c r="P22" s="1">
        <v>3</v>
      </c>
    </row>
    <row r="23" spans="1:29" x14ac:dyDescent="0.2">
      <c r="A23" s="2" t="s">
        <v>37</v>
      </c>
      <c r="B23" s="1" t="s">
        <v>22</v>
      </c>
      <c r="C23" s="1" t="s">
        <v>23</v>
      </c>
      <c r="D23" s="1" t="s">
        <v>31</v>
      </c>
      <c r="E23" s="1">
        <f t="shared" ref="E23:P23" si="4">E22/E21*100</f>
        <v>0</v>
      </c>
      <c r="F23" s="1">
        <f t="shared" si="4"/>
        <v>7.0175438596491224</v>
      </c>
      <c r="G23" s="1">
        <f t="shared" si="4"/>
        <v>0</v>
      </c>
      <c r="H23" s="1">
        <f t="shared" si="4"/>
        <v>5.2631578947368416</v>
      </c>
      <c r="I23" s="1">
        <f t="shared" si="4"/>
        <v>3.9473684210526314</v>
      </c>
      <c r="J23" s="1">
        <f t="shared" si="4"/>
        <v>3.7037037037037033</v>
      </c>
      <c r="K23" s="1">
        <f t="shared" si="4"/>
        <v>1.25</v>
      </c>
      <c r="L23" s="1">
        <f t="shared" si="4"/>
        <v>1.3513513513513513</v>
      </c>
      <c r="M23" s="1">
        <f t="shared" si="4"/>
        <v>3.4482758620689653</v>
      </c>
      <c r="N23" s="1">
        <f t="shared" si="4"/>
        <v>3.4188034188034191</v>
      </c>
      <c r="O23" s="1">
        <f t="shared" si="4"/>
        <v>0</v>
      </c>
      <c r="P23" s="1">
        <f t="shared" si="4"/>
        <v>2.459016393442623</v>
      </c>
    </row>
    <row r="24" spans="1:29" x14ac:dyDescent="0.2">
      <c r="A24" s="2"/>
      <c r="Z24" s="2"/>
      <c r="AA24" s="2"/>
      <c r="AB24" s="2"/>
      <c r="AC24" s="2"/>
    </row>
    <row r="25" spans="1:29" x14ac:dyDescent="0.2">
      <c r="A25" s="2" t="s">
        <v>38</v>
      </c>
      <c r="B25" s="1" t="s">
        <v>22</v>
      </c>
      <c r="C25" s="1" t="s">
        <v>23</v>
      </c>
      <c r="D25" s="1" t="s">
        <v>24</v>
      </c>
      <c r="E25" s="1">
        <v>93</v>
      </c>
      <c r="F25" s="1">
        <v>61</v>
      </c>
      <c r="G25" s="1">
        <v>43</v>
      </c>
      <c r="H25" s="1">
        <v>42</v>
      </c>
      <c r="I25" s="1">
        <v>123</v>
      </c>
      <c r="J25" s="1">
        <v>106</v>
      </c>
      <c r="K25" s="1">
        <v>124</v>
      </c>
      <c r="L25" s="1">
        <v>65</v>
      </c>
      <c r="M25" s="1">
        <v>101</v>
      </c>
      <c r="N25" s="1">
        <v>49</v>
      </c>
      <c r="O25" s="1">
        <v>128</v>
      </c>
      <c r="Z25" s="2"/>
      <c r="AA25" s="2"/>
      <c r="AB25" s="2"/>
      <c r="AC25" s="2"/>
    </row>
    <row r="26" spans="1:29" x14ac:dyDescent="0.2">
      <c r="A26" s="2" t="s">
        <v>38</v>
      </c>
      <c r="B26" s="1" t="s">
        <v>22</v>
      </c>
      <c r="C26" s="1" t="s">
        <v>23</v>
      </c>
      <c r="D26" s="1" t="s">
        <v>26</v>
      </c>
      <c r="E26" s="1">
        <v>0</v>
      </c>
      <c r="F26" s="1">
        <v>8</v>
      </c>
      <c r="G26" s="1">
        <v>6</v>
      </c>
      <c r="H26" s="1">
        <v>5</v>
      </c>
      <c r="I26" s="1">
        <v>1</v>
      </c>
      <c r="J26" s="1">
        <v>0</v>
      </c>
      <c r="K26" s="1">
        <v>0</v>
      </c>
      <c r="L26" s="1">
        <v>0</v>
      </c>
      <c r="M26" s="1">
        <v>7</v>
      </c>
      <c r="N26" s="1">
        <v>9</v>
      </c>
      <c r="O26" s="1">
        <v>0</v>
      </c>
      <c r="Z26" s="2"/>
      <c r="AA26" s="2"/>
      <c r="AB26" s="2"/>
      <c r="AC26" s="2"/>
    </row>
    <row r="27" spans="1:29" x14ac:dyDescent="0.2">
      <c r="A27" s="2" t="s">
        <v>38</v>
      </c>
      <c r="B27" s="1" t="s">
        <v>22</v>
      </c>
      <c r="C27" s="1" t="s">
        <v>23</v>
      </c>
      <c r="D27" s="1" t="s">
        <v>31</v>
      </c>
      <c r="E27" s="1">
        <f t="shared" ref="E27:O27" si="5">E26/E25*100</f>
        <v>0</v>
      </c>
      <c r="F27" s="1">
        <f t="shared" si="5"/>
        <v>13.114754098360656</v>
      </c>
      <c r="G27" s="1">
        <f t="shared" si="5"/>
        <v>13.953488372093023</v>
      </c>
      <c r="H27" s="1">
        <f t="shared" si="5"/>
        <v>11.904761904761903</v>
      </c>
      <c r="I27" s="1">
        <f t="shared" si="5"/>
        <v>0.81300813008130091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1">
        <f t="shared" si="5"/>
        <v>6.9306930693069315</v>
      </c>
      <c r="N27" s="1">
        <f t="shared" si="5"/>
        <v>18.367346938775512</v>
      </c>
      <c r="O27" s="1">
        <f t="shared" si="5"/>
        <v>0</v>
      </c>
      <c r="Z27" s="2"/>
      <c r="AA27" s="2"/>
      <c r="AB27" s="2"/>
      <c r="AC27" s="2"/>
    </row>
    <row r="28" spans="1:29" x14ac:dyDescent="0.2">
      <c r="Z28" s="2"/>
      <c r="AA28" s="2"/>
      <c r="AB28" s="2"/>
      <c r="AC28" s="2"/>
    </row>
    <row r="29" spans="1:29" x14ac:dyDescent="0.2">
      <c r="A29" s="2" t="s">
        <v>40</v>
      </c>
      <c r="B29" s="1" t="s">
        <v>41</v>
      </c>
      <c r="C29" s="1" t="s">
        <v>23</v>
      </c>
      <c r="D29" s="1" t="s">
        <v>24</v>
      </c>
      <c r="E29" s="1">
        <v>60</v>
      </c>
      <c r="F29" s="1">
        <v>22</v>
      </c>
      <c r="G29" s="1">
        <v>43</v>
      </c>
      <c r="H29" s="1">
        <v>54</v>
      </c>
      <c r="I29" s="1">
        <v>49</v>
      </c>
      <c r="J29" s="1">
        <v>45</v>
      </c>
      <c r="K29" s="1">
        <v>53</v>
      </c>
      <c r="L29" s="1">
        <v>52</v>
      </c>
      <c r="M29" s="1">
        <v>10</v>
      </c>
      <c r="N29" s="1">
        <v>48</v>
      </c>
      <c r="O29" s="1">
        <v>50</v>
      </c>
      <c r="P29" s="1">
        <v>43</v>
      </c>
      <c r="Z29" s="2"/>
      <c r="AA29" s="2"/>
      <c r="AB29" s="2"/>
      <c r="AC29" s="2"/>
    </row>
    <row r="30" spans="1:29" x14ac:dyDescent="0.2">
      <c r="A30" s="2" t="s">
        <v>40</v>
      </c>
      <c r="B30" s="1" t="s">
        <v>41</v>
      </c>
      <c r="C30" s="1" t="s">
        <v>23</v>
      </c>
      <c r="D30" s="1" t="s">
        <v>26</v>
      </c>
      <c r="E30" s="1">
        <v>8</v>
      </c>
      <c r="F30" s="1">
        <v>0</v>
      </c>
      <c r="G30" s="1">
        <v>1</v>
      </c>
      <c r="H30" s="1">
        <v>5</v>
      </c>
      <c r="I30" s="1">
        <v>1</v>
      </c>
      <c r="J30" s="1">
        <v>3</v>
      </c>
      <c r="K30" s="1">
        <v>2</v>
      </c>
      <c r="L30" s="1">
        <v>1</v>
      </c>
      <c r="M30" s="1">
        <v>0</v>
      </c>
      <c r="N30" s="1">
        <v>4</v>
      </c>
      <c r="O30" s="1">
        <v>4</v>
      </c>
      <c r="P30" s="1">
        <v>2</v>
      </c>
      <c r="Z30" s="2"/>
      <c r="AA30" s="2"/>
      <c r="AB30" s="2"/>
      <c r="AC30" s="2"/>
    </row>
    <row r="31" spans="1:29" x14ac:dyDescent="0.2">
      <c r="A31" s="2" t="s">
        <v>40</v>
      </c>
      <c r="B31" s="1" t="s">
        <v>41</v>
      </c>
      <c r="C31" s="1" t="s">
        <v>23</v>
      </c>
      <c r="D31" s="1" t="s">
        <v>31</v>
      </c>
      <c r="E31" s="1">
        <f t="shared" ref="E31:P31" si="6">E30/E29*100</f>
        <v>13.333333333333334</v>
      </c>
      <c r="F31" s="1">
        <f t="shared" si="6"/>
        <v>0</v>
      </c>
      <c r="G31" s="1">
        <f t="shared" si="6"/>
        <v>2.3255813953488373</v>
      </c>
      <c r="H31" s="1">
        <f t="shared" si="6"/>
        <v>9.2592592592592595</v>
      </c>
      <c r="I31" s="1">
        <f t="shared" si="6"/>
        <v>2.0408163265306123</v>
      </c>
      <c r="J31" s="1">
        <f t="shared" si="6"/>
        <v>6.666666666666667</v>
      </c>
      <c r="K31" s="1">
        <f t="shared" si="6"/>
        <v>3.7735849056603774</v>
      </c>
      <c r="L31" s="1">
        <f t="shared" si="6"/>
        <v>1.9230769230769231</v>
      </c>
      <c r="M31" s="1">
        <f t="shared" si="6"/>
        <v>0</v>
      </c>
      <c r="N31" s="1">
        <f t="shared" si="6"/>
        <v>8.3333333333333321</v>
      </c>
      <c r="O31" s="1">
        <f t="shared" si="6"/>
        <v>8</v>
      </c>
      <c r="P31" s="1">
        <f t="shared" si="6"/>
        <v>4.6511627906976747</v>
      </c>
      <c r="Z31" s="2"/>
      <c r="AA31" s="2"/>
      <c r="AB31" s="2"/>
      <c r="AC31" s="2"/>
    </row>
    <row r="32" spans="1:29" x14ac:dyDescent="0.2">
      <c r="A32" s="2"/>
      <c r="Z32" s="2"/>
      <c r="AA32" s="2"/>
      <c r="AB32" s="2"/>
      <c r="AC32" s="2"/>
    </row>
    <row r="33" spans="1:29" x14ac:dyDescent="0.2">
      <c r="A33" s="2" t="s">
        <v>37</v>
      </c>
      <c r="B33" s="1" t="s">
        <v>41</v>
      </c>
      <c r="C33" s="1" t="s">
        <v>23</v>
      </c>
      <c r="D33" s="1" t="s">
        <v>24</v>
      </c>
      <c r="E33" s="1">
        <v>56</v>
      </c>
      <c r="F33" s="1">
        <v>52</v>
      </c>
      <c r="G33" s="1">
        <v>55</v>
      </c>
      <c r="H33" s="1">
        <v>33</v>
      </c>
      <c r="I33" s="1">
        <v>31</v>
      </c>
      <c r="J33" s="1">
        <v>45</v>
      </c>
      <c r="K33" s="1">
        <v>44</v>
      </c>
      <c r="L33" s="1">
        <v>43</v>
      </c>
      <c r="M33" s="1">
        <v>38</v>
      </c>
      <c r="N33" s="1">
        <v>51</v>
      </c>
      <c r="O33" s="1">
        <v>18</v>
      </c>
      <c r="P33" s="1">
        <v>50</v>
      </c>
      <c r="Z33" s="2"/>
      <c r="AA33" s="2"/>
      <c r="AB33" s="2"/>
      <c r="AC33" s="2"/>
    </row>
    <row r="34" spans="1:29" x14ac:dyDescent="0.2">
      <c r="A34" s="2" t="s">
        <v>37</v>
      </c>
      <c r="B34" s="1" t="s">
        <v>41</v>
      </c>
      <c r="C34" s="1" t="s">
        <v>23</v>
      </c>
      <c r="D34" s="1" t="s">
        <v>26</v>
      </c>
      <c r="E34" s="1">
        <v>6</v>
      </c>
      <c r="F34" s="1">
        <v>4</v>
      </c>
      <c r="G34" s="1">
        <v>3</v>
      </c>
      <c r="H34" s="1">
        <v>2</v>
      </c>
      <c r="I34" s="1">
        <v>2</v>
      </c>
      <c r="J34" s="1">
        <v>3</v>
      </c>
      <c r="K34" s="1">
        <v>2</v>
      </c>
      <c r="L34" s="1">
        <v>2</v>
      </c>
      <c r="M34" s="1">
        <v>0</v>
      </c>
      <c r="N34" s="1">
        <v>3</v>
      </c>
      <c r="O34" s="1">
        <v>2</v>
      </c>
      <c r="P34" s="1">
        <v>2</v>
      </c>
      <c r="Z34" s="2"/>
      <c r="AA34" s="2"/>
      <c r="AB34" s="2"/>
      <c r="AC34" s="2"/>
    </row>
    <row r="35" spans="1:29" x14ac:dyDescent="0.2">
      <c r="A35" s="2" t="s">
        <v>37</v>
      </c>
      <c r="B35" s="1" t="s">
        <v>41</v>
      </c>
      <c r="C35" s="1" t="s">
        <v>23</v>
      </c>
      <c r="D35" s="1" t="s">
        <v>31</v>
      </c>
      <c r="E35" s="1">
        <f t="shared" ref="E35:P35" si="7">E34/E33*100</f>
        <v>10.714285714285714</v>
      </c>
      <c r="F35" s="1">
        <f t="shared" si="7"/>
        <v>7.6923076923076925</v>
      </c>
      <c r="G35" s="1">
        <f t="shared" si="7"/>
        <v>5.4545454545454541</v>
      </c>
      <c r="H35" s="1">
        <f t="shared" si="7"/>
        <v>6.0606060606060606</v>
      </c>
      <c r="I35" s="1">
        <f t="shared" si="7"/>
        <v>6.4516129032258061</v>
      </c>
      <c r="J35" s="1">
        <f t="shared" si="7"/>
        <v>6.666666666666667</v>
      </c>
      <c r="K35" s="1">
        <f t="shared" si="7"/>
        <v>4.5454545454545459</v>
      </c>
      <c r="L35" s="1">
        <f t="shared" si="7"/>
        <v>4.6511627906976747</v>
      </c>
      <c r="M35" s="1">
        <f t="shared" si="7"/>
        <v>0</v>
      </c>
      <c r="N35" s="1">
        <f t="shared" si="7"/>
        <v>5.8823529411764701</v>
      </c>
      <c r="O35" s="1">
        <f t="shared" si="7"/>
        <v>11.111111111111111</v>
      </c>
      <c r="P35" s="1">
        <f t="shared" si="7"/>
        <v>4</v>
      </c>
    </row>
    <row r="36" spans="1:29" x14ac:dyDescent="0.2">
      <c r="A36" s="2"/>
    </row>
    <row r="37" spans="1:29" x14ac:dyDescent="0.2">
      <c r="A37" s="2" t="s">
        <v>38</v>
      </c>
      <c r="B37" s="1" t="s">
        <v>41</v>
      </c>
      <c r="C37" s="1" t="s">
        <v>23</v>
      </c>
      <c r="D37" s="1" t="s">
        <v>24</v>
      </c>
      <c r="E37" s="1">
        <v>40</v>
      </c>
      <c r="F37" s="1">
        <v>15</v>
      </c>
      <c r="G37" s="1">
        <v>39</v>
      </c>
      <c r="H37" s="1">
        <v>32</v>
      </c>
      <c r="I37" s="1">
        <v>41</v>
      </c>
      <c r="J37" s="1">
        <v>36</v>
      </c>
      <c r="K37" s="1">
        <v>35</v>
      </c>
      <c r="L37" s="1">
        <v>60</v>
      </c>
      <c r="M37" s="1">
        <v>59</v>
      </c>
      <c r="N37" s="1">
        <v>31</v>
      </c>
      <c r="O37" s="1">
        <v>75</v>
      </c>
    </row>
    <row r="38" spans="1:29" x14ac:dyDescent="0.2">
      <c r="A38" s="2" t="s">
        <v>38</v>
      </c>
      <c r="B38" s="1" t="s">
        <v>41</v>
      </c>
      <c r="C38" s="1" t="s">
        <v>23</v>
      </c>
      <c r="D38" s="1" t="s">
        <v>26</v>
      </c>
      <c r="E38" s="1">
        <v>8</v>
      </c>
      <c r="F38" s="1">
        <v>2</v>
      </c>
      <c r="G38" s="1">
        <v>1</v>
      </c>
      <c r="H38" s="1">
        <v>0</v>
      </c>
      <c r="I38" s="1">
        <v>1</v>
      </c>
      <c r="J38" s="1">
        <v>2</v>
      </c>
      <c r="K38" s="1">
        <v>0</v>
      </c>
      <c r="L38" s="1">
        <v>1</v>
      </c>
      <c r="M38" s="1">
        <v>2</v>
      </c>
      <c r="N38" s="1">
        <v>0</v>
      </c>
      <c r="O38" s="1">
        <v>2</v>
      </c>
    </row>
    <row r="39" spans="1:29" x14ac:dyDescent="0.2">
      <c r="A39" s="2" t="s">
        <v>38</v>
      </c>
      <c r="B39" s="1" t="s">
        <v>41</v>
      </c>
      <c r="C39" s="1" t="s">
        <v>23</v>
      </c>
      <c r="D39" s="1" t="s">
        <v>31</v>
      </c>
      <c r="E39" s="1">
        <f t="shared" ref="E39:O39" si="8">E38/E37*100</f>
        <v>20</v>
      </c>
      <c r="F39" s="1">
        <f t="shared" si="8"/>
        <v>13.333333333333334</v>
      </c>
      <c r="G39" s="1">
        <f t="shared" si="8"/>
        <v>2.5641025641025639</v>
      </c>
      <c r="H39" s="1">
        <f t="shared" si="8"/>
        <v>0</v>
      </c>
      <c r="I39" s="1">
        <f t="shared" si="8"/>
        <v>2.4390243902439024</v>
      </c>
      <c r="J39" s="1">
        <f t="shared" si="8"/>
        <v>5.5555555555555554</v>
      </c>
      <c r="K39" s="1">
        <f t="shared" si="8"/>
        <v>0</v>
      </c>
      <c r="L39" s="1">
        <f t="shared" si="8"/>
        <v>1.6666666666666667</v>
      </c>
      <c r="M39" s="1">
        <f t="shared" si="8"/>
        <v>3.3898305084745761</v>
      </c>
      <c r="N39" s="1">
        <f t="shared" si="8"/>
        <v>0</v>
      </c>
      <c r="O39" s="1">
        <f t="shared" si="8"/>
        <v>2.666666666666667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Gibson</dc:creator>
  <cp:lastModifiedBy>Sue Gibson</cp:lastModifiedBy>
  <dcterms:created xsi:type="dcterms:W3CDTF">2018-07-09T20:25:31Z</dcterms:created>
  <dcterms:modified xsi:type="dcterms:W3CDTF">2018-07-09T20:25:47Z</dcterms:modified>
</cp:coreProperties>
</file>