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mark/OneDrive - AECOM Directory/Research/JK PeerJ/Submission/"/>
    </mc:Choice>
  </mc:AlternateContent>
  <xr:revisionPtr revIDLastSave="0" documentId="13_ncr:1_{219F0206-6E27-1A4F-9FCB-741F5C6BAB1D}" xr6:coauthVersionLast="31" xr6:coauthVersionMax="31" xr10:uidLastSave="{00000000-0000-0000-0000-000000000000}"/>
  <bookViews>
    <workbookView xWindow="39720" yWindow="19560" windowWidth="23620" windowHeight="12340" xr2:uid="{00000000-000D-0000-FFFF-FFFF00000000}"/>
  </bookViews>
  <sheets>
    <sheet name="Damage descriptors" sheetId="1" r:id="rId1"/>
    <sheet name="Damage assessment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2" l="1"/>
  <c r="E67" i="2"/>
  <c r="E41" i="2"/>
  <c r="E40" i="2"/>
  <c r="E30" i="2"/>
  <c r="E29" i="2"/>
  <c r="E28" i="2"/>
  <c r="Q2" i="2"/>
</calcChain>
</file>

<file path=xl/sharedStrings.xml><?xml version="1.0" encoding="utf-8"?>
<sst xmlns="http://schemas.openxmlformats.org/spreadsheetml/2006/main" count="522" uniqueCount="119">
  <si>
    <t xml:space="preserve">Key: </t>
  </si>
  <si>
    <t>"blank"</t>
  </si>
  <si>
    <t>Not associated with damage (e.g. just growing in soil)</t>
  </si>
  <si>
    <t>correlation with existing dame, e,g, a crack in paving, a gap in brickwork, etc.</t>
  </si>
  <si>
    <t>minor  exacerbation (cosmetic, e.g. crack made wider)</t>
  </si>
  <si>
    <t>Medium exacerbation (some structural damage, e.g. new cracks form around initial crack or some bricks fallen away)</t>
  </si>
  <si>
    <t>Major exacerbation  (structural damage, beyond cracking, e.g. a wall pushed over or lifted and crack concrete hard standing)</t>
  </si>
  <si>
    <t>Causing minor damage (cosmetic, e.g. crack made wider)</t>
  </si>
  <si>
    <t>Causing medium (some structural damage, e.g. new cracks form around initial crack or some bricks fallen away)</t>
  </si>
  <si>
    <t>Causing major damage (structural damage, beyond cracking, e.g. a wall pushed over or lifted and crack concrete hard standing)</t>
  </si>
  <si>
    <t>The worst case from a given property is presented</t>
  </si>
  <si>
    <t>Buddlia</t>
  </si>
  <si>
    <t>Imature</t>
  </si>
  <si>
    <t>A whip or less</t>
  </si>
  <si>
    <t>Mature</t>
  </si>
  <si>
    <t>clear woodiness</t>
  </si>
  <si>
    <t>immature</t>
  </si>
  <si>
    <t>non crown</t>
  </si>
  <si>
    <t>mature</t>
  </si>
  <si>
    <t>crown</t>
  </si>
  <si>
    <t>Data are presented per property from three streets in Northern England.</t>
  </si>
  <si>
    <t>JK (Japanese knotweed)</t>
  </si>
  <si>
    <t>House</t>
  </si>
  <si>
    <t>Present</t>
  </si>
  <si>
    <t>Width</t>
  </si>
  <si>
    <t>Depth</t>
  </si>
  <si>
    <t>Size</t>
  </si>
  <si>
    <t>Note</t>
  </si>
  <si>
    <t>JK within 7m</t>
  </si>
  <si>
    <t>Distant to house</t>
  </si>
  <si>
    <t>JK based Damage</t>
  </si>
  <si>
    <t>Distance to boundary wall</t>
  </si>
  <si>
    <t>Dist Paving</t>
  </si>
  <si>
    <t>Wall</t>
  </si>
  <si>
    <t>Paving</t>
  </si>
  <si>
    <t>Tree</t>
  </si>
  <si>
    <t>Ivy at distance zero</t>
  </si>
  <si>
    <t>No</t>
  </si>
  <si>
    <t>Yes</t>
  </si>
  <si>
    <t>Several canes</t>
  </si>
  <si>
    <t>not visible</t>
  </si>
  <si>
    <t>One large crown in soil with satelite small crowns emerging from soil and cracks in paving</t>
  </si>
  <si>
    <t>Single small plant</t>
  </si>
  <si>
    <t xml:space="preserve">Street names and house numbers have been removed to retain anonomity </t>
  </si>
  <si>
    <t>7 large crowns and many satelite crowns</t>
  </si>
  <si>
    <t>Several small crowns</t>
  </si>
  <si>
    <t>Alley</t>
  </si>
  <si>
    <t>Several small plants along base of wall</t>
  </si>
  <si>
    <t>n/a</t>
  </si>
  <si>
    <t>several small crowns at base of wall</t>
  </si>
  <si>
    <t>Property ID</t>
  </si>
  <si>
    <t>House 1</t>
  </si>
  <si>
    <t>House 2</t>
  </si>
  <si>
    <t>House 3</t>
  </si>
  <si>
    <t>House 4</t>
  </si>
  <si>
    <t>House 5</t>
  </si>
  <si>
    <t>House 6</t>
  </si>
  <si>
    <t>House 7</t>
  </si>
  <si>
    <t>House 8</t>
  </si>
  <si>
    <t>House 9</t>
  </si>
  <si>
    <t>House 10</t>
  </si>
  <si>
    <t>House 11</t>
  </si>
  <si>
    <t>House 12</t>
  </si>
  <si>
    <t>House 13</t>
  </si>
  <si>
    <t>House 14</t>
  </si>
  <si>
    <t>House 15</t>
  </si>
  <si>
    <t>House 16</t>
  </si>
  <si>
    <t>House 17</t>
  </si>
  <si>
    <t>House 18</t>
  </si>
  <si>
    <t>House 19</t>
  </si>
  <si>
    <t>House 20</t>
  </si>
  <si>
    <t>House 21</t>
  </si>
  <si>
    <t>House 22</t>
  </si>
  <si>
    <t>House 23</t>
  </si>
  <si>
    <t>House 24</t>
  </si>
  <si>
    <t>House 25</t>
  </si>
  <si>
    <t>House 26</t>
  </si>
  <si>
    <t>House 27</t>
  </si>
  <si>
    <t>House 28</t>
  </si>
  <si>
    <t>House 29</t>
  </si>
  <si>
    <t>House 30</t>
  </si>
  <si>
    <t>House 31</t>
  </si>
  <si>
    <t>House 32</t>
  </si>
  <si>
    <t>House 33</t>
  </si>
  <si>
    <t>House 34</t>
  </si>
  <si>
    <t>House 35</t>
  </si>
  <si>
    <t>House 36</t>
  </si>
  <si>
    <t>House 37</t>
  </si>
  <si>
    <t>House 38</t>
  </si>
  <si>
    <t>House 39</t>
  </si>
  <si>
    <t>House 40</t>
  </si>
  <si>
    <t>House 41</t>
  </si>
  <si>
    <t>House 42</t>
  </si>
  <si>
    <t>House 43</t>
  </si>
  <si>
    <t>House 44</t>
  </si>
  <si>
    <t>House 45</t>
  </si>
  <si>
    <t>House 46</t>
  </si>
  <si>
    <t>House 47</t>
  </si>
  <si>
    <t>House 48</t>
  </si>
  <si>
    <t>House 49</t>
  </si>
  <si>
    <t>House 50</t>
  </si>
  <si>
    <t>House 51</t>
  </si>
  <si>
    <t>House 52</t>
  </si>
  <si>
    <t>House 53</t>
  </si>
  <si>
    <t>House 54</t>
  </si>
  <si>
    <t>House 55</t>
  </si>
  <si>
    <t>House 56</t>
  </si>
  <si>
    <t>House 57</t>
  </si>
  <si>
    <t>House 58</t>
  </si>
  <si>
    <t>House 59</t>
  </si>
  <si>
    <t>House 60</t>
  </si>
  <si>
    <t>House 61</t>
  </si>
  <si>
    <t>House 62</t>
  </si>
  <si>
    <t>House 63</t>
  </si>
  <si>
    <t>House 64</t>
  </si>
  <si>
    <t>House 65</t>
  </si>
  <si>
    <t>House 66</t>
  </si>
  <si>
    <t>House 67</t>
  </si>
  <si>
    <t>House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</si>
</sst>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quotePrefix="1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0" fillId="2" borderId="1" xfId="0" applyFill="1" applyBorder="1"/>
    <xf numFmtId="0" fontId="0" fillId="2" borderId="0" xfId="0" applyFill="1"/>
    <xf numFmtId="0" fontId="0" fillId="2" borderId="0" xfId="0" applyFill="1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/>
  </sheetViews>
  <sheetFormatPr baseColWidth="10" defaultColWidth="11.5" defaultRowHeight="15" x14ac:dyDescent="0.2"/>
  <sheetData>
    <row r="1" spans="1:3" x14ac:dyDescent="0.2">
      <c r="A1" t="s">
        <v>20</v>
      </c>
    </row>
    <row r="2" spans="1:3" x14ac:dyDescent="0.2">
      <c r="A2" t="s">
        <v>43</v>
      </c>
    </row>
    <row r="4" spans="1:3" x14ac:dyDescent="0.2">
      <c r="A4" t="s">
        <v>0</v>
      </c>
      <c r="B4" s="1" t="s">
        <v>1</v>
      </c>
      <c r="C4" t="s">
        <v>2</v>
      </c>
    </row>
    <row r="5" spans="1:3" x14ac:dyDescent="0.2">
      <c r="B5" s="2">
        <v>1</v>
      </c>
      <c r="C5" t="s">
        <v>3</v>
      </c>
    </row>
    <row r="6" spans="1:3" x14ac:dyDescent="0.2">
      <c r="B6" s="2">
        <v>2</v>
      </c>
      <c r="C6" t="s">
        <v>4</v>
      </c>
    </row>
    <row r="7" spans="1:3" x14ac:dyDescent="0.2">
      <c r="B7" s="2">
        <v>3</v>
      </c>
      <c r="C7" t="s">
        <v>5</v>
      </c>
    </row>
    <row r="8" spans="1:3" x14ac:dyDescent="0.2">
      <c r="B8" s="2">
        <v>4</v>
      </c>
      <c r="C8" t="s">
        <v>6</v>
      </c>
    </row>
    <row r="9" spans="1:3" x14ac:dyDescent="0.2">
      <c r="B9" s="2">
        <v>5</v>
      </c>
      <c r="C9" t="s">
        <v>7</v>
      </c>
    </row>
    <row r="10" spans="1:3" x14ac:dyDescent="0.2">
      <c r="B10" s="2">
        <v>6</v>
      </c>
      <c r="C10" t="s">
        <v>8</v>
      </c>
    </row>
    <row r="11" spans="1:3" x14ac:dyDescent="0.2">
      <c r="B11" s="2">
        <v>7</v>
      </c>
      <c r="C11" t="s">
        <v>9</v>
      </c>
    </row>
    <row r="12" spans="1:3" x14ac:dyDescent="0.2">
      <c r="B12" s="2"/>
    </row>
    <row r="14" spans="1:3" x14ac:dyDescent="0.2">
      <c r="C14" t="s">
        <v>10</v>
      </c>
    </row>
    <row r="18" spans="1:4" x14ac:dyDescent="0.2">
      <c r="A18" t="s">
        <v>21</v>
      </c>
      <c r="C18" t="s">
        <v>11</v>
      </c>
    </row>
    <row r="19" spans="1:4" x14ac:dyDescent="0.2">
      <c r="A19" t="s">
        <v>16</v>
      </c>
      <c r="B19" t="s">
        <v>17</v>
      </c>
      <c r="C19" t="s">
        <v>12</v>
      </c>
      <c r="D19" t="s">
        <v>13</v>
      </c>
    </row>
    <row r="20" spans="1:4" x14ac:dyDescent="0.2">
      <c r="A20" t="s">
        <v>18</v>
      </c>
      <c r="B20" t="s">
        <v>19</v>
      </c>
      <c r="C20" t="s">
        <v>14</v>
      </c>
      <c r="D20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1"/>
  <sheetViews>
    <sheetView workbookViewId="0">
      <pane ySplit="1" topLeftCell="A2" activePane="bottomLeft" state="frozen"/>
      <selection pane="bottomLeft" activeCell="F7" sqref="F7"/>
    </sheetView>
  </sheetViews>
  <sheetFormatPr baseColWidth="10" defaultColWidth="11.83203125" defaultRowHeight="15" x14ac:dyDescent="0.2"/>
  <cols>
    <col min="2" max="2" width="11.83203125" style="3"/>
    <col min="3" max="6" width="11.83203125" style="4"/>
    <col min="7" max="7" width="15.83203125" style="4" customWidth="1"/>
    <col min="8" max="8" width="13.6640625" customWidth="1"/>
    <col min="9" max="9" width="18.5" style="3" customWidth="1"/>
    <col min="10" max="10" width="17.83203125" customWidth="1"/>
    <col min="11" max="11" width="26" style="3" customWidth="1"/>
    <col min="12" max="12" width="17.5" customWidth="1"/>
    <col min="13" max="13" width="11.83203125" style="3"/>
    <col min="15" max="15" width="9.83203125" style="3" customWidth="1"/>
    <col min="16" max="16" width="9.83203125" style="4" customWidth="1"/>
    <col min="17" max="17" width="17.33203125" style="4" customWidth="1"/>
    <col min="18" max="18" width="11.83203125" style="4"/>
    <col min="19" max="19" width="14.5" style="4" customWidth="1"/>
    <col min="20" max="20" width="11.83203125" style="3"/>
    <col min="24" max="24" width="16.1640625" style="3" customWidth="1"/>
    <col min="28" max="28" width="11.83203125" style="3"/>
  </cols>
  <sheetData>
    <row r="1" spans="1:28" s="14" customFormat="1" x14ac:dyDescent="0.2">
      <c r="A1" s="14" t="s">
        <v>50</v>
      </c>
      <c r="B1" s="15" t="s">
        <v>23</v>
      </c>
      <c r="C1" s="16" t="s">
        <v>24</v>
      </c>
      <c r="D1" s="17" t="s">
        <v>25</v>
      </c>
      <c r="E1" s="17" t="s">
        <v>26</v>
      </c>
      <c r="F1" s="17" t="s">
        <v>14</v>
      </c>
      <c r="G1" s="17" t="s">
        <v>27</v>
      </c>
      <c r="H1" s="14" t="s">
        <v>28</v>
      </c>
      <c r="I1" s="15" t="s">
        <v>29</v>
      </c>
      <c r="J1" s="14" t="s">
        <v>30</v>
      </c>
      <c r="K1" s="15" t="s">
        <v>31</v>
      </c>
      <c r="L1" s="14" t="s">
        <v>30</v>
      </c>
      <c r="M1" s="15" t="s">
        <v>32</v>
      </c>
      <c r="N1" s="14" t="s">
        <v>30</v>
      </c>
      <c r="O1" s="15" t="s">
        <v>11</v>
      </c>
      <c r="P1" s="17" t="s">
        <v>14</v>
      </c>
      <c r="Q1" s="17" t="s">
        <v>22</v>
      </c>
      <c r="R1" s="17" t="s">
        <v>33</v>
      </c>
      <c r="S1" s="17" t="s">
        <v>34</v>
      </c>
      <c r="T1" s="18" t="s">
        <v>35</v>
      </c>
      <c r="U1" s="17" t="s">
        <v>22</v>
      </c>
      <c r="V1" s="17" t="s">
        <v>33</v>
      </c>
      <c r="W1" s="17" t="s">
        <v>34</v>
      </c>
      <c r="X1" s="18" t="s">
        <v>36</v>
      </c>
      <c r="Y1" s="17" t="s">
        <v>22</v>
      </c>
      <c r="Z1" s="17" t="s">
        <v>33</v>
      </c>
      <c r="AA1" s="17" t="s">
        <v>34</v>
      </c>
      <c r="AB1" s="15"/>
    </row>
    <row r="2" spans="1:28" x14ac:dyDescent="0.2">
      <c r="A2" s="7" t="s">
        <v>51</v>
      </c>
      <c r="B2" s="3" t="s">
        <v>37</v>
      </c>
      <c r="D2" s="5"/>
      <c r="E2" s="5"/>
      <c r="F2" s="5"/>
      <c r="G2" s="5"/>
      <c r="H2" s="12" t="s">
        <v>38</v>
      </c>
      <c r="I2" s="3">
        <v>6</v>
      </c>
      <c r="K2" s="3">
        <v>3</v>
      </c>
      <c r="M2" s="3">
        <v>3.2</v>
      </c>
      <c r="O2" s="11" t="s">
        <v>38</v>
      </c>
      <c r="P2" s="4" t="s">
        <v>37</v>
      </c>
      <c r="Q2" s="5">
        <f ca="1">Q2+1</f>
        <v>0</v>
      </c>
      <c r="R2" s="5">
        <v>0</v>
      </c>
      <c r="S2" s="5"/>
      <c r="T2" s="6" t="s">
        <v>37</v>
      </c>
      <c r="U2" s="5"/>
      <c r="V2" s="5"/>
      <c r="W2" s="5"/>
      <c r="X2" s="3" t="s">
        <v>37</v>
      </c>
    </row>
    <row r="3" spans="1:28" x14ac:dyDescent="0.2">
      <c r="A3" s="7" t="s">
        <v>52</v>
      </c>
      <c r="B3" s="3" t="s">
        <v>37</v>
      </c>
      <c r="D3" s="5"/>
      <c r="E3" s="5"/>
      <c r="F3" s="5"/>
      <c r="G3" s="5"/>
      <c r="H3" s="12" t="s">
        <v>38</v>
      </c>
      <c r="I3" s="3">
        <v>5</v>
      </c>
      <c r="K3" s="3">
        <v>1.5</v>
      </c>
      <c r="M3" s="3">
        <v>1.7</v>
      </c>
      <c r="O3" s="3" t="s">
        <v>37</v>
      </c>
      <c r="Q3" s="5"/>
      <c r="R3" s="5"/>
      <c r="S3" s="5"/>
      <c r="T3" s="6" t="s">
        <v>37</v>
      </c>
      <c r="U3" s="5"/>
      <c r="V3" s="5"/>
      <c r="W3" s="5"/>
      <c r="X3" s="3" t="s">
        <v>37</v>
      </c>
    </row>
    <row r="4" spans="1:28" x14ac:dyDescent="0.2">
      <c r="A4" s="7" t="s">
        <v>53</v>
      </c>
      <c r="B4" s="3" t="s">
        <v>37</v>
      </c>
      <c r="D4" s="5"/>
      <c r="E4" s="5"/>
      <c r="F4" s="5"/>
      <c r="G4" s="5"/>
      <c r="H4" s="12" t="s">
        <v>38</v>
      </c>
      <c r="I4" s="3">
        <v>1.5</v>
      </c>
      <c r="K4" s="3">
        <v>1</v>
      </c>
      <c r="M4" s="3">
        <v>1.2</v>
      </c>
      <c r="O4" s="11" t="s">
        <v>38</v>
      </c>
      <c r="P4" s="4" t="s">
        <v>37</v>
      </c>
      <c r="Q4" s="5">
        <v>0</v>
      </c>
      <c r="R4" s="5">
        <v>0</v>
      </c>
      <c r="T4" s="6" t="s">
        <v>37</v>
      </c>
      <c r="U4" s="5"/>
      <c r="V4" s="5"/>
      <c r="W4" s="5"/>
      <c r="X4" s="3" t="s">
        <v>37</v>
      </c>
    </row>
    <row r="5" spans="1:28" x14ac:dyDescent="0.2">
      <c r="A5" s="7" t="s">
        <v>54</v>
      </c>
      <c r="B5" s="3" t="s">
        <v>37</v>
      </c>
      <c r="H5" s="12" t="s">
        <v>38</v>
      </c>
      <c r="I5" s="3">
        <v>5</v>
      </c>
      <c r="K5" s="3">
        <v>1</v>
      </c>
      <c r="M5" s="3">
        <v>1.2</v>
      </c>
      <c r="O5" s="11" t="s">
        <v>38</v>
      </c>
      <c r="P5" s="4" t="s">
        <v>37</v>
      </c>
      <c r="Q5" s="4">
        <v>0</v>
      </c>
      <c r="R5" s="4">
        <v>0</v>
      </c>
      <c r="T5" s="6" t="s">
        <v>37</v>
      </c>
      <c r="X5" s="3" t="s">
        <v>37</v>
      </c>
    </row>
    <row r="6" spans="1:28" x14ac:dyDescent="0.2">
      <c r="A6" s="7" t="s">
        <v>55</v>
      </c>
      <c r="B6" s="3" t="s">
        <v>37</v>
      </c>
      <c r="H6" s="12" t="s">
        <v>38</v>
      </c>
      <c r="I6" s="3">
        <v>4.2</v>
      </c>
      <c r="K6" s="3">
        <v>1.5</v>
      </c>
      <c r="M6" s="3">
        <v>1.7</v>
      </c>
      <c r="O6" s="11" t="s">
        <v>38</v>
      </c>
      <c r="P6" s="4" t="s">
        <v>37</v>
      </c>
      <c r="Q6" s="5"/>
      <c r="S6" s="5">
        <v>0</v>
      </c>
      <c r="T6" s="6" t="s">
        <v>37</v>
      </c>
      <c r="X6" s="3" t="s">
        <v>37</v>
      </c>
    </row>
    <row r="7" spans="1:28" x14ac:dyDescent="0.2">
      <c r="A7" s="7" t="s">
        <v>56</v>
      </c>
      <c r="B7" s="3" t="s">
        <v>37</v>
      </c>
      <c r="H7" t="s">
        <v>37</v>
      </c>
      <c r="O7" s="11" t="s">
        <v>38</v>
      </c>
      <c r="P7" s="4" t="s">
        <v>37</v>
      </c>
      <c r="Q7" s="4">
        <v>0</v>
      </c>
      <c r="R7" s="4">
        <v>0</v>
      </c>
      <c r="S7" s="4">
        <v>0</v>
      </c>
      <c r="T7" s="6" t="s">
        <v>37</v>
      </c>
      <c r="X7" s="3" t="s">
        <v>37</v>
      </c>
    </row>
    <row r="8" spans="1:28" x14ac:dyDescent="0.2">
      <c r="A8" s="7" t="s">
        <v>57</v>
      </c>
      <c r="B8" s="3" t="s">
        <v>37</v>
      </c>
      <c r="H8" t="s">
        <v>37</v>
      </c>
      <c r="O8" s="11" t="s">
        <v>38</v>
      </c>
      <c r="P8" s="4" t="s">
        <v>37</v>
      </c>
      <c r="Q8" s="4">
        <v>0</v>
      </c>
      <c r="R8" s="4">
        <v>0</v>
      </c>
      <c r="S8" s="4">
        <v>0</v>
      </c>
      <c r="T8" s="6" t="s">
        <v>37</v>
      </c>
      <c r="X8" s="3" t="s">
        <v>37</v>
      </c>
    </row>
    <row r="9" spans="1:28" x14ac:dyDescent="0.2">
      <c r="A9" s="7" t="s">
        <v>58</v>
      </c>
      <c r="B9" s="3" t="s">
        <v>37</v>
      </c>
      <c r="H9" t="s">
        <v>37</v>
      </c>
      <c r="O9" s="11" t="s">
        <v>38</v>
      </c>
      <c r="P9" s="4" t="s">
        <v>37</v>
      </c>
      <c r="Q9" s="4">
        <v>0</v>
      </c>
      <c r="R9" s="4">
        <v>0</v>
      </c>
      <c r="S9" s="4">
        <v>0</v>
      </c>
      <c r="T9" s="6" t="s">
        <v>37</v>
      </c>
      <c r="X9" s="3" t="s">
        <v>37</v>
      </c>
    </row>
    <row r="10" spans="1:28" x14ac:dyDescent="0.2">
      <c r="A10" s="7" t="s">
        <v>59</v>
      </c>
      <c r="B10" s="3" t="s">
        <v>37</v>
      </c>
      <c r="H10" t="s">
        <v>37</v>
      </c>
      <c r="O10" s="11" t="s">
        <v>38</v>
      </c>
      <c r="P10" s="13" t="s">
        <v>38</v>
      </c>
      <c r="Q10" s="4">
        <v>0</v>
      </c>
      <c r="R10" s="4">
        <v>3</v>
      </c>
      <c r="S10" s="4">
        <v>0</v>
      </c>
      <c r="T10" s="6" t="s">
        <v>37</v>
      </c>
      <c r="X10" s="3" t="s">
        <v>37</v>
      </c>
    </row>
    <row r="11" spans="1:28" x14ac:dyDescent="0.2">
      <c r="A11" s="7" t="s">
        <v>60</v>
      </c>
      <c r="B11" s="3" t="s">
        <v>37</v>
      </c>
      <c r="H11" t="s">
        <v>37</v>
      </c>
      <c r="O11" s="11" t="s">
        <v>38</v>
      </c>
      <c r="P11" s="13" t="s">
        <v>38</v>
      </c>
      <c r="Q11" s="5">
        <v>0</v>
      </c>
      <c r="R11" s="4">
        <v>3</v>
      </c>
      <c r="S11" s="5">
        <v>0</v>
      </c>
      <c r="T11" s="6" t="s">
        <v>37</v>
      </c>
      <c r="X11" s="3" t="s">
        <v>37</v>
      </c>
    </row>
    <row r="12" spans="1:28" x14ac:dyDescent="0.2">
      <c r="A12" s="7" t="s">
        <v>61</v>
      </c>
      <c r="B12" s="3" t="s">
        <v>37</v>
      </c>
      <c r="H12" t="s">
        <v>37</v>
      </c>
      <c r="O12" s="11" t="s">
        <v>38</v>
      </c>
      <c r="P12" s="4" t="s">
        <v>37</v>
      </c>
      <c r="S12" s="5">
        <v>0</v>
      </c>
      <c r="T12" s="6" t="s">
        <v>37</v>
      </c>
      <c r="X12" s="3" t="s">
        <v>37</v>
      </c>
    </row>
    <row r="13" spans="1:28" x14ac:dyDescent="0.2">
      <c r="A13" s="7" t="s">
        <v>62</v>
      </c>
      <c r="B13" s="3" t="s">
        <v>37</v>
      </c>
      <c r="H13" t="s">
        <v>37</v>
      </c>
      <c r="O13" s="3" t="s">
        <v>37</v>
      </c>
      <c r="T13" s="6" t="s">
        <v>37</v>
      </c>
      <c r="X13" s="3" t="s">
        <v>37</v>
      </c>
    </row>
    <row r="14" spans="1:28" x14ac:dyDescent="0.2">
      <c r="A14" s="7" t="s">
        <v>63</v>
      </c>
      <c r="B14" s="3" t="s">
        <v>37</v>
      </c>
      <c r="H14" t="s">
        <v>37</v>
      </c>
      <c r="O14" s="11" t="s">
        <v>38</v>
      </c>
      <c r="P14" s="13" t="s">
        <v>38</v>
      </c>
      <c r="Q14" s="4">
        <v>0</v>
      </c>
      <c r="R14" s="4">
        <v>5</v>
      </c>
      <c r="S14" s="4">
        <v>0</v>
      </c>
      <c r="T14" s="6" t="s">
        <v>37</v>
      </c>
      <c r="X14" s="3" t="s">
        <v>37</v>
      </c>
    </row>
    <row r="15" spans="1:28" x14ac:dyDescent="0.2">
      <c r="A15" s="7" t="s">
        <v>64</v>
      </c>
      <c r="B15" s="3" t="s">
        <v>37</v>
      </c>
      <c r="H15" t="s">
        <v>37</v>
      </c>
      <c r="O15" s="11" t="s">
        <v>38</v>
      </c>
      <c r="P15" s="13" t="s">
        <v>38</v>
      </c>
      <c r="Q15" s="4">
        <v>1</v>
      </c>
      <c r="R15" s="4">
        <v>1</v>
      </c>
      <c r="S15" s="4">
        <v>0</v>
      </c>
      <c r="T15" s="3" t="s">
        <v>37</v>
      </c>
      <c r="U15" s="5"/>
      <c r="V15" s="5"/>
      <c r="W15" s="5"/>
      <c r="X15" s="3" t="s">
        <v>37</v>
      </c>
    </row>
    <row r="16" spans="1:28" x14ac:dyDescent="0.2">
      <c r="A16" s="7" t="s">
        <v>65</v>
      </c>
      <c r="B16" s="3" t="s">
        <v>37</v>
      </c>
      <c r="H16" t="s">
        <v>37</v>
      </c>
      <c r="O16" s="11" t="s">
        <v>38</v>
      </c>
      <c r="P16" s="4" t="s">
        <v>37</v>
      </c>
      <c r="Q16" s="4">
        <v>0</v>
      </c>
      <c r="R16" s="4">
        <v>0</v>
      </c>
      <c r="S16" s="4">
        <v>0</v>
      </c>
      <c r="T16" s="11" t="s">
        <v>38</v>
      </c>
      <c r="X16" s="3" t="s">
        <v>37</v>
      </c>
    </row>
    <row r="17" spans="1:26" x14ac:dyDescent="0.2">
      <c r="A17" s="7" t="s">
        <v>66</v>
      </c>
      <c r="B17" s="3" t="s">
        <v>37</v>
      </c>
      <c r="H17" t="s">
        <v>37</v>
      </c>
      <c r="O17" s="11" t="s">
        <v>38</v>
      </c>
      <c r="P17" s="4" t="s">
        <v>37</v>
      </c>
      <c r="Q17" s="4">
        <v>0</v>
      </c>
      <c r="R17" s="4">
        <v>0</v>
      </c>
      <c r="S17" s="4">
        <v>0</v>
      </c>
      <c r="T17" s="3" t="s">
        <v>37</v>
      </c>
      <c r="X17" s="3" t="s">
        <v>37</v>
      </c>
    </row>
    <row r="18" spans="1:26" x14ac:dyDescent="0.2">
      <c r="A18" s="7" t="s">
        <v>67</v>
      </c>
      <c r="B18" s="3" t="s">
        <v>37</v>
      </c>
      <c r="H18" t="s">
        <v>37</v>
      </c>
      <c r="O18" s="11" t="s">
        <v>38</v>
      </c>
      <c r="P18" s="4" t="s">
        <v>37</v>
      </c>
      <c r="Q18" s="4">
        <v>0</v>
      </c>
      <c r="R18" s="4">
        <v>1</v>
      </c>
      <c r="S18" s="4">
        <v>0</v>
      </c>
      <c r="T18" s="3" t="s">
        <v>37</v>
      </c>
      <c r="X18" s="3" t="s">
        <v>37</v>
      </c>
    </row>
    <row r="19" spans="1:26" x14ac:dyDescent="0.2">
      <c r="A19" s="7" t="s">
        <v>68</v>
      </c>
      <c r="B19" s="3" t="s">
        <v>37</v>
      </c>
      <c r="H19" t="s">
        <v>37</v>
      </c>
      <c r="O19" s="11" t="s">
        <v>38</v>
      </c>
      <c r="P19" s="13" t="s">
        <v>38</v>
      </c>
      <c r="Q19" s="4">
        <v>0</v>
      </c>
      <c r="R19" s="4">
        <v>3</v>
      </c>
      <c r="S19" s="4">
        <v>1</v>
      </c>
      <c r="T19" s="3" t="s">
        <v>37</v>
      </c>
      <c r="X19" s="3" t="s">
        <v>37</v>
      </c>
    </row>
    <row r="20" spans="1:26" x14ac:dyDescent="0.2">
      <c r="A20" s="7" t="s">
        <v>69</v>
      </c>
      <c r="B20" s="3" t="s">
        <v>37</v>
      </c>
      <c r="H20" t="s">
        <v>37</v>
      </c>
      <c r="O20" s="11" t="s">
        <v>38</v>
      </c>
      <c r="P20" s="13" t="s">
        <v>38</v>
      </c>
      <c r="Q20" s="4">
        <v>0</v>
      </c>
      <c r="R20" s="4">
        <v>3</v>
      </c>
      <c r="S20" s="4">
        <v>0</v>
      </c>
      <c r="T20" s="3" t="s">
        <v>37</v>
      </c>
      <c r="X20" s="3" t="s">
        <v>37</v>
      </c>
    </row>
    <row r="21" spans="1:26" x14ac:dyDescent="0.2">
      <c r="A21" s="7" t="s">
        <v>70</v>
      </c>
      <c r="B21" s="3" t="s">
        <v>37</v>
      </c>
      <c r="H21" t="s">
        <v>37</v>
      </c>
      <c r="O21" s="11" t="s">
        <v>38</v>
      </c>
      <c r="P21" s="13" t="s">
        <v>38</v>
      </c>
      <c r="Q21">
        <v>0</v>
      </c>
      <c r="R21">
        <v>0</v>
      </c>
      <c r="S21">
        <v>0</v>
      </c>
      <c r="T21" s="3" t="s">
        <v>37</v>
      </c>
      <c r="X21" s="3" t="s">
        <v>37</v>
      </c>
    </row>
    <row r="22" spans="1:26" x14ac:dyDescent="0.2">
      <c r="A22" s="7" t="s">
        <v>71</v>
      </c>
      <c r="B22" s="3" t="s">
        <v>37</v>
      </c>
      <c r="H22" t="s">
        <v>37</v>
      </c>
      <c r="O22" s="11" t="s">
        <v>38</v>
      </c>
      <c r="P22" s="13" t="s">
        <v>38</v>
      </c>
      <c r="Q22">
        <v>2</v>
      </c>
      <c r="R22">
        <v>0</v>
      </c>
      <c r="S22">
        <v>0</v>
      </c>
      <c r="T22" s="3" t="s">
        <v>37</v>
      </c>
      <c r="X22" s="11" t="s">
        <v>38</v>
      </c>
      <c r="Y22" s="5">
        <v>2</v>
      </c>
      <c r="Z22" s="5">
        <v>0</v>
      </c>
    </row>
    <row r="23" spans="1:26" x14ac:dyDescent="0.2">
      <c r="A23" s="7" t="s">
        <v>72</v>
      </c>
      <c r="B23" s="3" t="s">
        <v>37</v>
      </c>
      <c r="H23" t="s">
        <v>37</v>
      </c>
      <c r="O23" s="11" t="s">
        <v>38</v>
      </c>
      <c r="P23" s="4" t="s">
        <v>37</v>
      </c>
      <c r="Q23"/>
      <c r="R23">
        <v>0</v>
      </c>
      <c r="S23">
        <v>0</v>
      </c>
      <c r="T23" s="3" t="s">
        <v>37</v>
      </c>
      <c r="X23" s="3" t="s">
        <v>37</v>
      </c>
    </row>
    <row r="24" spans="1:26" x14ac:dyDescent="0.2">
      <c r="A24" s="7" t="s">
        <v>73</v>
      </c>
      <c r="B24" s="3" t="s">
        <v>37</v>
      </c>
      <c r="H24" t="s">
        <v>37</v>
      </c>
      <c r="O24" s="3" t="s">
        <v>37</v>
      </c>
      <c r="Q24"/>
      <c r="R24"/>
      <c r="S24"/>
      <c r="T24" s="3" t="s">
        <v>37</v>
      </c>
      <c r="X24" s="3" t="s">
        <v>37</v>
      </c>
    </row>
    <row r="25" spans="1:26" x14ac:dyDescent="0.2">
      <c r="A25" s="7" t="s">
        <v>74</v>
      </c>
      <c r="B25" s="3" t="s">
        <v>37</v>
      </c>
      <c r="H25" t="s">
        <v>37</v>
      </c>
      <c r="O25" s="3" t="s">
        <v>37</v>
      </c>
      <c r="Q25"/>
      <c r="R25"/>
      <c r="S25"/>
      <c r="T25" s="3" t="s">
        <v>37</v>
      </c>
      <c r="X25" s="3" t="s">
        <v>37</v>
      </c>
    </row>
    <row r="26" spans="1:26" x14ac:dyDescent="0.2">
      <c r="A26" s="7" t="s">
        <v>75</v>
      </c>
      <c r="B26" s="3" t="s">
        <v>37</v>
      </c>
      <c r="H26" t="s">
        <v>37</v>
      </c>
      <c r="O26" s="11" t="s">
        <v>38</v>
      </c>
      <c r="P26" s="13" t="s">
        <v>38</v>
      </c>
      <c r="Q26">
        <v>0</v>
      </c>
      <c r="R26">
        <v>2</v>
      </c>
      <c r="S26">
        <v>0</v>
      </c>
      <c r="T26" s="3" t="s">
        <v>37</v>
      </c>
      <c r="X26" s="3" t="s">
        <v>37</v>
      </c>
    </row>
    <row r="27" spans="1:26" x14ac:dyDescent="0.2">
      <c r="A27" s="7" t="s">
        <v>76</v>
      </c>
      <c r="B27" s="3" t="s">
        <v>37</v>
      </c>
      <c r="H27" s="12" t="s">
        <v>38</v>
      </c>
      <c r="I27" s="3">
        <v>6</v>
      </c>
      <c r="K27" s="3">
        <v>3.5</v>
      </c>
      <c r="M27" s="3">
        <v>3.7</v>
      </c>
      <c r="O27" s="11" t="s">
        <v>38</v>
      </c>
      <c r="P27" s="13" t="s">
        <v>38</v>
      </c>
      <c r="Q27">
        <v>1</v>
      </c>
      <c r="R27">
        <v>2</v>
      </c>
      <c r="S27">
        <v>0</v>
      </c>
      <c r="T27" s="11" t="s">
        <v>38</v>
      </c>
      <c r="U27" s="5">
        <v>1</v>
      </c>
      <c r="V27">
        <v>2</v>
      </c>
      <c r="W27">
        <v>1</v>
      </c>
      <c r="X27" s="3" t="s">
        <v>37</v>
      </c>
    </row>
    <row r="28" spans="1:26" x14ac:dyDescent="0.2">
      <c r="A28" s="7" t="s">
        <v>77</v>
      </c>
      <c r="B28" s="11" t="s">
        <v>38</v>
      </c>
      <c r="C28" s="4">
        <v>1</v>
      </c>
      <c r="D28" s="4">
        <v>1</v>
      </c>
      <c r="E28" s="4">
        <f>C28*D28</f>
        <v>1</v>
      </c>
      <c r="F28" s="4" t="s">
        <v>38</v>
      </c>
      <c r="G28" s="4" t="s">
        <v>39</v>
      </c>
      <c r="H28" s="12" t="s">
        <v>38</v>
      </c>
      <c r="I28" s="3">
        <v>0.5</v>
      </c>
      <c r="K28" s="3">
        <v>0</v>
      </c>
      <c r="L28" s="5"/>
      <c r="M28" s="3">
        <v>0</v>
      </c>
      <c r="N28">
        <v>0</v>
      </c>
      <c r="O28" s="11" t="s">
        <v>38</v>
      </c>
      <c r="P28" s="4" t="s">
        <v>37</v>
      </c>
      <c r="Q28" s="5">
        <v>0</v>
      </c>
      <c r="R28" s="5">
        <v>0</v>
      </c>
      <c r="S28" s="4">
        <v>0</v>
      </c>
      <c r="T28" s="11" t="s">
        <v>38</v>
      </c>
      <c r="U28">
        <v>6</v>
      </c>
      <c r="V28">
        <v>2</v>
      </c>
      <c r="W28" t="s">
        <v>40</v>
      </c>
      <c r="X28" s="3" t="s">
        <v>37</v>
      </c>
    </row>
    <row r="29" spans="1:26" x14ac:dyDescent="0.2">
      <c r="A29" s="7" t="s">
        <v>78</v>
      </c>
      <c r="B29" s="11" t="s">
        <v>38</v>
      </c>
      <c r="C29" s="4">
        <v>3.4</v>
      </c>
      <c r="D29" s="4">
        <v>2.8</v>
      </c>
      <c r="E29" s="4">
        <f t="shared" ref="E29:E30" si="0">C29*D29</f>
        <v>9.52</v>
      </c>
      <c r="F29" s="4" t="s">
        <v>38</v>
      </c>
      <c r="G29" s="4" t="s">
        <v>41</v>
      </c>
      <c r="H29" s="12" t="s">
        <v>38</v>
      </c>
      <c r="I29" s="3">
        <v>0</v>
      </c>
      <c r="K29" s="3">
        <v>0</v>
      </c>
      <c r="L29" s="5"/>
      <c r="M29" s="3">
        <v>0</v>
      </c>
      <c r="N29">
        <v>1</v>
      </c>
      <c r="O29" s="11" t="s">
        <v>38</v>
      </c>
      <c r="P29" s="4" t="s">
        <v>37</v>
      </c>
      <c r="Q29" s="5">
        <v>0</v>
      </c>
      <c r="R29" s="5">
        <v>0</v>
      </c>
      <c r="S29" s="5">
        <v>0</v>
      </c>
      <c r="T29" s="3" t="s">
        <v>37</v>
      </c>
      <c r="X29" s="3" t="s">
        <v>37</v>
      </c>
    </row>
    <row r="30" spans="1:26" x14ac:dyDescent="0.2">
      <c r="A30" s="7" t="s">
        <v>79</v>
      </c>
      <c r="B30" s="11" t="s">
        <v>38</v>
      </c>
      <c r="C30" s="4">
        <v>0.1</v>
      </c>
      <c r="D30" s="4">
        <v>0.1</v>
      </c>
      <c r="E30" s="4">
        <f t="shared" si="0"/>
        <v>1.0000000000000002E-2</v>
      </c>
      <c r="F30" s="4" t="s">
        <v>37</v>
      </c>
      <c r="G30" s="4" t="s">
        <v>42</v>
      </c>
      <c r="H30" s="12" t="s">
        <v>38</v>
      </c>
      <c r="I30" s="3">
        <v>2.2999999999999998</v>
      </c>
      <c r="K30" s="3">
        <v>0</v>
      </c>
      <c r="L30" s="5"/>
      <c r="M30" s="3">
        <v>0</v>
      </c>
      <c r="N30">
        <v>0</v>
      </c>
      <c r="O30" s="11" t="s">
        <v>38</v>
      </c>
      <c r="P30" s="4" t="s">
        <v>37</v>
      </c>
      <c r="Q30" s="5"/>
      <c r="R30" s="5">
        <v>0</v>
      </c>
      <c r="S30" s="5">
        <v>0</v>
      </c>
      <c r="T30" s="3" t="s">
        <v>37</v>
      </c>
      <c r="X30" s="3" t="s">
        <v>37</v>
      </c>
    </row>
    <row r="31" spans="1:26" x14ac:dyDescent="0.2">
      <c r="A31" s="7" t="s">
        <v>80</v>
      </c>
      <c r="B31" s="3" t="s">
        <v>37</v>
      </c>
      <c r="H31" s="12" t="s">
        <v>38</v>
      </c>
      <c r="I31" s="3">
        <v>6</v>
      </c>
      <c r="K31" s="3">
        <v>6</v>
      </c>
      <c r="M31" s="3">
        <v>6</v>
      </c>
      <c r="O31" s="11" t="s">
        <v>38</v>
      </c>
      <c r="P31" s="13" t="s">
        <v>38</v>
      </c>
      <c r="Q31" s="5">
        <v>0</v>
      </c>
      <c r="R31" s="5">
        <v>1</v>
      </c>
      <c r="S31" s="4">
        <v>0</v>
      </c>
      <c r="T31" s="3" t="s">
        <v>37</v>
      </c>
      <c r="X31" s="3" t="s">
        <v>37</v>
      </c>
    </row>
    <row r="32" spans="1:26" x14ac:dyDescent="0.2">
      <c r="A32" s="7" t="s">
        <v>81</v>
      </c>
      <c r="B32" s="3" t="s">
        <v>37</v>
      </c>
      <c r="H32" s="2" t="s">
        <v>37</v>
      </c>
      <c r="O32" s="11" t="s">
        <v>38</v>
      </c>
      <c r="P32" s="13" t="s">
        <v>38</v>
      </c>
      <c r="R32" s="4">
        <v>2</v>
      </c>
      <c r="T32" s="3" t="s">
        <v>37</v>
      </c>
      <c r="X32" s="3" t="s">
        <v>37</v>
      </c>
    </row>
    <row r="33" spans="1:28" x14ac:dyDescent="0.2">
      <c r="A33" s="7" t="s">
        <v>82</v>
      </c>
      <c r="B33" s="3" t="s">
        <v>37</v>
      </c>
      <c r="H33" s="2" t="s">
        <v>37</v>
      </c>
      <c r="O33" s="11" t="s">
        <v>38</v>
      </c>
      <c r="P33" s="4" t="s">
        <v>37</v>
      </c>
      <c r="Q33" s="4">
        <v>0</v>
      </c>
      <c r="R33" s="4">
        <v>1</v>
      </c>
      <c r="S33" s="4">
        <v>0</v>
      </c>
      <c r="T33" s="3" t="s">
        <v>37</v>
      </c>
      <c r="X33" s="3" t="s">
        <v>37</v>
      </c>
    </row>
    <row r="34" spans="1:28" x14ac:dyDescent="0.2">
      <c r="A34" s="7" t="s">
        <v>83</v>
      </c>
      <c r="B34" s="3" t="s">
        <v>37</v>
      </c>
      <c r="H34" s="2" t="s">
        <v>37</v>
      </c>
      <c r="O34" s="11" t="s">
        <v>38</v>
      </c>
      <c r="P34" s="4" t="s">
        <v>37</v>
      </c>
      <c r="Q34" s="4">
        <v>0</v>
      </c>
      <c r="R34" s="4">
        <v>0</v>
      </c>
      <c r="S34" s="4">
        <v>0</v>
      </c>
      <c r="T34" s="3" t="s">
        <v>37</v>
      </c>
      <c r="X34" s="3" t="s">
        <v>37</v>
      </c>
    </row>
    <row r="35" spans="1:28" x14ac:dyDescent="0.2">
      <c r="A35" s="7" t="s">
        <v>84</v>
      </c>
      <c r="B35" s="3" t="s">
        <v>37</v>
      </c>
      <c r="H35" s="2" t="s">
        <v>37</v>
      </c>
      <c r="O35" s="11" t="s">
        <v>38</v>
      </c>
      <c r="P35" s="4" t="s">
        <v>37</v>
      </c>
      <c r="Q35" s="4">
        <v>0</v>
      </c>
      <c r="R35" s="4">
        <v>0</v>
      </c>
      <c r="S35" s="4">
        <v>0</v>
      </c>
      <c r="T35" s="3" t="s">
        <v>37</v>
      </c>
      <c r="X35" s="3" t="s">
        <v>37</v>
      </c>
    </row>
    <row r="36" spans="1:28" x14ac:dyDescent="0.2">
      <c r="A36" s="7" t="s">
        <v>85</v>
      </c>
      <c r="B36" s="3" t="s">
        <v>37</v>
      </c>
      <c r="H36" s="2" t="s">
        <v>37</v>
      </c>
      <c r="O36" s="11" t="s">
        <v>38</v>
      </c>
      <c r="P36" s="13" t="s">
        <v>38</v>
      </c>
      <c r="Q36" s="4">
        <v>1</v>
      </c>
      <c r="R36" s="4">
        <v>2</v>
      </c>
      <c r="S36" s="4">
        <v>0</v>
      </c>
      <c r="T36" s="3" t="s">
        <v>37</v>
      </c>
      <c r="X36" s="3" t="s">
        <v>37</v>
      </c>
    </row>
    <row r="37" spans="1:28" x14ac:dyDescent="0.2">
      <c r="A37" s="7" t="s">
        <v>86</v>
      </c>
      <c r="B37" s="3" t="s">
        <v>37</v>
      </c>
      <c r="H37" s="2" t="s">
        <v>37</v>
      </c>
      <c r="O37" s="11" t="s">
        <v>38</v>
      </c>
      <c r="P37" s="13" t="s">
        <v>38</v>
      </c>
      <c r="Q37" s="4">
        <v>0</v>
      </c>
      <c r="R37" s="4">
        <v>2</v>
      </c>
      <c r="S37" s="4">
        <v>0</v>
      </c>
      <c r="T37" s="3" t="s">
        <v>37</v>
      </c>
      <c r="X37" s="3" t="s">
        <v>37</v>
      </c>
    </row>
    <row r="38" spans="1:28" x14ac:dyDescent="0.2">
      <c r="A38" s="7" t="s">
        <v>87</v>
      </c>
      <c r="B38" s="3" t="s">
        <v>37</v>
      </c>
      <c r="H38" s="2" t="s">
        <v>37</v>
      </c>
      <c r="O38" s="11" t="s">
        <v>38</v>
      </c>
      <c r="P38" s="4" t="s">
        <v>37</v>
      </c>
      <c r="R38" s="4">
        <v>1</v>
      </c>
      <c r="T38" s="3" t="s">
        <v>37</v>
      </c>
      <c r="X38" s="3" t="s">
        <v>37</v>
      </c>
    </row>
    <row r="39" spans="1:28" s="8" customFormat="1" x14ac:dyDescent="0.2">
      <c r="A39" s="7" t="s">
        <v>88</v>
      </c>
      <c r="B39" s="9" t="s">
        <v>37</v>
      </c>
      <c r="H39" s="10" t="s">
        <v>37</v>
      </c>
      <c r="I39" s="9"/>
      <c r="K39" s="9"/>
      <c r="M39" s="9"/>
      <c r="O39" s="11" t="s">
        <v>38</v>
      </c>
      <c r="P39" s="4" t="s">
        <v>37</v>
      </c>
      <c r="R39" s="8">
        <v>1</v>
      </c>
      <c r="T39" s="3" t="s">
        <v>37</v>
      </c>
      <c r="X39" s="3" t="s">
        <v>37</v>
      </c>
      <c r="AB39" s="9"/>
    </row>
    <row r="40" spans="1:28" x14ac:dyDescent="0.2">
      <c r="A40" s="7" t="s">
        <v>89</v>
      </c>
      <c r="B40" s="12" t="s">
        <v>38</v>
      </c>
      <c r="C40">
        <v>10</v>
      </c>
      <c r="D40">
        <v>5</v>
      </c>
      <c r="E40">
        <f>C40*D40</f>
        <v>50</v>
      </c>
      <c r="F40" t="s">
        <v>38</v>
      </c>
      <c r="G40" t="s">
        <v>44</v>
      </c>
      <c r="H40" s="12" t="s">
        <v>38</v>
      </c>
      <c r="I40" s="3">
        <v>0</v>
      </c>
      <c r="K40" s="3">
        <v>0</v>
      </c>
      <c r="L40">
        <v>0</v>
      </c>
      <c r="M40" s="3">
        <v>0</v>
      </c>
      <c r="N40" s="5">
        <v>2</v>
      </c>
      <c r="O40" s="11" t="s">
        <v>38</v>
      </c>
      <c r="P40" s="13" t="s">
        <v>38</v>
      </c>
      <c r="Q40" s="5">
        <v>0</v>
      </c>
      <c r="R40" s="5">
        <v>0</v>
      </c>
      <c r="S40" s="5">
        <v>2</v>
      </c>
      <c r="T40" s="11" t="s">
        <v>38</v>
      </c>
      <c r="X40" s="3" t="s">
        <v>37</v>
      </c>
      <c r="AB40"/>
    </row>
    <row r="41" spans="1:28" x14ac:dyDescent="0.2">
      <c r="A41" s="7" t="s">
        <v>90</v>
      </c>
      <c r="B41" s="12" t="s">
        <v>38</v>
      </c>
      <c r="C41">
        <v>2</v>
      </c>
      <c r="D41">
        <v>3.5</v>
      </c>
      <c r="E41">
        <f>C41*D41</f>
        <v>7</v>
      </c>
      <c r="F41" t="s">
        <v>38</v>
      </c>
      <c r="G41" t="s">
        <v>45</v>
      </c>
      <c r="H41" s="12" t="s">
        <v>38</v>
      </c>
      <c r="I41" s="3">
        <v>0</v>
      </c>
      <c r="K41" s="3">
        <v>0</v>
      </c>
      <c r="L41">
        <v>0</v>
      </c>
      <c r="M41" s="3">
        <v>0</v>
      </c>
      <c r="N41" s="5">
        <v>0</v>
      </c>
      <c r="O41" s="11" t="s">
        <v>38</v>
      </c>
      <c r="P41" s="13" t="s">
        <v>38</v>
      </c>
      <c r="Q41" s="5"/>
      <c r="R41">
        <v>2</v>
      </c>
      <c r="S41"/>
      <c r="T41" s="3" t="s">
        <v>37</v>
      </c>
      <c r="X41" s="3" t="s">
        <v>37</v>
      </c>
      <c r="AB41"/>
    </row>
    <row r="42" spans="1:28" x14ac:dyDescent="0.2">
      <c r="A42" s="7" t="s">
        <v>91</v>
      </c>
      <c r="B42" t="s">
        <v>37</v>
      </c>
      <c r="C42"/>
      <c r="D42"/>
      <c r="E42"/>
      <c r="F42"/>
      <c r="G42"/>
      <c r="H42" s="12" t="s">
        <v>38</v>
      </c>
      <c r="I42" s="3">
        <v>4.8</v>
      </c>
      <c r="K42" s="3">
        <v>4.5999999999999996</v>
      </c>
      <c r="M42" s="3">
        <v>4.8</v>
      </c>
      <c r="O42" s="11" t="s">
        <v>38</v>
      </c>
      <c r="P42" s="13" t="s">
        <v>38</v>
      </c>
      <c r="Q42">
        <v>0</v>
      </c>
      <c r="R42">
        <v>2</v>
      </c>
      <c r="S42">
        <v>1</v>
      </c>
      <c r="T42" s="3" t="s">
        <v>37</v>
      </c>
      <c r="X42" s="3" t="s">
        <v>37</v>
      </c>
      <c r="AB42"/>
    </row>
    <row r="43" spans="1:28" x14ac:dyDescent="0.2">
      <c r="A43" s="7" t="s">
        <v>92</v>
      </c>
      <c r="B43" t="s">
        <v>37</v>
      </c>
      <c r="C43"/>
      <c r="D43"/>
      <c r="E43"/>
      <c r="F43"/>
      <c r="G43"/>
      <c r="O43" s="11" t="s">
        <v>38</v>
      </c>
      <c r="P43" s="13" t="s">
        <v>38</v>
      </c>
      <c r="Q43"/>
      <c r="R43">
        <v>3</v>
      </c>
      <c r="S43">
        <v>0</v>
      </c>
      <c r="T43" s="3" t="s">
        <v>37</v>
      </c>
      <c r="X43" s="3" t="s">
        <v>37</v>
      </c>
      <c r="AB43"/>
    </row>
    <row r="44" spans="1:28" x14ac:dyDescent="0.2">
      <c r="A44" s="7" t="s">
        <v>93</v>
      </c>
      <c r="B44" t="s">
        <v>37</v>
      </c>
      <c r="C44"/>
      <c r="D44"/>
      <c r="E44"/>
      <c r="F44"/>
      <c r="G44"/>
      <c r="O44" s="11" t="s">
        <v>38</v>
      </c>
      <c r="P44" s="13" t="s">
        <v>38</v>
      </c>
      <c r="Q44"/>
      <c r="R44">
        <v>2</v>
      </c>
      <c r="S44"/>
      <c r="T44" s="3" t="s">
        <v>37</v>
      </c>
      <c r="X44" s="3" t="s">
        <v>37</v>
      </c>
      <c r="AB44"/>
    </row>
    <row r="45" spans="1:28" x14ac:dyDescent="0.2">
      <c r="A45" s="7" t="s">
        <v>94</v>
      </c>
      <c r="B45" t="s">
        <v>37</v>
      </c>
      <c r="C45"/>
      <c r="D45"/>
      <c r="E45"/>
      <c r="F45"/>
      <c r="G45"/>
      <c r="O45" s="11" t="s">
        <v>38</v>
      </c>
      <c r="P45" s="13" t="s">
        <v>38</v>
      </c>
      <c r="Q45">
        <v>2</v>
      </c>
      <c r="R45">
        <v>2</v>
      </c>
      <c r="S45"/>
      <c r="T45" s="3" t="s">
        <v>37</v>
      </c>
      <c r="X45" s="3" t="s">
        <v>37</v>
      </c>
      <c r="AB45"/>
    </row>
    <row r="46" spans="1:28" x14ac:dyDescent="0.2">
      <c r="A46" s="7" t="s">
        <v>95</v>
      </c>
      <c r="B46" t="s">
        <v>37</v>
      </c>
      <c r="C46"/>
      <c r="D46"/>
      <c r="E46"/>
      <c r="F46"/>
      <c r="G46"/>
      <c r="O46" s="11" t="s">
        <v>38</v>
      </c>
      <c r="P46" s="5" t="s">
        <v>37</v>
      </c>
      <c r="Q46">
        <v>0</v>
      </c>
      <c r="R46">
        <v>0</v>
      </c>
      <c r="S46">
        <v>0</v>
      </c>
      <c r="T46" s="3" t="s">
        <v>37</v>
      </c>
      <c r="X46" s="3" t="s">
        <v>37</v>
      </c>
      <c r="AB46"/>
    </row>
    <row r="47" spans="1:28" x14ac:dyDescent="0.2">
      <c r="A47" s="7" t="s">
        <v>96</v>
      </c>
      <c r="B47" t="s">
        <v>37</v>
      </c>
      <c r="C47"/>
      <c r="D47"/>
      <c r="E47"/>
      <c r="F47"/>
      <c r="G47"/>
      <c r="O47" s="11" t="s">
        <v>38</v>
      </c>
      <c r="P47" s="5" t="s">
        <v>37</v>
      </c>
      <c r="Q47"/>
      <c r="R47"/>
      <c r="S47">
        <v>0</v>
      </c>
      <c r="T47" s="3" t="s">
        <v>37</v>
      </c>
      <c r="X47" s="11" t="s">
        <v>38</v>
      </c>
      <c r="Y47">
        <v>2</v>
      </c>
      <c r="Z47">
        <v>0</v>
      </c>
      <c r="AB47"/>
    </row>
    <row r="48" spans="1:28" x14ac:dyDescent="0.2">
      <c r="A48" s="7" t="s">
        <v>97</v>
      </c>
      <c r="B48" t="s">
        <v>37</v>
      </c>
      <c r="C48"/>
      <c r="D48"/>
      <c r="E48"/>
      <c r="F48"/>
      <c r="G48"/>
      <c r="O48" s="3" t="s">
        <v>37</v>
      </c>
      <c r="Q48"/>
      <c r="R48"/>
      <c r="S48"/>
      <c r="T48" s="11" t="s">
        <v>38</v>
      </c>
      <c r="V48">
        <v>2</v>
      </c>
      <c r="W48">
        <v>2</v>
      </c>
      <c r="X48" s="11" t="s">
        <v>38</v>
      </c>
      <c r="Y48">
        <v>0</v>
      </c>
      <c r="Z48">
        <v>0</v>
      </c>
      <c r="AB48"/>
    </row>
    <row r="49" spans="1:28" x14ac:dyDescent="0.2">
      <c r="A49" s="7" t="s">
        <v>98</v>
      </c>
      <c r="B49" t="s">
        <v>37</v>
      </c>
      <c r="C49"/>
      <c r="D49"/>
      <c r="E49"/>
      <c r="F49"/>
      <c r="G49"/>
      <c r="O49" s="11" t="s">
        <v>38</v>
      </c>
      <c r="P49" s="13" t="s">
        <v>38</v>
      </c>
      <c r="Q49">
        <v>0</v>
      </c>
      <c r="R49">
        <v>1</v>
      </c>
      <c r="S49">
        <v>0</v>
      </c>
      <c r="T49" s="3" t="s">
        <v>37</v>
      </c>
      <c r="X49" s="3" t="s">
        <v>37</v>
      </c>
      <c r="AB49"/>
    </row>
    <row r="50" spans="1:28" x14ac:dyDescent="0.2">
      <c r="A50" s="7" t="s">
        <v>99</v>
      </c>
      <c r="B50" t="s">
        <v>37</v>
      </c>
      <c r="C50"/>
      <c r="D50"/>
      <c r="E50"/>
      <c r="F50"/>
      <c r="G50"/>
      <c r="O50" s="11" t="s">
        <v>38</v>
      </c>
      <c r="P50" s="13" t="s">
        <v>38</v>
      </c>
      <c r="Q50">
        <v>0</v>
      </c>
      <c r="R50">
        <v>0</v>
      </c>
      <c r="S50">
        <v>0</v>
      </c>
      <c r="T50" s="3" t="s">
        <v>37</v>
      </c>
      <c r="X50" s="3" t="s">
        <v>37</v>
      </c>
      <c r="AB50"/>
    </row>
    <row r="51" spans="1:28" x14ac:dyDescent="0.2">
      <c r="A51" s="7" t="s">
        <v>100</v>
      </c>
      <c r="B51" t="s">
        <v>37</v>
      </c>
      <c r="C51"/>
      <c r="D51"/>
      <c r="E51"/>
      <c r="F51"/>
      <c r="G51"/>
      <c r="O51" s="11" t="s">
        <v>38</v>
      </c>
      <c r="P51" s="13" t="s">
        <v>38</v>
      </c>
      <c r="Q51">
        <v>0</v>
      </c>
      <c r="R51">
        <v>2</v>
      </c>
      <c r="S51">
        <v>0</v>
      </c>
      <c r="T51" s="3" t="s">
        <v>37</v>
      </c>
      <c r="X51" s="3" t="s">
        <v>37</v>
      </c>
      <c r="AB51"/>
    </row>
    <row r="52" spans="1:28" x14ac:dyDescent="0.2">
      <c r="A52" s="7" t="s">
        <v>101</v>
      </c>
      <c r="B52" t="s">
        <v>37</v>
      </c>
      <c r="C52"/>
      <c r="D52"/>
      <c r="E52"/>
      <c r="F52"/>
      <c r="G52"/>
      <c r="O52" s="11" t="s">
        <v>38</v>
      </c>
      <c r="P52" s="13" t="s">
        <v>38</v>
      </c>
      <c r="Q52">
        <v>1</v>
      </c>
      <c r="R52"/>
      <c r="S52"/>
      <c r="T52" s="3" t="s">
        <v>37</v>
      </c>
      <c r="X52" s="3" t="s">
        <v>37</v>
      </c>
      <c r="AB52"/>
    </row>
    <row r="53" spans="1:28" x14ac:dyDescent="0.2">
      <c r="A53" s="7" t="s">
        <v>102</v>
      </c>
      <c r="B53" t="s">
        <v>37</v>
      </c>
      <c r="C53"/>
      <c r="D53"/>
      <c r="E53"/>
      <c r="F53"/>
      <c r="G53"/>
      <c r="O53" s="11" t="s">
        <v>38</v>
      </c>
      <c r="P53" s="13" t="s">
        <v>38</v>
      </c>
      <c r="Q53">
        <v>0</v>
      </c>
      <c r="R53">
        <v>0</v>
      </c>
      <c r="S53">
        <v>0</v>
      </c>
      <c r="T53" s="3" t="s">
        <v>37</v>
      </c>
      <c r="X53" s="3" t="s">
        <v>37</v>
      </c>
      <c r="AB53"/>
    </row>
    <row r="54" spans="1:28" x14ac:dyDescent="0.2">
      <c r="A54" s="7" t="s">
        <v>103</v>
      </c>
      <c r="B54" t="s">
        <v>37</v>
      </c>
      <c r="C54"/>
      <c r="D54"/>
      <c r="E54"/>
      <c r="F54"/>
      <c r="G54"/>
      <c r="O54" s="11" t="s">
        <v>38</v>
      </c>
      <c r="P54" s="5" t="s">
        <v>37</v>
      </c>
      <c r="Q54">
        <v>0</v>
      </c>
      <c r="R54">
        <v>0</v>
      </c>
      <c r="S54">
        <v>0</v>
      </c>
      <c r="T54" s="3" t="s">
        <v>37</v>
      </c>
      <c r="X54" s="3" t="s">
        <v>37</v>
      </c>
      <c r="AB54"/>
    </row>
    <row r="55" spans="1:28" x14ac:dyDescent="0.2">
      <c r="A55" s="7" t="s">
        <v>104</v>
      </c>
      <c r="B55" t="s">
        <v>37</v>
      </c>
      <c r="C55"/>
      <c r="D55"/>
      <c r="E55"/>
      <c r="F55"/>
      <c r="G55"/>
      <c r="O55" s="11" t="s">
        <v>38</v>
      </c>
      <c r="P55" s="13" t="s">
        <v>38</v>
      </c>
      <c r="Q55">
        <v>0</v>
      </c>
      <c r="R55">
        <v>0</v>
      </c>
      <c r="S55">
        <v>1</v>
      </c>
      <c r="T55" s="3" t="s">
        <v>37</v>
      </c>
      <c r="X55" s="3" t="s">
        <v>37</v>
      </c>
      <c r="AB55"/>
    </row>
    <row r="56" spans="1:28" x14ac:dyDescent="0.2">
      <c r="A56" s="7" t="s">
        <v>105</v>
      </c>
      <c r="B56" t="s">
        <v>37</v>
      </c>
      <c r="C56"/>
      <c r="D56"/>
      <c r="E56"/>
      <c r="F56"/>
      <c r="G56"/>
      <c r="H56" s="12" t="s">
        <v>38</v>
      </c>
      <c r="I56" s="3">
        <v>6.8</v>
      </c>
      <c r="K56" s="3">
        <v>4.5</v>
      </c>
      <c r="M56" s="3">
        <v>4.7</v>
      </c>
      <c r="O56" s="11" t="s">
        <v>38</v>
      </c>
      <c r="P56" s="5" t="s">
        <v>37</v>
      </c>
      <c r="Q56">
        <v>0</v>
      </c>
      <c r="R56">
        <v>0</v>
      </c>
      <c r="S56">
        <v>0</v>
      </c>
      <c r="T56" s="3" t="s">
        <v>37</v>
      </c>
      <c r="X56" s="6" t="s">
        <v>37</v>
      </c>
      <c r="AB56"/>
    </row>
    <row r="57" spans="1:28" x14ac:dyDescent="0.2">
      <c r="A57" s="7" t="s">
        <v>106</v>
      </c>
      <c r="B57" t="s">
        <v>37</v>
      </c>
      <c r="C57"/>
      <c r="D57"/>
      <c r="E57"/>
      <c r="F57"/>
      <c r="G57"/>
      <c r="H57" s="12" t="s">
        <v>38</v>
      </c>
      <c r="I57" s="3">
        <v>4.2</v>
      </c>
      <c r="K57" s="3">
        <v>1.7</v>
      </c>
      <c r="M57" s="3">
        <v>1.9</v>
      </c>
      <c r="O57" s="11" t="s">
        <v>38</v>
      </c>
      <c r="P57" s="5" t="s">
        <v>37</v>
      </c>
      <c r="Q57">
        <v>1</v>
      </c>
      <c r="R57"/>
      <c r="S57"/>
      <c r="T57" s="3" t="s">
        <v>37</v>
      </c>
      <c r="X57" s="3" t="s">
        <v>37</v>
      </c>
      <c r="AB57"/>
    </row>
    <row r="58" spans="1:28" x14ac:dyDescent="0.2">
      <c r="A58" s="7" t="s">
        <v>107</v>
      </c>
      <c r="B58" t="s">
        <v>37</v>
      </c>
      <c r="C58"/>
      <c r="D58"/>
      <c r="E58"/>
      <c r="F58"/>
      <c r="G58"/>
      <c r="H58" s="12" t="s">
        <v>38</v>
      </c>
      <c r="I58" s="3">
        <v>6.5</v>
      </c>
      <c r="K58" s="3">
        <v>5</v>
      </c>
      <c r="M58" s="3">
        <v>5.2</v>
      </c>
      <c r="O58" s="11" t="s">
        <v>38</v>
      </c>
      <c r="P58" s="5" t="s">
        <v>37</v>
      </c>
      <c r="Q58">
        <v>0</v>
      </c>
      <c r="R58"/>
      <c r="S58">
        <v>0</v>
      </c>
      <c r="T58" s="3" t="s">
        <v>37</v>
      </c>
      <c r="X58" s="11" t="s">
        <v>38</v>
      </c>
      <c r="AB58"/>
    </row>
    <row r="59" spans="1:28" x14ac:dyDescent="0.2">
      <c r="A59" s="7" t="s">
        <v>108</v>
      </c>
      <c r="B59" t="s">
        <v>37</v>
      </c>
      <c r="C59"/>
      <c r="D59"/>
      <c r="E59"/>
      <c r="F59"/>
      <c r="G59"/>
      <c r="O59" s="11" t="s">
        <v>38</v>
      </c>
      <c r="P59" s="13" t="s">
        <v>38</v>
      </c>
      <c r="Q59">
        <v>0</v>
      </c>
      <c r="R59">
        <v>1</v>
      </c>
      <c r="S59">
        <v>1</v>
      </c>
      <c r="T59" s="3" t="s">
        <v>37</v>
      </c>
      <c r="X59" s="3" t="s">
        <v>37</v>
      </c>
      <c r="AB59"/>
    </row>
    <row r="60" spans="1:28" x14ac:dyDescent="0.2">
      <c r="A60" s="7" t="s">
        <v>109</v>
      </c>
      <c r="B60" t="s">
        <v>37</v>
      </c>
      <c r="C60"/>
      <c r="D60"/>
      <c r="E60"/>
      <c r="F60"/>
      <c r="G60"/>
      <c r="O60" s="11" t="s">
        <v>38</v>
      </c>
      <c r="P60" s="5" t="s">
        <v>37</v>
      </c>
      <c r="Q60"/>
      <c r="R60"/>
      <c r="S60">
        <v>0</v>
      </c>
      <c r="T60" s="3" t="s">
        <v>37</v>
      </c>
      <c r="X60" s="3" t="s">
        <v>37</v>
      </c>
      <c r="AB60"/>
    </row>
    <row r="61" spans="1:28" x14ac:dyDescent="0.2">
      <c r="A61" s="7" t="s">
        <v>110</v>
      </c>
      <c r="B61" t="s">
        <v>37</v>
      </c>
      <c r="C61"/>
      <c r="D61"/>
      <c r="E61"/>
      <c r="F61"/>
      <c r="G61"/>
      <c r="O61" s="11" t="s">
        <v>38</v>
      </c>
      <c r="P61" s="13" t="s">
        <v>38</v>
      </c>
      <c r="Q61"/>
      <c r="R61"/>
      <c r="S61">
        <v>1</v>
      </c>
      <c r="T61" s="3" t="s">
        <v>37</v>
      </c>
      <c r="X61" s="3" t="s">
        <v>37</v>
      </c>
      <c r="AB61"/>
    </row>
    <row r="62" spans="1:28" x14ac:dyDescent="0.2">
      <c r="A62" s="7" t="s">
        <v>111</v>
      </c>
      <c r="B62" t="s">
        <v>37</v>
      </c>
      <c r="C62"/>
      <c r="D62"/>
      <c r="E62"/>
      <c r="F62"/>
      <c r="G62"/>
      <c r="O62" s="11" t="s">
        <v>38</v>
      </c>
      <c r="P62" s="5" t="s">
        <v>37</v>
      </c>
      <c r="Q62"/>
      <c r="R62"/>
      <c r="S62">
        <v>0</v>
      </c>
      <c r="T62" s="3" t="s">
        <v>37</v>
      </c>
      <c r="X62" s="3" t="s">
        <v>37</v>
      </c>
      <c r="AB62"/>
    </row>
    <row r="63" spans="1:28" x14ac:dyDescent="0.2">
      <c r="A63" s="7" t="s">
        <v>112</v>
      </c>
      <c r="B63" t="s">
        <v>37</v>
      </c>
      <c r="C63"/>
      <c r="D63"/>
      <c r="E63"/>
      <c r="F63"/>
      <c r="G63"/>
      <c r="O63" s="11" t="s">
        <v>38</v>
      </c>
      <c r="P63" s="5" t="s">
        <v>37</v>
      </c>
      <c r="Q63"/>
      <c r="R63"/>
      <c r="S63">
        <v>0</v>
      </c>
      <c r="T63" s="3" t="s">
        <v>37</v>
      </c>
      <c r="X63" s="3" t="s">
        <v>37</v>
      </c>
      <c r="AB63"/>
    </row>
    <row r="64" spans="1:28" x14ac:dyDescent="0.2">
      <c r="A64" s="7" t="s">
        <v>113</v>
      </c>
      <c r="B64" t="s">
        <v>37</v>
      </c>
      <c r="C64"/>
      <c r="D64"/>
      <c r="E64"/>
      <c r="F64"/>
      <c r="G64"/>
      <c r="O64" s="3" t="s">
        <v>37</v>
      </c>
      <c r="Q64"/>
      <c r="R64"/>
      <c r="S64"/>
      <c r="T64" s="3" t="s">
        <v>37</v>
      </c>
      <c r="X64" s="3" t="s">
        <v>37</v>
      </c>
      <c r="AB64"/>
    </row>
    <row r="65" spans="1:28" x14ac:dyDescent="0.2">
      <c r="A65" s="7" t="s">
        <v>114</v>
      </c>
      <c r="B65" t="s">
        <v>37</v>
      </c>
      <c r="C65"/>
      <c r="D65"/>
      <c r="E65"/>
      <c r="F65"/>
      <c r="G65"/>
      <c r="O65" s="3" t="s">
        <v>38</v>
      </c>
      <c r="P65" s="5" t="s">
        <v>37</v>
      </c>
      <c r="Q65">
        <v>0</v>
      </c>
      <c r="R65">
        <v>0</v>
      </c>
      <c r="S65">
        <v>0</v>
      </c>
      <c r="T65" s="11" t="s">
        <v>38</v>
      </c>
      <c r="V65">
        <v>6</v>
      </c>
      <c r="W65">
        <v>6</v>
      </c>
      <c r="X65" s="3" t="s">
        <v>37</v>
      </c>
      <c r="AB65"/>
    </row>
    <row r="66" spans="1:28" x14ac:dyDescent="0.2">
      <c r="A66" s="7" t="s">
        <v>115</v>
      </c>
      <c r="B66" t="s">
        <v>37</v>
      </c>
      <c r="C66"/>
      <c r="D66"/>
      <c r="E66"/>
      <c r="F66"/>
      <c r="G66"/>
      <c r="O66" s="3" t="s">
        <v>38</v>
      </c>
      <c r="P66" s="13" t="s">
        <v>38</v>
      </c>
      <c r="Q66">
        <v>0</v>
      </c>
      <c r="R66">
        <v>1</v>
      </c>
      <c r="S66">
        <v>0</v>
      </c>
      <c r="T66" s="3" t="s">
        <v>37</v>
      </c>
      <c r="X66" s="3" t="s">
        <v>37</v>
      </c>
      <c r="AB66"/>
    </row>
    <row r="67" spans="1:28" x14ac:dyDescent="0.2">
      <c r="A67" s="7" t="s">
        <v>46</v>
      </c>
      <c r="B67" s="5" t="s">
        <v>38</v>
      </c>
      <c r="C67">
        <v>2</v>
      </c>
      <c r="D67">
        <v>0.1</v>
      </c>
      <c r="E67">
        <f>C67*D67</f>
        <v>0.2</v>
      </c>
      <c r="F67" t="s">
        <v>37</v>
      </c>
      <c r="G67" t="s">
        <v>47</v>
      </c>
      <c r="H67" s="12" t="s">
        <v>38</v>
      </c>
      <c r="I67" s="3" t="s">
        <v>48</v>
      </c>
      <c r="K67" s="3">
        <v>0</v>
      </c>
      <c r="M67" s="3">
        <v>0</v>
      </c>
      <c r="N67">
        <v>0</v>
      </c>
      <c r="O67" s="11" t="s">
        <v>38</v>
      </c>
      <c r="Q67" t="s">
        <v>48</v>
      </c>
      <c r="R67" s="5">
        <v>3</v>
      </c>
      <c r="S67" s="5">
        <v>1</v>
      </c>
      <c r="T67" s="3" t="s">
        <v>37</v>
      </c>
      <c r="X67" s="3" t="s">
        <v>37</v>
      </c>
      <c r="AB67"/>
    </row>
    <row r="68" spans="1:28" x14ac:dyDescent="0.2">
      <c r="A68" s="7" t="s">
        <v>116</v>
      </c>
      <c r="B68" t="s">
        <v>37</v>
      </c>
      <c r="C68"/>
      <c r="D68"/>
      <c r="E68"/>
      <c r="F68"/>
      <c r="G68"/>
      <c r="H68" t="s">
        <v>37</v>
      </c>
      <c r="I68"/>
      <c r="K68"/>
      <c r="M68"/>
      <c r="O68" s="12" t="s">
        <v>38</v>
      </c>
      <c r="P68" s="12" t="s">
        <v>38</v>
      </c>
      <c r="Q68"/>
      <c r="R68">
        <v>2</v>
      </c>
      <c r="S68">
        <v>0</v>
      </c>
      <c r="T68" t="s">
        <v>37</v>
      </c>
      <c r="X68" t="s">
        <v>37</v>
      </c>
      <c r="AB68"/>
    </row>
    <row r="69" spans="1:28" x14ac:dyDescent="0.2">
      <c r="A69" s="7" t="s">
        <v>117</v>
      </c>
      <c r="B69" t="s">
        <v>37</v>
      </c>
      <c r="C69"/>
      <c r="D69"/>
      <c r="E69"/>
      <c r="F69"/>
      <c r="G69"/>
      <c r="H69" s="12" t="s">
        <v>38</v>
      </c>
      <c r="I69">
        <v>5.5</v>
      </c>
      <c r="K69">
        <v>4.5</v>
      </c>
      <c r="M69">
        <v>4.7</v>
      </c>
      <c r="O69" s="12" t="s">
        <v>38</v>
      </c>
      <c r="P69" s="12" t="s">
        <v>38</v>
      </c>
      <c r="Q69"/>
      <c r="R69">
        <v>2</v>
      </c>
      <c r="S69">
        <v>0</v>
      </c>
      <c r="T69" t="s">
        <v>37</v>
      </c>
      <c r="X69" t="s">
        <v>37</v>
      </c>
      <c r="AB69"/>
    </row>
    <row r="70" spans="1:28" x14ac:dyDescent="0.2">
      <c r="A70" s="7" t="s">
        <v>118</v>
      </c>
      <c r="B70" s="12" t="s">
        <v>38</v>
      </c>
      <c r="C70">
        <v>3</v>
      </c>
      <c r="D70">
        <v>0.2</v>
      </c>
      <c r="E70">
        <f>C70*D70</f>
        <v>0.60000000000000009</v>
      </c>
      <c r="F70" t="s">
        <v>38</v>
      </c>
      <c r="G70" t="s">
        <v>49</v>
      </c>
      <c r="H70" s="12" t="s">
        <v>38</v>
      </c>
      <c r="I70">
        <v>2.2000000000000002</v>
      </c>
      <c r="K70">
        <v>0</v>
      </c>
      <c r="M70">
        <v>0</v>
      </c>
      <c r="N70">
        <v>2</v>
      </c>
      <c r="O70" s="12" t="s">
        <v>38</v>
      </c>
      <c r="P70" t="s">
        <v>37</v>
      </c>
      <c r="Q70"/>
      <c r="R70"/>
      <c r="S70">
        <v>0</v>
      </c>
      <c r="T70" t="s">
        <v>37</v>
      </c>
      <c r="X70" t="s">
        <v>37</v>
      </c>
      <c r="AB70"/>
    </row>
    <row r="71" spans="1:28" x14ac:dyDescent="0.2">
      <c r="B71"/>
      <c r="C71"/>
      <c r="D71"/>
      <c r="E71"/>
      <c r="F71"/>
      <c r="G71"/>
      <c r="I71"/>
      <c r="K71"/>
      <c r="M71"/>
      <c r="O71"/>
      <c r="P71"/>
      <c r="Q71"/>
      <c r="R71"/>
      <c r="S71"/>
      <c r="T71"/>
      <c r="X71"/>
      <c r="AB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Damage descriptors</vt:lpstr>
      <vt:lpstr>Damage 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Bacon</dc:creator>
  <cp:lastModifiedBy>Mark Fennell</cp:lastModifiedBy>
  <dcterms:created xsi:type="dcterms:W3CDTF">2018-03-21T20:28:49Z</dcterms:created>
  <dcterms:modified xsi:type="dcterms:W3CDTF">2018-03-23T14:49:17Z</dcterms:modified>
</cp:coreProperties>
</file>