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C:\Users\Nakia\Documents\Masters\Port Mouton Manuscript\"/>
    </mc:Choice>
  </mc:AlternateContent>
  <bookViews>
    <workbookView xWindow="0" yWindow="0" windowWidth="20490" windowHeight="7530" activeTab="2"/>
  </bookViews>
  <sheets>
    <sheet name="Eelgrass, Environ, TOTALinfauna" sheetId="1" r:id="rId1"/>
    <sheet name="Infauna Abundance" sheetId="2" r:id="rId2"/>
    <sheet name="Infauna Biomas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2" l="1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</calcChain>
</file>

<file path=xl/sharedStrings.xml><?xml version="1.0" encoding="utf-8"?>
<sst xmlns="http://schemas.openxmlformats.org/spreadsheetml/2006/main" count="237" uniqueCount="80">
  <si>
    <t>ID</t>
  </si>
  <si>
    <t>MPB Chl-a (µg/g)</t>
  </si>
  <si>
    <t>Sediment Organic (%)</t>
  </si>
  <si>
    <t>d15N AG</t>
  </si>
  <si>
    <t>d15N BG</t>
  </si>
  <si>
    <t>d13C AG</t>
  </si>
  <si>
    <t>d13C BG</t>
  </si>
  <si>
    <t>% Annual</t>
  </si>
  <si>
    <t>% Hydroids</t>
  </si>
  <si>
    <t>Canopy Height (cm)</t>
  </si>
  <si>
    <t>SI170715C1</t>
  </si>
  <si>
    <t>SI170715C2</t>
  </si>
  <si>
    <t>SI170715C3</t>
  </si>
  <si>
    <t>SI170715C4</t>
  </si>
  <si>
    <t>SI170715C5</t>
  </si>
  <si>
    <t>SI170715C6</t>
  </si>
  <si>
    <t>CB150715C1</t>
  </si>
  <si>
    <t>CB150715C2</t>
  </si>
  <si>
    <t>CB150715C3</t>
  </si>
  <si>
    <t>CB150715C4</t>
  </si>
  <si>
    <t>CB150715C5</t>
  </si>
  <si>
    <t>CB150715C6</t>
  </si>
  <si>
    <t>OW180715C1</t>
  </si>
  <si>
    <t>OW180715C2</t>
  </si>
  <si>
    <t>OW180715C3</t>
  </si>
  <si>
    <t>OW180715C4</t>
  </si>
  <si>
    <t>OW180715C5</t>
  </si>
  <si>
    <t>OW180715C6</t>
  </si>
  <si>
    <t>PJ160715C1</t>
  </si>
  <si>
    <t>PJ160715C2</t>
  </si>
  <si>
    <t>PJ160715C3</t>
  </si>
  <si>
    <t>PJ160715C4</t>
  </si>
  <si>
    <t>PJ160715C5</t>
  </si>
  <si>
    <t>PJ160715C6</t>
  </si>
  <si>
    <t>Site ID</t>
  </si>
  <si>
    <t>Amphitrite sp.</t>
  </si>
  <si>
    <t>Arabella iricolor</t>
  </si>
  <si>
    <t>Capitella capitata</t>
  </si>
  <si>
    <t>Cerastoderma pinnulatum</t>
  </si>
  <si>
    <t>Clymenella torquata</t>
  </si>
  <si>
    <t>Corophium sp.</t>
  </si>
  <si>
    <t>Drilonereis sp.</t>
  </si>
  <si>
    <t>Glycera sp.</t>
  </si>
  <si>
    <t>Harmothoe sp.</t>
  </si>
  <si>
    <t xml:space="preserve">Hiatella arctica </t>
  </si>
  <si>
    <t>Lineus ruber</t>
  </si>
  <si>
    <t>Lumbrineris sp.</t>
  </si>
  <si>
    <t>Macoma sp.</t>
  </si>
  <si>
    <t>Nephtys sp.</t>
  </si>
  <si>
    <t>Nereis sp.</t>
  </si>
  <si>
    <t>Ophelia sp.</t>
  </si>
  <si>
    <t>Pectinaria gouldii</t>
  </si>
  <si>
    <t>Pherusa affinis</t>
  </si>
  <si>
    <t>Saccoglossus kowalevskii</t>
  </si>
  <si>
    <t>Tellina agilis</t>
  </si>
  <si>
    <t>Site</t>
  </si>
  <si>
    <t>Carters Beach</t>
  </si>
  <si>
    <t>Old Warf</t>
  </si>
  <si>
    <t>Port Joli</t>
  </si>
  <si>
    <t>Spectacle Island</t>
  </si>
  <si>
    <t>Old Wharf</t>
  </si>
  <si>
    <t>na</t>
  </si>
  <si>
    <t>%N AG</t>
  </si>
  <si>
    <t>%N BG</t>
  </si>
  <si>
    <t>Shoot Density (m-2)</t>
  </si>
  <si>
    <t>AG biomass (g dry m-2)</t>
  </si>
  <si>
    <t>BG biomass (g dry m-2)</t>
  </si>
  <si>
    <t>Richness</t>
  </si>
  <si>
    <t>% Eelgrass Cover</t>
  </si>
  <si>
    <t>Diversity (H')</t>
  </si>
  <si>
    <t>ENVIRONMENTAL VARIABLES</t>
  </si>
  <si>
    <t>EELGRASS STRUCTURE</t>
  </si>
  <si>
    <t>INFAUNA</t>
  </si>
  <si>
    <t>Total abundance (m-2)</t>
  </si>
  <si>
    <t>Total biomass (g m-2)</t>
  </si>
  <si>
    <t>EELGRASS TISSUE (AG = aboveground, BG = belowground)</t>
  </si>
  <si>
    <t>TOTAL abundance (m-2)</t>
  </si>
  <si>
    <t>Species abundance (m-2)</t>
  </si>
  <si>
    <t>Species biomass (g m-2)</t>
  </si>
  <si>
    <t>TOTAL biomass (g m-2)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</si>
</sst>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0" borderId="0" xfId="0" applyFont="1"/>
    <xf numFmtId="2" fontId="0" fillId="0" borderId="0" xfId="0" applyNumberFormat="1" applyFill="1"/>
    <xf numFmtId="2" fontId="0" fillId="0" borderId="0" xfId="0" applyNumberFormat="1"/>
    <xf numFmtId="2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G35" sqref="G35"/>
    </sheetView>
  </sheetViews>
  <sheetFormatPr defaultRowHeight="15" x14ac:dyDescent="0.25"/>
  <cols>
    <col min="2" max="2" width="14.140625" customWidth="1"/>
    <col min="4" max="4" width="8.85546875" customWidth="1"/>
  </cols>
  <sheetData>
    <row r="1" spans="1:21" x14ac:dyDescent="0.25">
      <c r="C1" t="s">
        <v>70</v>
      </c>
      <c r="G1" t="s">
        <v>75</v>
      </c>
      <c r="M1" t="s">
        <v>71</v>
      </c>
      <c r="R1" t="s">
        <v>72</v>
      </c>
    </row>
    <row r="2" spans="1:21" x14ac:dyDescent="0.25">
      <c r="A2" t="s">
        <v>55</v>
      </c>
      <c r="B2" t="s">
        <v>0</v>
      </c>
      <c r="C2" s="1" t="s">
        <v>1</v>
      </c>
      <c r="D2" t="s">
        <v>2</v>
      </c>
      <c r="E2" t="s">
        <v>7</v>
      </c>
      <c r="F2" s="2" t="s">
        <v>8</v>
      </c>
      <c r="G2" t="s">
        <v>62</v>
      </c>
      <c r="H2" t="s">
        <v>63</v>
      </c>
      <c r="I2" s="1" t="s">
        <v>3</v>
      </c>
      <c r="J2" s="1" t="s">
        <v>4</v>
      </c>
      <c r="K2" t="s">
        <v>5</v>
      </c>
      <c r="L2" t="s">
        <v>6</v>
      </c>
      <c r="M2" t="s">
        <v>64</v>
      </c>
      <c r="N2" t="s">
        <v>9</v>
      </c>
      <c r="O2" t="s">
        <v>68</v>
      </c>
      <c r="P2" s="1" t="s">
        <v>65</v>
      </c>
      <c r="Q2" s="1" t="s">
        <v>66</v>
      </c>
      <c r="R2" s="1" t="s">
        <v>73</v>
      </c>
      <c r="S2" t="s">
        <v>74</v>
      </c>
      <c r="T2" t="s">
        <v>67</v>
      </c>
      <c r="U2" t="s">
        <v>69</v>
      </c>
    </row>
    <row r="3" spans="1:21" x14ac:dyDescent="0.25">
      <c r="A3" t="s">
        <v>59</v>
      </c>
      <c r="B3" t="s">
        <v>10</v>
      </c>
      <c r="C3" s="3" t="s">
        <v>61</v>
      </c>
      <c r="D3" s="4">
        <v>5.0999999999999996</v>
      </c>
      <c r="E3" s="4">
        <v>0</v>
      </c>
      <c r="F3" s="5">
        <v>1</v>
      </c>
      <c r="G3" s="3" t="s">
        <v>61</v>
      </c>
      <c r="H3" s="3" t="s">
        <v>61</v>
      </c>
      <c r="I3" s="3" t="s">
        <v>61</v>
      </c>
      <c r="J3" s="3" t="s">
        <v>61</v>
      </c>
      <c r="K3" s="3" t="s">
        <v>61</v>
      </c>
      <c r="L3" s="3" t="s">
        <v>61</v>
      </c>
      <c r="M3" s="4">
        <v>0</v>
      </c>
      <c r="N3" s="4">
        <v>0</v>
      </c>
      <c r="O3" s="4">
        <v>0</v>
      </c>
      <c r="P3" s="3">
        <v>0</v>
      </c>
      <c r="Q3" s="3">
        <v>0</v>
      </c>
      <c r="R3" s="1">
        <v>95.540999999999997</v>
      </c>
      <c r="S3">
        <v>6.3693999999999997</v>
      </c>
      <c r="T3">
        <v>1</v>
      </c>
      <c r="U3">
        <v>0</v>
      </c>
    </row>
    <row r="4" spans="1:21" x14ac:dyDescent="0.25">
      <c r="A4" t="s">
        <v>59</v>
      </c>
      <c r="B4" t="s">
        <v>11</v>
      </c>
      <c r="C4" s="3">
        <v>0.76407032967032984</v>
      </c>
      <c r="D4" s="4">
        <v>2.8</v>
      </c>
      <c r="E4" s="4">
        <v>0</v>
      </c>
      <c r="F4" s="5">
        <v>2</v>
      </c>
      <c r="G4" s="3">
        <v>1.7279720118527058</v>
      </c>
      <c r="H4" s="3">
        <v>0.90052806398701912</v>
      </c>
      <c r="I4" s="3">
        <v>3.3251329931804974</v>
      </c>
      <c r="J4" s="3">
        <v>2.6808910098758183</v>
      </c>
      <c r="K4" s="4">
        <v>-8.9516651086792809</v>
      </c>
      <c r="L4" s="4">
        <v>-11.603412436200298</v>
      </c>
      <c r="M4" s="4">
        <v>76</v>
      </c>
      <c r="N4" s="4">
        <v>43</v>
      </c>
      <c r="O4" s="4">
        <v>40</v>
      </c>
      <c r="P4" s="3">
        <v>69.745000000000005</v>
      </c>
      <c r="Q4" s="3">
        <v>44.268000000000001</v>
      </c>
      <c r="R4" s="1">
        <v>95.540999999999997</v>
      </c>
      <c r="S4">
        <v>22.292999999999999</v>
      </c>
      <c r="T4">
        <v>1</v>
      </c>
      <c r="U4">
        <v>0</v>
      </c>
    </row>
    <row r="5" spans="1:21" x14ac:dyDescent="0.25">
      <c r="A5" t="s">
        <v>59</v>
      </c>
      <c r="B5" t="s">
        <v>12</v>
      </c>
      <c r="C5" s="3">
        <v>0.84688111888111894</v>
      </c>
      <c r="D5" s="4">
        <v>1.4</v>
      </c>
      <c r="E5" s="4">
        <v>0</v>
      </c>
      <c r="F5" s="5">
        <v>10</v>
      </c>
      <c r="G5" s="4">
        <v>1.3959367366701128</v>
      </c>
      <c r="H5" s="4">
        <v>0.8670604988619669</v>
      </c>
      <c r="I5" s="3">
        <v>4.3465784103122802</v>
      </c>
      <c r="J5" s="3">
        <v>3.6743402090605306</v>
      </c>
      <c r="K5" s="4">
        <v>-10.461891204902726</v>
      </c>
      <c r="L5" s="4">
        <v>-13.50325010919531</v>
      </c>
      <c r="M5" s="4">
        <v>128</v>
      </c>
      <c r="N5" s="4">
        <v>65</v>
      </c>
      <c r="O5" s="4">
        <v>100</v>
      </c>
      <c r="P5" s="3">
        <v>181.21</v>
      </c>
      <c r="Q5" s="3">
        <v>166.56</v>
      </c>
      <c r="R5" s="1">
        <v>31.847000000000001</v>
      </c>
      <c r="S5">
        <v>3.1846999999999999</v>
      </c>
      <c r="T5">
        <v>1</v>
      </c>
      <c r="U5">
        <v>0</v>
      </c>
    </row>
    <row r="6" spans="1:21" x14ac:dyDescent="0.25">
      <c r="A6" t="s">
        <v>59</v>
      </c>
      <c r="B6" t="s">
        <v>13</v>
      </c>
      <c r="C6" s="3">
        <v>0.66672897196261682</v>
      </c>
      <c r="D6" s="4">
        <v>5.8</v>
      </c>
      <c r="E6" s="4">
        <v>0</v>
      </c>
      <c r="F6" s="5">
        <v>35</v>
      </c>
      <c r="G6" s="4">
        <v>1.5321661053501963</v>
      </c>
      <c r="H6" s="4">
        <v>0.85799718400157099</v>
      </c>
      <c r="I6" s="3">
        <v>3.5884224605805168</v>
      </c>
      <c r="J6" s="3">
        <v>3.296056058625179</v>
      </c>
      <c r="K6" s="4">
        <v>-9.2405687837647168</v>
      </c>
      <c r="L6" s="4">
        <v>-11.696532232332647</v>
      </c>
      <c r="M6" s="4">
        <v>56</v>
      </c>
      <c r="N6" s="4">
        <v>57</v>
      </c>
      <c r="O6" s="4">
        <v>55</v>
      </c>
      <c r="P6" s="3">
        <v>121.97</v>
      </c>
      <c r="Q6" s="3">
        <v>71.656000000000006</v>
      </c>
      <c r="R6" s="1">
        <v>95.540999999999997</v>
      </c>
      <c r="S6">
        <v>12.99362</v>
      </c>
      <c r="T6">
        <v>3</v>
      </c>
      <c r="U6">
        <v>1.0986</v>
      </c>
    </row>
    <row r="7" spans="1:21" x14ac:dyDescent="0.25">
      <c r="A7" t="s">
        <v>59</v>
      </c>
      <c r="B7" t="s">
        <v>14</v>
      </c>
      <c r="C7" s="3">
        <v>1.5196831170733494</v>
      </c>
      <c r="D7" s="4">
        <v>3.1</v>
      </c>
      <c r="E7" s="4">
        <v>0</v>
      </c>
      <c r="F7" s="5">
        <v>10</v>
      </c>
      <c r="G7" s="3">
        <v>1.2175707874424817</v>
      </c>
      <c r="H7" s="3">
        <v>0.89033546765000393</v>
      </c>
      <c r="I7" s="3">
        <v>5.2692234994131377</v>
      </c>
      <c r="J7" s="3">
        <v>5.4980511210459309</v>
      </c>
      <c r="K7" s="4">
        <v>-9.682808981317633</v>
      </c>
      <c r="L7" s="4">
        <v>-13.573052039912561</v>
      </c>
      <c r="M7" s="4">
        <v>100</v>
      </c>
      <c r="N7" s="4">
        <v>66</v>
      </c>
      <c r="O7" s="4">
        <v>80</v>
      </c>
      <c r="P7" s="3">
        <v>95.86</v>
      </c>
      <c r="Q7" s="3">
        <v>241.08</v>
      </c>
      <c r="R7" s="1">
        <v>159.23500000000001</v>
      </c>
      <c r="S7">
        <v>15.191099999999999</v>
      </c>
      <c r="T7">
        <v>4</v>
      </c>
      <c r="U7">
        <v>1.3322000000000001</v>
      </c>
    </row>
    <row r="8" spans="1:21" x14ac:dyDescent="0.25">
      <c r="A8" t="s">
        <v>59</v>
      </c>
      <c r="B8" t="s">
        <v>15</v>
      </c>
      <c r="C8" s="3">
        <v>1.3626438234550553</v>
      </c>
      <c r="D8" s="4">
        <v>3.4</v>
      </c>
      <c r="E8" s="4">
        <v>0</v>
      </c>
      <c r="F8" s="5">
        <v>2</v>
      </c>
      <c r="G8" s="3">
        <v>1.3303815937270171</v>
      </c>
      <c r="H8" s="3">
        <v>0.73287146340419462</v>
      </c>
      <c r="I8" s="3">
        <v>5.26157639366631</v>
      </c>
      <c r="J8" s="3">
        <v>4.788839529402269</v>
      </c>
      <c r="K8" s="4">
        <v>-9.282462711508435</v>
      </c>
      <c r="L8" s="4">
        <v>-11.368687637994627</v>
      </c>
      <c r="M8" s="4">
        <v>84</v>
      </c>
      <c r="N8" s="4">
        <v>54</v>
      </c>
      <c r="O8" s="4">
        <v>45</v>
      </c>
      <c r="P8" s="3">
        <v>98.725999999999999</v>
      </c>
      <c r="Q8" s="3">
        <v>206.37</v>
      </c>
      <c r="R8" s="1">
        <v>700.63199999999995</v>
      </c>
      <c r="S8">
        <v>105.09609999999999</v>
      </c>
      <c r="T8">
        <v>4</v>
      </c>
      <c r="U8">
        <v>0.88556999999999997</v>
      </c>
    </row>
    <row r="9" spans="1:21" x14ac:dyDescent="0.25">
      <c r="A9" t="s">
        <v>56</v>
      </c>
      <c r="B9" t="s">
        <v>16</v>
      </c>
      <c r="C9" s="3">
        <v>1.1870508917456521</v>
      </c>
      <c r="D9" s="4">
        <v>1.1000000000000001</v>
      </c>
      <c r="E9" s="4">
        <v>50</v>
      </c>
      <c r="F9" s="5">
        <v>0</v>
      </c>
      <c r="G9" s="3">
        <v>1.4637226897747848</v>
      </c>
      <c r="H9" s="3">
        <v>0.92660777407942674</v>
      </c>
      <c r="I9" s="3">
        <v>6.1879999999999997</v>
      </c>
      <c r="J9" s="3">
        <v>6.6779999999999999</v>
      </c>
      <c r="K9" s="4">
        <v>-13.142499999999998</v>
      </c>
      <c r="L9" s="4">
        <v>-13.142499999999998</v>
      </c>
      <c r="M9" s="4">
        <v>100</v>
      </c>
      <c r="N9" s="4">
        <v>19</v>
      </c>
      <c r="O9" s="4">
        <v>40</v>
      </c>
      <c r="P9" s="3">
        <v>95.540999999999997</v>
      </c>
      <c r="Q9" s="3">
        <v>163.69</v>
      </c>
      <c r="R9" s="1">
        <v>31.847000000000001</v>
      </c>
      <c r="S9">
        <v>3.1846999999999999</v>
      </c>
      <c r="T9">
        <v>1</v>
      </c>
      <c r="U9">
        <v>0</v>
      </c>
    </row>
    <row r="10" spans="1:21" x14ac:dyDescent="0.25">
      <c r="A10" t="s">
        <v>56</v>
      </c>
      <c r="B10" t="s">
        <v>17</v>
      </c>
      <c r="C10" s="3">
        <v>0.55519679519278919</v>
      </c>
      <c r="D10" s="4">
        <v>1.3</v>
      </c>
      <c r="E10" s="4">
        <v>32</v>
      </c>
      <c r="F10" s="5">
        <v>0</v>
      </c>
      <c r="G10" s="3">
        <v>1.5475026183165899</v>
      </c>
      <c r="H10" s="3">
        <v>0.78480945518344081</v>
      </c>
      <c r="I10" s="3">
        <v>6.8279999999999994</v>
      </c>
      <c r="J10" s="3">
        <v>6.3546267727305601</v>
      </c>
      <c r="K10" s="4">
        <v>-12.762499999999999</v>
      </c>
      <c r="L10" s="4">
        <v>-12.500774436472707</v>
      </c>
      <c r="M10" s="4">
        <v>44</v>
      </c>
      <c r="N10" s="4">
        <v>28</v>
      </c>
      <c r="O10" s="4">
        <v>45</v>
      </c>
      <c r="P10" s="3">
        <v>4.1401000000000003</v>
      </c>
      <c r="Q10" s="3">
        <v>13.694000000000001</v>
      </c>
      <c r="R10" s="1">
        <v>0</v>
      </c>
      <c r="S10">
        <v>0</v>
      </c>
      <c r="T10">
        <v>0</v>
      </c>
      <c r="U10">
        <v>0</v>
      </c>
    </row>
    <row r="11" spans="1:21" x14ac:dyDescent="0.25">
      <c r="A11" t="s">
        <v>56</v>
      </c>
      <c r="B11" t="s">
        <v>18</v>
      </c>
      <c r="C11" s="3">
        <v>1.0955918536744433</v>
      </c>
      <c r="D11" s="4">
        <v>1.2</v>
      </c>
      <c r="E11" s="4">
        <v>35</v>
      </c>
      <c r="F11" s="5">
        <v>0</v>
      </c>
      <c r="G11" s="3" t="s">
        <v>61</v>
      </c>
      <c r="H11" s="3" t="s">
        <v>61</v>
      </c>
      <c r="I11" s="3" t="s">
        <v>61</v>
      </c>
      <c r="J11" s="3" t="s">
        <v>61</v>
      </c>
      <c r="K11" s="3" t="s">
        <v>61</v>
      </c>
      <c r="L11" s="3" t="s">
        <v>61</v>
      </c>
      <c r="M11" s="4">
        <v>68</v>
      </c>
      <c r="N11" s="4">
        <v>27</v>
      </c>
      <c r="O11" s="4">
        <v>10</v>
      </c>
      <c r="P11" s="3">
        <v>0</v>
      </c>
      <c r="Q11" s="3">
        <v>0</v>
      </c>
      <c r="R11" s="1">
        <v>31.847000000000001</v>
      </c>
      <c r="S11">
        <v>1.3375999999999999</v>
      </c>
      <c r="T11">
        <v>1</v>
      </c>
      <c r="U11">
        <v>0</v>
      </c>
    </row>
    <row r="12" spans="1:21" x14ac:dyDescent="0.25">
      <c r="A12" t="s">
        <v>56</v>
      </c>
      <c r="B12" t="s">
        <v>19</v>
      </c>
      <c r="C12" s="3" t="s">
        <v>61</v>
      </c>
      <c r="D12" s="4">
        <v>1.3</v>
      </c>
      <c r="E12" s="4">
        <v>10</v>
      </c>
      <c r="F12" s="5">
        <v>0</v>
      </c>
      <c r="G12" s="3">
        <v>1.4933739353573261</v>
      </c>
      <c r="H12" s="3">
        <v>0.78486062628032227</v>
      </c>
      <c r="I12" s="3">
        <v>6.2080512806292996</v>
      </c>
      <c r="J12" s="3">
        <v>5.6663096970011804</v>
      </c>
      <c r="K12" s="4">
        <v>-12.336256613540279</v>
      </c>
      <c r="L12" s="4">
        <v>-11.829376102797632</v>
      </c>
      <c r="M12" s="4">
        <v>152</v>
      </c>
      <c r="N12" s="4">
        <v>35</v>
      </c>
      <c r="O12" s="4">
        <v>75</v>
      </c>
      <c r="P12" s="3">
        <v>109.55</v>
      </c>
      <c r="Q12" s="3">
        <v>192.04</v>
      </c>
      <c r="R12" s="1">
        <v>191.08199999999999</v>
      </c>
      <c r="S12">
        <v>26.178700000000003</v>
      </c>
      <c r="T12">
        <v>5</v>
      </c>
      <c r="U12">
        <v>1.5607</v>
      </c>
    </row>
    <row r="13" spans="1:21" x14ac:dyDescent="0.25">
      <c r="A13" t="s">
        <v>56</v>
      </c>
      <c r="B13" t="s">
        <v>20</v>
      </c>
      <c r="C13" s="3">
        <v>1.3421677215189873</v>
      </c>
      <c r="D13" s="4">
        <v>1</v>
      </c>
      <c r="E13" s="4">
        <v>50</v>
      </c>
      <c r="F13" s="5">
        <v>0</v>
      </c>
      <c r="G13" s="3">
        <v>1.8472263472206911</v>
      </c>
      <c r="H13" s="3">
        <v>0.81274601302412275</v>
      </c>
      <c r="I13" s="3">
        <v>6.011335200233364</v>
      </c>
      <c r="J13" s="3">
        <v>6.3977559620769702</v>
      </c>
      <c r="K13" s="4">
        <v>-10.965255024659307</v>
      </c>
      <c r="L13" s="4">
        <v>-11.3813049341975</v>
      </c>
      <c r="M13" s="4">
        <v>140</v>
      </c>
      <c r="N13" s="4">
        <v>39</v>
      </c>
      <c r="O13" s="4">
        <v>95</v>
      </c>
      <c r="P13" s="3">
        <v>124.2</v>
      </c>
      <c r="Q13" s="3">
        <v>219.75</v>
      </c>
      <c r="R13" s="1">
        <v>191.08200000000002</v>
      </c>
      <c r="S13">
        <v>6.2738899999999997</v>
      </c>
      <c r="T13">
        <v>4</v>
      </c>
      <c r="U13">
        <v>1.2424999999999999</v>
      </c>
    </row>
    <row r="14" spans="1:21" x14ac:dyDescent="0.25">
      <c r="A14" t="s">
        <v>56</v>
      </c>
      <c r="B14" t="s">
        <v>21</v>
      </c>
      <c r="C14" s="3">
        <v>1.3000252367606624</v>
      </c>
      <c r="D14" s="4">
        <v>1.3</v>
      </c>
      <c r="E14" s="4">
        <v>60</v>
      </c>
      <c r="F14" s="5">
        <v>0</v>
      </c>
      <c r="G14" s="3">
        <v>1.5195412238637411</v>
      </c>
      <c r="H14" s="3">
        <v>0.87331996496405295</v>
      </c>
      <c r="I14" s="3">
        <v>6.0424324618852809</v>
      </c>
      <c r="J14" s="3">
        <v>6.4899042116796206</v>
      </c>
      <c r="K14" s="4">
        <v>-11.644092123725622</v>
      </c>
      <c r="L14" s="4">
        <v>-12.222267615874513</v>
      </c>
      <c r="M14" s="4">
        <v>68</v>
      </c>
      <c r="N14" s="4">
        <v>22</v>
      </c>
      <c r="O14" s="4">
        <v>60</v>
      </c>
      <c r="P14" s="3">
        <v>85.35</v>
      </c>
      <c r="Q14" s="3">
        <v>63.375999999999998</v>
      </c>
      <c r="R14" s="1">
        <v>95.540999999999997</v>
      </c>
      <c r="S14">
        <v>15.509599999999999</v>
      </c>
      <c r="T14">
        <v>3</v>
      </c>
      <c r="U14">
        <v>1.0986</v>
      </c>
    </row>
    <row r="15" spans="1:21" x14ac:dyDescent="0.25">
      <c r="A15" t="s">
        <v>60</v>
      </c>
      <c r="B15" t="s">
        <v>22</v>
      </c>
      <c r="C15" s="3">
        <v>1.2304575992618438</v>
      </c>
      <c r="D15" s="4">
        <v>1.8</v>
      </c>
      <c r="E15" s="4">
        <v>0</v>
      </c>
      <c r="F15" s="5">
        <v>5</v>
      </c>
      <c r="G15" s="3">
        <v>1.4939380072881079</v>
      </c>
      <c r="H15" s="3">
        <v>0.72786054730583716</v>
      </c>
      <c r="I15" s="3">
        <v>5.153162738241118</v>
      </c>
      <c r="J15" s="3">
        <v>4.4299484165322474</v>
      </c>
      <c r="K15" s="4">
        <v>-9.7354657585937101</v>
      </c>
      <c r="L15" s="4">
        <v>-11.582886710087978</v>
      </c>
      <c r="M15" s="4">
        <v>100</v>
      </c>
      <c r="N15" s="4">
        <v>72</v>
      </c>
      <c r="O15" s="4">
        <v>100</v>
      </c>
      <c r="P15" s="3">
        <v>292.36</v>
      </c>
      <c r="Q15" s="3">
        <v>279.3</v>
      </c>
      <c r="R15" s="1">
        <v>286.62700000000001</v>
      </c>
      <c r="S15">
        <v>50.6691</v>
      </c>
      <c r="T15">
        <v>2</v>
      </c>
      <c r="U15">
        <v>0.34882999999999997</v>
      </c>
    </row>
    <row r="16" spans="1:21" x14ac:dyDescent="0.25">
      <c r="A16" t="s">
        <v>60</v>
      </c>
      <c r="B16" t="s">
        <v>23</v>
      </c>
      <c r="C16" s="3">
        <v>1.0630804613845044</v>
      </c>
      <c r="D16" s="4">
        <v>1.4</v>
      </c>
      <c r="E16" s="4">
        <v>0</v>
      </c>
      <c r="F16" s="5">
        <v>2</v>
      </c>
      <c r="G16" s="3">
        <v>1.477427684301859</v>
      </c>
      <c r="H16" s="3">
        <v>0.95146931907223786</v>
      </c>
      <c r="I16" s="3">
        <v>5.1254910207028148</v>
      </c>
      <c r="J16" s="3">
        <v>5.0732352545752875</v>
      </c>
      <c r="K16" s="4">
        <v>-10.402628819860988</v>
      </c>
      <c r="L16" s="4">
        <v>-11.442491417260612</v>
      </c>
      <c r="M16" s="4">
        <v>136</v>
      </c>
      <c r="N16" s="4">
        <v>39</v>
      </c>
      <c r="O16" s="4">
        <v>70</v>
      </c>
      <c r="P16" s="3">
        <v>140.13</v>
      </c>
      <c r="Q16" s="3">
        <v>527.07000000000005</v>
      </c>
      <c r="R16" s="1">
        <v>414.01100000000002</v>
      </c>
      <c r="S16">
        <v>19.1082</v>
      </c>
      <c r="T16">
        <v>3</v>
      </c>
      <c r="U16">
        <v>0.68708999999999998</v>
      </c>
    </row>
    <row r="17" spans="1:21" x14ac:dyDescent="0.25">
      <c r="A17" t="s">
        <v>60</v>
      </c>
      <c r="B17" t="s">
        <v>24</v>
      </c>
      <c r="C17" s="3">
        <v>0.97283832158541528</v>
      </c>
      <c r="D17" s="4">
        <v>2.4</v>
      </c>
      <c r="E17" s="4">
        <v>0</v>
      </c>
      <c r="F17" s="5">
        <v>0</v>
      </c>
      <c r="G17" s="3">
        <v>1.4684427233130544</v>
      </c>
      <c r="H17" s="3">
        <v>0.98751997210459586</v>
      </c>
      <c r="I17" s="3">
        <v>3.8074782697730041</v>
      </c>
      <c r="J17" s="3">
        <v>4.2166942284567499</v>
      </c>
      <c r="K17" s="4">
        <v>-10.008421364452644</v>
      </c>
      <c r="L17" s="4">
        <v>-12.063356670368055</v>
      </c>
      <c r="M17" s="4">
        <v>196</v>
      </c>
      <c r="N17" s="4">
        <v>74</v>
      </c>
      <c r="O17" s="4">
        <v>100</v>
      </c>
      <c r="P17" s="3">
        <v>79.299000000000007</v>
      </c>
      <c r="Q17" s="3">
        <v>415.61</v>
      </c>
      <c r="R17" s="1">
        <v>254.77700000000002</v>
      </c>
      <c r="S17">
        <v>38.216900000000003</v>
      </c>
      <c r="T17">
        <v>2</v>
      </c>
      <c r="U17">
        <v>0.37676999999999999</v>
      </c>
    </row>
    <row r="18" spans="1:21" x14ac:dyDescent="0.25">
      <c r="A18" t="s">
        <v>60</v>
      </c>
      <c r="B18" t="s">
        <v>25</v>
      </c>
      <c r="C18" s="3">
        <v>1.1703489186790603</v>
      </c>
      <c r="D18" s="4">
        <v>2.1</v>
      </c>
      <c r="E18" s="4">
        <v>0</v>
      </c>
      <c r="F18" s="5">
        <v>0</v>
      </c>
      <c r="G18" s="3" t="s">
        <v>61</v>
      </c>
      <c r="H18" s="3" t="s">
        <v>61</v>
      </c>
      <c r="I18" s="3" t="s">
        <v>61</v>
      </c>
      <c r="J18" s="3" t="s">
        <v>61</v>
      </c>
      <c r="K18" s="3" t="s">
        <v>61</v>
      </c>
      <c r="L18" s="3" t="s">
        <v>61</v>
      </c>
      <c r="M18" s="4">
        <v>0</v>
      </c>
      <c r="N18" s="4">
        <v>0</v>
      </c>
      <c r="O18" s="4">
        <v>0</v>
      </c>
      <c r="P18" s="3">
        <v>0</v>
      </c>
      <c r="Q18" s="3">
        <v>0</v>
      </c>
      <c r="R18" s="1">
        <v>127.39</v>
      </c>
      <c r="S18">
        <v>12.739000000000001</v>
      </c>
      <c r="T18">
        <v>1</v>
      </c>
      <c r="U18">
        <v>0</v>
      </c>
    </row>
    <row r="19" spans="1:21" x14ac:dyDescent="0.25">
      <c r="A19" t="s">
        <v>60</v>
      </c>
      <c r="B19" t="s">
        <v>26</v>
      </c>
      <c r="C19" s="3">
        <v>0.88101265822784791</v>
      </c>
      <c r="D19" s="4">
        <v>1.9</v>
      </c>
      <c r="E19" s="4">
        <v>0</v>
      </c>
      <c r="F19" s="5">
        <v>10</v>
      </c>
      <c r="G19" s="4">
        <v>1.5913687468938544</v>
      </c>
      <c r="H19" s="4">
        <v>0.81775737609596622</v>
      </c>
      <c r="I19" s="3">
        <v>4.2896387268872589</v>
      </c>
      <c r="J19" s="3">
        <v>4.41796791997543</v>
      </c>
      <c r="K19" s="4">
        <v>-9.4965517983550729</v>
      </c>
      <c r="L19" s="4">
        <v>-11.520592367282941</v>
      </c>
      <c r="M19" s="4">
        <v>212</v>
      </c>
      <c r="N19" s="4">
        <v>47</v>
      </c>
      <c r="O19" s="4">
        <v>85</v>
      </c>
      <c r="P19" s="3">
        <v>149.36000000000001</v>
      </c>
      <c r="Q19" s="3">
        <v>335.99</v>
      </c>
      <c r="R19" s="1">
        <v>414.00799999999998</v>
      </c>
      <c r="S19">
        <v>66.878999999999991</v>
      </c>
      <c r="T19">
        <v>3</v>
      </c>
      <c r="U19">
        <v>0.79027000000000003</v>
      </c>
    </row>
    <row r="20" spans="1:21" x14ac:dyDescent="0.25">
      <c r="A20" t="s">
        <v>60</v>
      </c>
      <c r="B20" t="s">
        <v>27</v>
      </c>
      <c r="C20" s="3">
        <v>0.74455071133547501</v>
      </c>
      <c r="D20" s="4">
        <v>2.9</v>
      </c>
      <c r="E20" s="4">
        <v>0</v>
      </c>
      <c r="F20" s="5">
        <v>2</v>
      </c>
      <c r="G20" s="4">
        <v>1.5648936644586764</v>
      </c>
      <c r="H20" s="4">
        <v>0.95146931907223786</v>
      </c>
      <c r="I20" s="3">
        <v>3.4515749939069145</v>
      </c>
      <c r="J20" s="3">
        <v>3.3094080760061946</v>
      </c>
      <c r="K20" s="4">
        <v>-10.065247153591832</v>
      </c>
      <c r="L20" s="4">
        <v>-11.324836341431338</v>
      </c>
      <c r="M20" s="4">
        <v>172</v>
      </c>
      <c r="N20" s="4">
        <v>41</v>
      </c>
      <c r="O20" s="4">
        <v>0</v>
      </c>
      <c r="P20" s="3">
        <v>226.11</v>
      </c>
      <c r="Q20" s="3">
        <v>197.13</v>
      </c>
      <c r="R20" s="1">
        <v>63.694000000000003</v>
      </c>
      <c r="S20">
        <v>6.3693999999999997</v>
      </c>
      <c r="T20">
        <v>1</v>
      </c>
      <c r="U20">
        <v>0</v>
      </c>
    </row>
    <row r="21" spans="1:21" x14ac:dyDescent="0.25">
      <c r="A21" t="s">
        <v>58</v>
      </c>
      <c r="B21" t="s">
        <v>28</v>
      </c>
      <c r="C21" s="3">
        <v>0.63752664426308214</v>
      </c>
      <c r="D21" s="4">
        <v>1.6</v>
      </c>
      <c r="E21" s="4">
        <v>0</v>
      </c>
      <c r="F21" s="5">
        <v>0</v>
      </c>
      <c r="G21" s="4">
        <v>1.5178644135346304</v>
      </c>
      <c r="H21" s="4">
        <v>0.95073104880028791</v>
      </c>
      <c r="I21" s="3">
        <v>6.7124285364334328</v>
      </c>
      <c r="J21" s="3">
        <v>6.4812382456245752</v>
      </c>
      <c r="K21" s="4">
        <v>-10.450022999917469</v>
      </c>
      <c r="L21" s="4">
        <v>-11.101829988198642</v>
      </c>
      <c r="M21" s="4">
        <v>76</v>
      </c>
      <c r="N21" s="4">
        <v>68</v>
      </c>
      <c r="O21" s="4">
        <v>70</v>
      </c>
      <c r="P21" s="3">
        <v>300</v>
      </c>
      <c r="Q21" s="3">
        <v>377.71</v>
      </c>
      <c r="R21" s="1">
        <v>127.38800000000001</v>
      </c>
      <c r="S21">
        <v>12.7387</v>
      </c>
      <c r="T21">
        <v>2</v>
      </c>
      <c r="U21">
        <v>0.56233999999999995</v>
      </c>
    </row>
    <row r="22" spans="1:21" x14ac:dyDescent="0.25">
      <c r="A22" t="s">
        <v>58</v>
      </c>
      <c r="B22" t="s">
        <v>29</v>
      </c>
      <c r="C22" s="3">
        <v>0.91265638985579323</v>
      </c>
      <c r="D22" s="4">
        <v>1.1000000000000001</v>
      </c>
      <c r="E22" s="4">
        <v>10</v>
      </c>
      <c r="F22" s="5">
        <v>0</v>
      </c>
      <c r="G22" s="4">
        <v>1.2151514852672933</v>
      </c>
      <c r="H22" s="4">
        <v>0.63589412676877644</v>
      </c>
      <c r="I22" s="3">
        <v>6.405000294633683</v>
      </c>
      <c r="J22" s="3">
        <v>6.5640664994805045</v>
      </c>
      <c r="K22" s="4">
        <v>-9.3787902215592425</v>
      </c>
      <c r="L22" s="4">
        <v>-10.432356405417954</v>
      </c>
      <c r="M22" s="4">
        <v>72</v>
      </c>
      <c r="N22" s="4">
        <v>55</v>
      </c>
      <c r="O22" s="4">
        <v>45</v>
      </c>
      <c r="P22" s="3">
        <v>256.05</v>
      </c>
      <c r="Q22" s="3">
        <v>239.49</v>
      </c>
      <c r="R22" s="1">
        <v>318.47500000000002</v>
      </c>
      <c r="S22">
        <v>105.095</v>
      </c>
      <c r="T22">
        <v>4</v>
      </c>
      <c r="U22">
        <v>1.2205999999999999</v>
      </c>
    </row>
    <row r="23" spans="1:21" x14ac:dyDescent="0.25">
      <c r="A23" t="s">
        <v>58</v>
      </c>
      <c r="B23" t="s">
        <v>30</v>
      </c>
      <c r="C23" s="3">
        <v>0.69500995732574677</v>
      </c>
      <c r="D23" s="4">
        <v>1.3</v>
      </c>
      <c r="E23" s="4">
        <v>0</v>
      </c>
      <c r="F23" s="5">
        <v>0</v>
      </c>
      <c r="G23" s="4">
        <v>1.0186227084177255</v>
      </c>
      <c r="H23" s="4">
        <v>0.70229191216518005</v>
      </c>
      <c r="I23" s="3">
        <v>6.1856379735830185</v>
      </c>
      <c r="J23" s="3">
        <v>5.4551014946869492</v>
      </c>
      <c r="K23" s="4">
        <v>-8.2995754062230702</v>
      </c>
      <c r="L23" s="4">
        <v>-10.671540782798964</v>
      </c>
      <c r="M23" s="4">
        <v>64</v>
      </c>
      <c r="N23" s="4">
        <v>70</v>
      </c>
      <c r="O23" s="4">
        <v>50</v>
      </c>
      <c r="P23" s="3">
        <v>9.8726000000000003</v>
      </c>
      <c r="Q23" s="3">
        <v>0.23566999999999999</v>
      </c>
      <c r="R23" s="1">
        <v>0</v>
      </c>
      <c r="S23">
        <v>0</v>
      </c>
      <c r="T23">
        <v>0</v>
      </c>
      <c r="U23">
        <v>0</v>
      </c>
    </row>
    <row r="24" spans="1:21" x14ac:dyDescent="0.25">
      <c r="A24" t="s">
        <v>58</v>
      </c>
      <c r="B24" t="s">
        <v>31</v>
      </c>
      <c r="C24" s="3">
        <v>0.74674614156466212</v>
      </c>
      <c r="D24" s="4">
        <v>1.5</v>
      </c>
      <c r="E24" s="4">
        <v>0</v>
      </c>
      <c r="F24" s="5">
        <v>2</v>
      </c>
      <c r="G24" s="4">
        <v>1.4044620829038585</v>
      </c>
      <c r="H24" s="4">
        <v>0.83255765141020488</v>
      </c>
      <c r="I24" s="3">
        <v>5.5786527022347583</v>
      </c>
      <c r="J24" s="3">
        <v>5.1969113907737103</v>
      </c>
      <c r="K24" s="4">
        <v>-11.00980868566913</v>
      </c>
      <c r="L24" s="4">
        <v>-11.800430947218093</v>
      </c>
      <c r="M24" s="4">
        <v>232</v>
      </c>
      <c r="N24" s="4">
        <v>38</v>
      </c>
      <c r="O24" s="4">
        <v>100</v>
      </c>
      <c r="P24" s="3">
        <v>228.03</v>
      </c>
      <c r="Q24" s="3">
        <v>410.51</v>
      </c>
      <c r="R24" s="1">
        <v>318.46800000000002</v>
      </c>
      <c r="S24">
        <v>15.923500000000001</v>
      </c>
      <c r="T24">
        <v>3</v>
      </c>
      <c r="U24">
        <v>0.89795000000000003</v>
      </c>
    </row>
    <row r="25" spans="1:21" x14ac:dyDescent="0.25">
      <c r="A25" t="s">
        <v>58</v>
      </c>
      <c r="B25" t="s">
        <v>32</v>
      </c>
      <c r="C25" s="3">
        <v>0.6631698113207547</v>
      </c>
      <c r="D25" s="4">
        <v>1.6</v>
      </c>
      <c r="E25" s="4">
        <v>0</v>
      </c>
      <c r="F25" s="5">
        <v>0</v>
      </c>
      <c r="G25" s="4">
        <v>1.235438602195899</v>
      </c>
      <c r="H25" s="4">
        <v>0.94898699675527687</v>
      </c>
      <c r="I25" s="3">
        <v>6.5103748764623983</v>
      </c>
      <c r="J25" s="3">
        <v>6.59945920936884</v>
      </c>
      <c r="K25" s="4">
        <v>-9.2058641454949388</v>
      </c>
      <c r="L25" s="4">
        <v>-10.436288456078879</v>
      </c>
      <c r="M25" s="4">
        <v>88</v>
      </c>
      <c r="N25" s="4">
        <v>53</v>
      </c>
      <c r="O25" s="4">
        <v>100</v>
      </c>
      <c r="P25" s="3">
        <v>579.94000000000005</v>
      </c>
      <c r="Q25" s="3">
        <v>560.51</v>
      </c>
      <c r="R25" s="1">
        <v>382.16799999999995</v>
      </c>
      <c r="S25">
        <v>461.7817</v>
      </c>
      <c r="T25">
        <v>5</v>
      </c>
      <c r="U25">
        <v>1.4452</v>
      </c>
    </row>
    <row r="26" spans="1:21" x14ac:dyDescent="0.25">
      <c r="A26" t="s">
        <v>58</v>
      </c>
      <c r="B26" t="s">
        <v>33</v>
      </c>
      <c r="C26" s="3">
        <v>0.62182773722627738</v>
      </c>
      <c r="D26" s="4">
        <v>1.5</v>
      </c>
      <c r="E26" s="4">
        <v>0</v>
      </c>
      <c r="F26" s="5">
        <v>0</v>
      </c>
      <c r="G26" s="4">
        <v>1.3172523617881773</v>
      </c>
      <c r="H26" s="4">
        <v>0.82806784072371253</v>
      </c>
      <c r="I26" s="3">
        <v>6.1115119972258372</v>
      </c>
      <c r="J26" s="3">
        <v>6.2206090254289226</v>
      </c>
      <c r="K26" s="4">
        <v>-10.032106846997719</v>
      </c>
      <c r="L26" s="4">
        <v>-11.402587060304409</v>
      </c>
      <c r="M26" s="4">
        <v>168</v>
      </c>
      <c r="N26" s="4">
        <v>16</v>
      </c>
      <c r="O26" s="4">
        <v>75</v>
      </c>
      <c r="P26" s="3">
        <v>189.81</v>
      </c>
      <c r="Q26" s="3">
        <v>282.17</v>
      </c>
      <c r="R26" s="1">
        <v>445.85499999999996</v>
      </c>
      <c r="S26">
        <v>287.13799999999998</v>
      </c>
      <c r="T26">
        <v>5</v>
      </c>
      <c r="U26">
        <v>1.1274999999999999</v>
      </c>
    </row>
    <row r="27" spans="1:21" x14ac:dyDescent="0.25">
      <c r="C27" s="1"/>
      <c r="D27" s="1"/>
      <c r="I27" s="1"/>
      <c r="J27" s="1"/>
      <c r="K27" s="1"/>
      <c r="L27" s="1"/>
      <c r="P27" s="1"/>
      <c r="Q27" s="1"/>
      <c r="R2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sqref="A1:A1048576"/>
    </sheetView>
  </sheetViews>
  <sheetFormatPr defaultRowHeight="15" x14ac:dyDescent="0.25"/>
  <cols>
    <col min="2" max="2" width="15.5703125" customWidth="1"/>
  </cols>
  <sheetData>
    <row r="1" spans="1:23" x14ac:dyDescent="0.25">
      <c r="C1" t="s">
        <v>77</v>
      </c>
    </row>
    <row r="2" spans="1:23" x14ac:dyDescent="0.25">
      <c r="A2" t="s">
        <v>55</v>
      </c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49</v>
      </c>
      <c r="R2" t="s">
        <v>50</v>
      </c>
      <c r="S2" t="s">
        <v>51</v>
      </c>
      <c r="T2" t="s">
        <v>52</v>
      </c>
      <c r="U2" t="s">
        <v>53</v>
      </c>
      <c r="V2" t="s">
        <v>54</v>
      </c>
      <c r="W2" t="s">
        <v>76</v>
      </c>
    </row>
    <row r="3" spans="1:23" x14ac:dyDescent="0.25">
      <c r="A3" t="s">
        <v>59</v>
      </c>
      <c r="B3" t="s">
        <v>10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95.540999999999997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f>SUM(C3:V3)</f>
        <v>95.540999999999997</v>
      </c>
    </row>
    <row r="4" spans="1:23" x14ac:dyDescent="0.25">
      <c r="A4" t="s">
        <v>59</v>
      </c>
      <c r="B4" t="s">
        <v>11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95.540999999999997</v>
      </c>
      <c r="R4">
        <v>0</v>
      </c>
      <c r="S4">
        <v>0</v>
      </c>
      <c r="T4">
        <v>0</v>
      </c>
      <c r="U4">
        <v>0</v>
      </c>
      <c r="V4">
        <v>0</v>
      </c>
      <c r="W4">
        <f t="shared" ref="W4:W26" si="0">SUM(C4:V4)</f>
        <v>95.540999999999997</v>
      </c>
    </row>
    <row r="5" spans="1:23" x14ac:dyDescent="0.25">
      <c r="A5" t="s">
        <v>59</v>
      </c>
      <c r="B5" t="s">
        <v>12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31.847000000000001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f t="shared" si="0"/>
        <v>31.847000000000001</v>
      </c>
    </row>
    <row r="6" spans="1:23" x14ac:dyDescent="0.25">
      <c r="A6" t="s">
        <v>59</v>
      </c>
      <c r="B6" t="s">
        <v>13</v>
      </c>
      <c r="C6">
        <v>0</v>
      </c>
      <c r="D6">
        <v>0</v>
      </c>
      <c r="E6">
        <v>31.847000000000001</v>
      </c>
      <c r="F6">
        <v>0</v>
      </c>
      <c r="G6">
        <v>31.847000000000001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31.847000000000001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f t="shared" si="0"/>
        <v>95.540999999999997</v>
      </c>
    </row>
    <row r="7" spans="1:23" x14ac:dyDescent="0.25">
      <c r="A7" t="s">
        <v>59</v>
      </c>
      <c r="B7" t="s">
        <v>14</v>
      </c>
      <c r="C7">
        <v>0</v>
      </c>
      <c r="D7">
        <v>0</v>
      </c>
      <c r="E7">
        <v>63.694000000000003</v>
      </c>
      <c r="F7">
        <v>0</v>
      </c>
      <c r="G7">
        <v>31.847000000000001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31.847000000000001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31.847000000000001</v>
      </c>
      <c r="W7">
        <f t="shared" si="0"/>
        <v>159.23500000000001</v>
      </c>
    </row>
    <row r="8" spans="1:23" x14ac:dyDescent="0.25">
      <c r="A8" t="s">
        <v>59</v>
      </c>
      <c r="B8" t="s">
        <v>15</v>
      </c>
      <c r="C8">
        <v>0</v>
      </c>
      <c r="D8">
        <v>63.694000000000003</v>
      </c>
      <c r="E8">
        <v>63.694000000000003</v>
      </c>
      <c r="F8">
        <v>0</v>
      </c>
      <c r="G8">
        <v>509.55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63.694000000000003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f t="shared" si="0"/>
        <v>700.63199999999995</v>
      </c>
    </row>
    <row r="9" spans="1:23" x14ac:dyDescent="0.25">
      <c r="A9" t="s">
        <v>56</v>
      </c>
      <c r="B9" t="s">
        <v>16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31.847000000000001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f t="shared" si="0"/>
        <v>31.847000000000001</v>
      </c>
    </row>
    <row r="10" spans="1:23" x14ac:dyDescent="0.25">
      <c r="A10" t="s">
        <v>56</v>
      </c>
      <c r="B10" t="s">
        <v>17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f t="shared" si="0"/>
        <v>0</v>
      </c>
    </row>
    <row r="11" spans="1:23" x14ac:dyDescent="0.25">
      <c r="A11" t="s">
        <v>56</v>
      </c>
      <c r="B11" t="s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31.847000000000001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f t="shared" si="0"/>
        <v>31.847000000000001</v>
      </c>
    </row>
    <row r="12" spans="1:23" x14ac:dyDescent="0.25">
      <c r="A12" t="s">
        <v>56</v>
      </c>
      <c r="B12" t="s">
        <v>19</v>
      </c>
      <c r="C12">
        <v>0</v>
      </c>
      <c r="D12">
        <v>0</v>
      </c>
      <c r="E12">
        <v>0</v>
      </c>
      <c r="F12">
        <v>31.847000000000001</v>
      </c>
      <c r="G12">
        <v>31.847000000000001</v>
      </c>
      <c r="H12">
        <v>0</v>
      </c>
      <c r="I12">
        <v>0</v>
      </c>
      <c r="J12">
        <v>0</v>
      </c>
      <c r="K12">
        <v>0</v>
      </c>
      <c r="L12">
        <v>31.847000000000001</v>
      </c>
      <c r="M12">
        <v>0</v>
      </c>
      <c r="N12">
        <v>0</v>
      </c>
      <c r="O12">
        <v>0</v>
      </c>
      <c r="P12">
        <v>31.847000000000001</v>
      </c>
      <c r="Q12">
        <v>0</v>
      </c>
      <c r="R12">
        <v>0</v>
      </c>
      <c r="S12">
        <v>0</v>
      </c>
      <c r="T12">
        <v>0</v>
      </c>
      <c r="U12">
        <v>0</v>
      </c>
      <c r="V12">
        <v>63.694000000000003</v>
      </c>
      <c r="W12">
        <f t="shared" si="0"/>
        <v>191.08199999999999</v>
      </c>
    </row>
    <row r="13" spans="1:23" x14ac:dyDescent="0.25">
      <c r="A13" t="s">
        <v>56</v>
      </c>
      <c r="B13" t="s">
        <v>20</v>
      </c>
      <c r="C13">
        <v>0</v>
      </c>
      <c r="D13">
        <v>0</v>
      </c>
      <c r="E13">
        <v>0</v>
      </c>
      <c r="F13">
        <v>31.847000000000001</v>
      </c>
      <c r="G13">
        <v>0</v>
      </c>
      <c r="H13">
        <v>0</v>
      </c>
      <c r="I13">
        <v>95.540999999999997</v>
      </c>
      <c r="J13">
        <v>0</v>
      </c>
      <c r="K13">
        <v>31.847000000000001</v>
      </c>
      <c r="L13">
        <v>0</v>
      </c>
      <c r="M13">
        <v>0</v>
      </c>
      <c r="N13">
        <v>0</v>
      </c>
      <c r="O13">
        <v>31.847000000000001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f t="shared" si="0"/>
        <v>191.08200000000002</v>
      </c>
    </row>
    <row r="14" spans="1:23" x14ac:dyDescent="0.25">
      <c r="A14" t="s">
        <v>56</v>
      </c>
      <c r="B14" t="s">
        <v>21</v>
      </c>
      <c r="C14">
        <v>0</v>
      </c>
      <c r="D14">
        <v>0</v>
      </c>
      <c r="E14">
        <v>0</v>
      </c>
      <c r="F14">
        <v>31.847000000000001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31.847000000000001</v>
      </c>
      <c r="Q14">
        <v>0</v>
      </c>
      <c r="R14">
        <v>0</v>
      </c>
      <c r="S14">
        <v>0</v>
      </c>
      <c r="T14">
        <v>0</v>
      </c>
      <c r="U14">
        <v>0</v>
      </c>
      <c r="V14">
        <v>31.847000000000001</v>
      </c>
      <c r="W14">
        <f t="shared" si="0"/>
        <v>95.540999999999997</v>
      </c>
    </row>
    <row r="15" spans="1:23" x14ac:dyDescent="0.25">
      <c r="A15" t="s">
        <v>57</v>
      </c>
      <c r="B15" t="s">
        <v>22</v>
      </c>
      <c r="C15">
        <v>0</v>
      </c>
      <c r="D15">
        <v>0</v>
      </c>
      <c r="E15">
        <v>0</v>
      </c>
      <c r="F15">
        <v>0</v>
      </c>
      <c r="G15">
        <v>254.78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31.847000000000001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f t="shared" si="0"/>
        <v>286.62700000000001</v>
      </c>
    </row>
    <row r="16" spans="1:23" x14ac:dyDescent="0.25">
      <c r="A16" t="s">
        <v>57</v>
      </c>
      <c r="B16" t="s">
        <v>23</v>
      </c>
      <c r="C16">
        <v>0</v>
      </c>
      <c r="D16">
        <v>0</v>
      </c>
      <c r="E16">
        <v>31.847000000000001</v>
      </c>
      <c r="F16">
        <v>0</v>
      </c>
      <c r="G16">
        <v>318.47000000000003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63.694000000000003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f t="shared" si="0"/>
        <v>414.01100000000002</v>
      </c>
    </row>
    <row r="17" spans="1:23" x14ac:dyDescent="0.25">
      <c r="A17" t="s">
        <v>57</v>
      </c>
      <c r="B17" t="s">
        <v>24</v>
      </c>
      <c r="C17">
        <v>0</v>
      </c>
      <c r="D17">
        <v>0</v>
      </c>
      <c r="E17">
        <v>0</v>
      </c>
      <c r="F17">
        <v>0</v>
      </c>
      <c r="G17">
        <v>222.93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31.847000000000001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f t="shared" si="0"/>
        <v>254.77700000000002</v>
      </c>
    </row>
    <row r="18" spans="1:23" x14ac:dyDescent="0.25">
      <c r="A18" t="s">
        <v>57</v>
      </c>
      <c r="B18" t="s">
        <v>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127.39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f t="shared" si="0"/>
        <v>127.39</v>
      </c>
    </row>
    <row r="19" spans="1:23" x14ac:dyDescent="0.25">
      <c r="A19" t="s">
        <v>57</v>
      </c>
      <c r="B19" t="s">
        <v>26</v>
      </c>
      <c r="C19">
        <v>0</v>
      </c>
      <c r="D19">
        <v>0</v>
      </c>
      <c r="E19">
        <v>31.847000000000001</v>
      </c>
      <c r="F19">
        <v>0</v>
      </c>
      <c r="G19">
        <v>286.62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95.540999999999997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f t="shared" si="0"/>
        <v>414.00799999999998</v>
      </c>
    </row>
    <row r="20" spans="1:23" x14ac:dyDescent="0.25">
      <c r="A20" t="s">
        <v>57</v>
      </c>
      <c r="B20" t="s">
        <v>27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63.694000000000003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f t="shared" si="0"/>
        <v>63.694000000000003</v>
      </c>
    </row>
    <row r="21" spans="1:23" x14ac:dyDescent="0.25">
      <c r="A21" t="s">
        <v>58</v>
      </c>
      <c r="B21" t="s">
        <v>28</v>
      </c>
      <c r="C21">
        <v>0</v>
      </c>
      <c r="D21">
        <v>0</v>
      </c>
      <c r="E21">
        <v>0</v>
      </c>
      <c r="F21">
        <v>0</v>
      </c>
      <c r="G21">
        <v>95.540999999999997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31.847000000000001</v>
      </c>
      <c r="V21">
        <v>0</v>
      </c>
      <c r="W21">
        <f t="shared" si="0"/>
        <v>127.38800000000001</v>
      </c>
    </row>
    <row r="22" spans="1:23" x14ac:dyDescent="0.25">
      <c r="A22" t="s">
        <v>58</v>
      </c>
      <c r="B22" t="s">
        <v>29</v>
      </c>
      <c r="C22">
        <v>0</v>
      </c>
      <c r="D22">
        <v>0</v>
      </c>
      <c r="E22">
        <v>0</v>
      </c>
      <c r="F22">
        <v>0</v>
      </c>
      <c r="G22">
        <v>159.24</v>
      </c>
      <c r="H22">
        <v>0</v>
      </c>
      <c r="I22">
        <v>63.694000000000003</v>
      </c>
      <c r="J22">
        <v>31.847000000000001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63.694000000000003</v>
      </c>
      <c r="U22">
        <v>0</v>
      </c>
      <c r="V22">
        <v>0</v>
      </c>
      <c r="W22">
        <f t="shared" si="0"/>
        <v>318.47500000000002</v>
      </c>
    </row>
    <row r="23" spans="1:23" x14ac:dyDescent="0.25">
      <c r="A23" t="s">
        <v>58</v>
      </c>
      <c r="B23" t="s">
        <v>30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f t="shared" si="0"/>
        <v>0</v>
      </c>
    </row>
    <row r="24" spans="1:23" x14ac:dyDescent="0.25">
      <c r="A24" t="s">
        <v>58</v>
      </c>
      <c r="B24" t="s">
        <v>31</v>
      </c>
      <c r="C24">
        <v>0</v>
      </c>
      <c r="D24">
        <v>0</v>
      </c>
      <c r="E24">
        <v>0</v>
      </c>
      <c r="F24">
        <v>0</v>
      </c>
      <c r="G24">
        <v>191.08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31.847000000000001</v>
      </c>
      <c r="Q24">
        <v>0</v>
      </c>
      <c r="R24">
        <v>95.540999999999997</v>
      </c>
      <c r="S24">
        <v>0</v>
      </c>
      <c r="T24">
        <v>0</v>
      </c>
      <c r="U24">
        <v>0</v>
      </c>
      <c r="V24">
        <v>0</v>
      </c>
      <c r="W24">
        <f t="shared" si="0"/>
        <v>318.46800000000002</v>
      </c>
    </row>
    <row r="25" spans="1:23" x14ac:dyDescent="0.25">
      <c r="A25" t="s">
        <v>58</v>
      </c>
      <c r="B25" t="s">
        <v>32</v>
      </c>
      <c r="C25">
        <v>127.39</v>
      </c>
      <c r="D25">
        <v>0</v>
      </c>
      <c r="E25">
        <v>0</v>
      </c>
      <c r="F25">
        <v>0</v>
      </c>
      <c r="G25">
        <v>127.39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63.694000000000003</v>
      </c>
      <c r="Q25">
        <v>0</v>
      </c>
      <c r="R25">
        <v>31.847000000000001</v>
      </c>
      <c r="S25">
        <v>31.847000000000001</v>
      </c>
      <c r="T25">
        <v>0</v>
      </c>
      <c r="U25">
        <v>0</v>
      </c>
      <c r="V25">
        <v>0</v>
      </c>
      <c r="W25">
        <f t="shared" si="0"/>
        <v>382.16799999999995</v>
      </c>
    </row>
    <row r="26" spans="1:23" x14ac:dyDescent="0.25">
      <c r="A26" t="s">
        <v>58</v>
      </c>
      <c r="B26" t="s">
        <v>33</v>
      </c>
      <c r="C26">
        <v>63.694000000000003</v>
      </c>
      <c r="D26">
        <v>0</v>
      </c>
      <c r="E26">
        <v>0</v>
      </c>
      <c r="F26">
        <v>0</v>
      </c>
      <c r="G26">
        <v>286.62</v>
      </c>
      <c r="H26">
        <v>31.847000000000001</v>
      </c>
      <c r="I26">
        <v>0</v>
      </c>
      <c r="J26">
        <v>0</v>
      </c>
      <c r="K26">
        <v>31.847000000000001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31.847000000000001</v>
      </c>
      <c r="V26">
        <v>0</v>
      </c>
      <c r="W26">
        <f t="shared" si="0"/>
        <v>445.85499999999996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F1" workbookViewId="0">
      <selection activeCell="W3" sqref="W3"/>
    </sheetView>
  </sheetViews>
  <sheetFormatPr defaultRowHeight="15" x14ac:dyDescent="0.25"/>
  <cols>
    <col min="1" max="1" width="12.85546875" customWidth="1"/>
    <col min="2" max="2" width="13.5703125" customWidth="1"/>
  </cols>
  <sheetData>
    <row r="1" spans="1:23" x14ac:dyDescent="0.25">
      <c r="C1" t="s">
        <v>78</v>
      </c>
    </row>
    <row r="2" spans="1:23" x14ac:dyDescent="0.25">
      <c r="A2" t="s">
        <v>55</v>
      </c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49</v>
      </c>
      <c r="R2" t="s">
        <v>50</v>
      </c>
      <c r="S2" t="s">
        <v>51</v>
      </c>
      <c r="T2" t="s">
        <v>52</v>
      </c>
      <c r="U2" t="s">
        <v>53</v>
      </c>
      <c r="V2" t="s">
        <v>54</v>
      </c>
      <c r="W2" t="s">
        <v>79</v>
      </c>
    </row>
    <row r="3" spans="1:23" x14ac:dyDescent="0.25">
      <c r="A3" t="s">
        <v>59</v>
      </c>
      <c r="B3" t="s">
        <v>10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6.3693999999999997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f>SUM(C3:V3)</f>
        <v>6.3693999999999997</v>
      </c>
    </row>
    <row r="4" spans="1:23" x14ac:dyDescent="0.25">
      <c r="A4" t="s">
        <v>59</v>
      </c>
      <c r="B4" t="s">
        <v>11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22.292999999999999</v>
      </c>
      <c r="R4">
        <v>0</v>
      </c>
      <c r="S4">
        <v>0</v>
      </c>
      <c r="T4">
        <v>0</v>
      </c>
      <c r="U4">
        <v>0</v>
      </c>
      <c r="V4">
        <v>0</v>
      </c>
      <c r="W4">
        <f t="shared" ref="W4:W26" si="0">SUM(C4:V4)</f>
        <v>22.292999999999999</v>
      </c>
    </row>
    <row r="5" spans="1:23" x14ac:dyDescent="0.25">
      <c r="A5" t="s">
        <v>59</v>
      </c>
      <c r="B5" t="s">
        <v>12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3.1846999999999999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f t="shared" si="0"/>
        <v>3.1846999999999999</v>
      </c>
    </row>
    <row r="6" spans="1:23" x14ac:dyDescent="0.25">
      <c r="A6" t="s">
        <v>59</v>
      </c>
      <c r="B6" t="s">
        <v>13</v>
      </c>
      <c r="C6">
        <v>0</v>
      </c>
      <c r="D6">
        <v>0</v>
      </c>
      <c r="E6">
        <v>9.5541</v>
      </c>
      <c r="F6">
        <v>0</v>
      </c>
      <c r="G6">
        <v>0.35032000000000002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3.0891999999999999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f t="shared" si="0"/>
        <v>12.99362</v>
      </c>
    </row>
    <row r="7" spans="1:23" x14ac:dyDescent="0.25">
      <c r="A7" t="s">
        <v>59</v>
      </c>
      <c r="B7" t="s">
        <v>14</v>
      </c>
      <c r="C7">
        <v>0</v>
      </c>
      <c r="D7">
        <v>0</v>
      </c>
      <c r="E7">
        <v>9.5541</v>
      </c>
      <c r="F7">
        <v>0</v>
      </c>
      <c r="G7">
        <v>1.0509999999999999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3.1846999999999999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1.4013</v>
      </c>
      <c r="W7">
        <f t="shared" si="0"/>
        <v>15.191099999999999</v>
      </c>
    </row>
    <row r="8" spans="1:23" x14ac:dyDescent="0.25">
      <c r="A8" t="s">
        <v>59</v>
      </c>
      <c r="B8" t="s">
        <v>15</v>
      </c>
      <c r="C8">
        <v>0</v>
      </c>
      <c r="D8">
        <v>3.1846999999999999</v>
      </c>
      <c r="E8">
        <v>12.739000000000001</v>
      </c>
      <c r="F8">
        <v>0</v>
      </c>
      <c r="G8">
        <v>82.802999999999997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6.3693999999999997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f t="shared" si="0"/>
        <v>105.09609999999999</v>
      </c>
    </row>
    <row r="9" spans="1:23" x14ac:dyDescent="0.25">
      <c r="A9" t="s">
        <v>56</v>
      </c>
      <c r="B9" t="s">
        <v>16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3.1846999999999999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f t="shared" si="0"/>
        <v>3.1846999999999999</v>
      </c>
    </row>
    <row r="10" spans="1:23" x14ac:dyDescent="0.25">
      <c r="A10" t="s">
        <v>56</v>
      </c>
      <c r="B10" t="s">
        <v>17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f t="shared" si="0"/>
        <v>0</v>
      </c>
    </row>
    <row r="11" spans="1:23" x14ac:dyDescent="0.25">
      <c r="A11" t="s">
        <v>56</v>
      </c>
      <c r="B11" t="s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1.3375999999999999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f t="shared" si="0"/>
        <v>1.3375999999999999</v>
      </c>
    </row>
    <row r="12" spans="1:23" x14ac:dyDescent="0.25">
      <c r="A12" t="s">
        <v>56</v>
      </c>
      <c r="B12" t="s">
        <v>19</v>
      </c>
      <c r="C12">
        <v>0</v>
      </c>
      <c r="D12">
        <v>0</v>
      </c>
      <c r="E12">
        <v>0</v>
      </c>
      <c r="F12">
        <v>1.2739</v>
      </c>
      <c r="G12">
        <v>15.923999999999999</v>
      </c>
      <c r="H12">
        <v>0</v>
      </c>
      <c r="I12">
        <v>0</v>
      </c>
      <c r="J12">
        <v>0</v>
      </c>
      <c r="K12">
        <v>0</v>
      </c>
      <c r="L12">
        <v>1.3057000000000001</v>
      </c>
      <c r="M12">
        <v>0</v>
      </c>
      <c r="N12">
        <v>0</v>
      </c>
      <c r="O12">
        <v>0</v>
      </c>
      <c r="P12">
        <v>6.3693999999999997</v>
      </c>
      <c r="Q12">
        <v>0</v>
      </c>
      <c r="R12">
        <v>0</v>
      </c>
      <c r="S12">
        <v>0</v>
      </c>
      <c r="T12">
        <v>0</v>
      </c>
      <c r="U12">
        <v>0</v>
      </c>
      <c r="V12">
        <v>1.3057000000000001</v>
      </c>
      <c r="W12">
        <f t="shared" si="0"/>
        <v>26.178700000000003</v>
      </c>
    </row>
    <row r="13" spans="1:23" x14ac:dyDescent="0.25">
      <c r="A13" t="s">
        <v>56</v>
      </c>
      <c r="B13" t="s">
        <v>20</v>
      </c>
      <c r="C13">
        <v>0</v>
      </c>
      <c r="D13">
        <v>0</v>
      </c>
      <c r="E13">
        <v>0</v>
      </c>
      <c r="F13">
        <v>1.242</v>
      </c>
      <c r="G13">
        <v>0</v>
      </c>
      <c r="H13">
        <v>0</v>
      </c>
      <c r="I13">
        <v>2.4841000000000002</v>
      </c>
      <c r="J13">
        <v>0</v>
      </c>
      <c r="K13">
        <v>1.879</v>
      </c>
      <c r="L13">
        <v>0</v>
      </c>
      <c r="M13">
        <v>0</v>
      </c>
      <c r="N13">
        <v>0</v>
      </c>
      <c r="O13">
        <v>0.66879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f t="shared" si="0"/>
        <v>6.2738899999999997</v>
      </c>
    </row>
    <row r="14" spans="1:23" x14ac:dyDescent="0.25">
      <c r="A14" t="s">
        <v>56</v>
      </c>
      <c r="B14" t="s">
        <v>21</v>
      </c>
      <c r="C14">
        <v>0</v>
      </c>
      <c r="D14">
        <v>0</v>
      </c>
      <c r="E14">
        <v>0</v>
      </c>
      <c r="F14">
        <v>1.7197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12.738899999999999</v>
      </c>
      <c r="Q14">
        <v>0</v>
      </c>
      <c r="R14">
        <v>0</v>
      </c>
      <c r="S14">
        <v>0</v>
      </c>
      <c r="T14">
        <v>0</v>
      </c>
      <c r="U14">
        <v>0</v>
      </c>
      <c r="V14">
        <v>1.0509999999999999</v>
      </c>
      <c r="W14">
        <f t="shared" si="0"/>
        <v>15.509599999999999</v>
      </c>
    </row>
    <row r="15" spans="1:23" x14ac:dyDescent="0.25">
      <c r="A15" t="s">
        <v>57</v>
      </c>
      <c r="B15" t="s">
        <v>22</v>
      </c>
      <c r="C15">
        <v>0</v>
      </c>
      <c r="D15">
        <v>0</v>
      </c>
      <c r="E15">
        <v>0</v>
      </c>
      <c r="F15">
        <v>0</v>
      </c>
      <c r="G15">
        <v>47.771000000000001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2.8980999999999999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f t="shared" si="0"/>
        <v>50.6691</v>
      </c>
    </row>
    <row r="16" spans="1:23" x14ac:dyDescent="0.25">
      <c r="A16" t="s">
        <v>57</v>
      </c>
      <c r="B16" t="s">
        <v>23</v>
      </c>
      <c r="C16">
        <v>0</v>
      </c>
      <c r="D16">
        <v>0</v>
      </c>
      <c r="E16">
        <v>3.1846999999999999</v>
      </c>
      <c r="F16">
        <v>0</v>
      </c>
      <c r="G16">
        <v>9.5541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6.3693999999999997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f t="shared" si="0"/>
        <v>19.1082</v>
      </c>
    </row>
    <row r="17" spans="1:23" x14ac:dyDescent="0.25">
      <c r="A17" t="s">
        <v>57</v>
      </c>
      <c r="B17" t="s">
        <v>24</v>
      </c>
      <c r="C17">
        <v>0</v>
      </c>
      <c r="D17">
        <v>0</v>
      </c>
      <c r="E17">
        <v>0</v>
      </c>
      <c r="F17">
        <v>0</v>
      </c>
      <c r="G17">
        <v>12.738899999999999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25.478000000000002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f t="shared" si="0"/>
        <v>38.216900000000003</v>
      </c>
    </row>
    <row r="18" spans="1:23" x14ac:dyDescent="0.25">
      <c r="A18" t="s">
        <v>57</v>
      </c>
      <c r="B18" t="s">
        <v>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12.739000000000001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f t="shared" si="0"/>
        <v>12.739000000000001</v>
      </c>
    </row>
    <row r="19" spans="1:23" x14ac:dyDescent="0.25">
      <c r="A19" t="s">
        <v>57</v>
      </c>
      <c r="B19" t="s">
        <v>26</v>
      </c>
      <c r="C19">
        <v>0</v>
      </c>
      <c r="D19">
        <v>0</v>
      </c>
      <c r="E19">
        <v>22.292999999999999</v>
      </c>
      <c r="F19">
        <v>0</v>
      </c>
      <c r="G19">
        <v>28.661999999999999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15.923999999999999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f t="shared" si="0"/>
        <v>66.878999999999991</v>
      </c>
    </row>
    <row r="20" spans="1:23" x14ac:dyDescent="0.25">
      <c r="A20" t="s">
        <v>57</v>
      </c>
      <c r="B20" t="s">
        <v>27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6.3693999999999997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f t="shared" si="0"/>
        <v>6.3693999999999997</v>
      </c>
    </row>
    <row r="21" spans="1:23" x14ac:dyDescent="0.25">
      <c r="A21" t="s">
        <v>58</v>
      </c>
      <c r="B21" t="s">
        <v>28</v>
      </c>
      <c r="C21">
        <v>0</v>
      </c>
      <c r="D21">
        <v>0</v>
      </c>
      <c r="E21">
        <v>0</v>
      </c>
      <c r="F21">
        <v>0</v>
      </c>
      <c r="G21">
        <v>9.5540000000000003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3.1846999999999999</v>
      </c>
      <c r="V21">
        <v>0</v>
      </c>
      <c r="W21">
        <f t="shared" si="0"/>
        <v>12.7387</v>
      </c>
    </row>
    <row r="22" spans="1:23" x14ac:dyDescent="0.25">
      <c r="A22" t="s">
        <v>58</v>
      </c>
      <c r="B22" t="s">
        <v>29</v>
      </c>
      <c r="C22">
        <v>0</v>
      </c>
      <c r="D22">
        <v>0</v>
      </c>
      <c r="E22">
        <v>0</v>
      </c>
      <c r="F22">
        <v>0</v>
      </c>
      <c r="G22">
        <v>9.5540000000000003</v>
      </c>
      <c r="H22">
        <v>0</v>
      </c>
      <c r="I22">
        <v>12.739000000000001</v>
      </c>
      <c r="J22">
        <v>28.661999999999999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54.14</v>
      </c>
      <c r="U22">
        <v>0</v>
      </c>
      <c r="V22">
        <v>0</v>
      </c>
      <c r="W22">
        <f t="shared" si="0"/>
        <v>105.095</v>
      </c>
    </row>
    <row r="23" spans="1:23" x14ac:dyDescent="0.25">
      <c r="A23" t="s">
        <v>58</v>
      </c>
      <c r="B23" t="s">
        <v>30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f t="shared" si="0"/>
        <v>0</v>
      </c>
    </row>
    <row r="24" spans="1:23" x14ac:dyDescent="0.25">
      <c r="A24" t="s">
        <v>58</v>
      </c>
      <c r="B24" t="s">
        <v>31</v>
      </c>
      <c r="C24">
        <v>0</v>
      </c>
      <c r="D24">
        <v>0</v>
      </c>
      <c r="E24">
        <v>0</v>
      </c>
      <c r="F24">
        <v>0</v>
      </c>
      <c r="G24">
        <v>6.3693999999999997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3.1846999999999999</v>
      </c>
      <c r="Q24">
        <v>0</v>
      </c>
      <c r="R24">
        <v>6.3693999999999997</v>
      </c>
      <c r="S24">
        <v>0</v>
      </c>
      <c r="T24">
        <v>0</v>
      </c>
      <c r="U24">
        <v>0</v>
      </c>
      <c r="V24">
        <v>0</v>
      </c>
      <c r="W24">
        <f t="shared" si="0"/>
        <v>15.923500000000001</v>
      </c>
    </row>
    <row r="25" spans="1:23" x14ac:dyDescent="0.25">
      <c r="A25" t="s">
        <v>58</v>
      </c>
      <c r="B25" t="s">
        <v>32</v>
      </c>
      <c r="C25">
        <v>366.24</v>
      </c>
      <c r="D25">
        <v>0</v>
      </c>
      <c r="E25">
        <v>0</v>
      </c>
      <c r="F25">
        <v>0</v>
      </c>
      <c r="G25">
        <v>35.031999999999996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25.478000000000002</v>
      </c>
      <c r="Q25">
        <v>0</v>
      </c>
      <c r="R25">
        <v>31.847000000000001</v>
      </c>
      <c r="S25">
        <v>3.1846999999999999</v>
      </c>
      <c r="T25">
        <v>0</v>
      </c>
      <c r="U25">
        <v>0</v>
      </c>
      <c r="V25">
        <v>0</v>
      </c>
      <c r="W25">
        <f t="shared" si="0"/>
        <v>461.7817</v>
      </c>
    </row>
    <row r="26" spans="1:23" x14ac:dyDescent="0.25">
      <c r="A26" t="s">
        <v>58</v>
      </c>
      <c r="B26" t="s">
        <v>33</v>
      </c>
      <c r="C26">
        <v>267.52</v>
      </c>
      <c r="D26">
        <v>0</v>
      </c>
      <c r="E26">
        <v>0</v>
      </c>
      <c r="F26">
        <v>0</v>
      </c>
      <c r="G26">
        <v>12.739000000000001</v>
      </c>
      <c r="H26">
        <v>1.4650000000000001</v>
      </c>
      <c r="I26">
        <v>0</v>
      </c>
      <c r="J26">
        <v>0</v>
      </c>
      <c r="K26">
        <v>3.1846999999999999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2.2292999999999998</v>
      </c>
      <c r="V26">
        <v>0</v>
      </c>
      <c r="W26">
        <f t="shared" si="0"/>
        <v>287.13799999999998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Eelgrass, Environ, TOTALinfauna</vt:lpstr>
      <vt:lpstr>Infauna Abundance</vt:lpstr>
      <vt:lpstr>Infauna Biomass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Nakia</cp:lastModifiedBy>
  <dcterms:created xsi:type="dcterms:W3CDTF">2017-11-28T22:40:42Z</dcterms:created>
  <dcterms:modified xsi:type="dcterms:W3CDTF">2018-02-27T15:38:05Z</dcterms:modified>
</cp:coreProperties>
</file>