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e Riascos\Dropbox\Papers en desarrollo\Floating nurseries\Shared files\"/>
    </mc:Choice>
  </mc:AlternateContent>
  <bookViews>
    <workbookView xWindow="0" yWindow="0" windowWidth="19200" windowHeight="6930" tabRatio="685" activeTab="1"/>
  </bookViews>
  <sheets>
    <sheet name="Abundance" sheetId="10" r:id="rId1"/>
    <sheet name="Gut contents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D3" i="10"/>
  <c r="D4" i="10"/>
  <c r="E4" i="10"/>
  <c r="D5" i="10"/>
  <c r="E5" i="10"/>
  <c r="D6" i="10"/>
  <c r="E6" i="10"/>
  <c r="D7" i="10"/>
  <c r="E7" i="10"/>
  <c r="D8" i="10"/>
  <c r="E8" i="10"/>
  <c r="D9" i="10"/>
  <c r="E9" i="10"/>
  <c r="D10" i="10"/>
  <c r="D11" i="10"/>
  <c r="D12" i="10"/>
  <c r="E12" i="10"/>
  <c r="D13" i="10"/>
  <c r="E13" i="10"/>
  <c r="D14" i="10"/>
  <c r="E14" i="10"/>
  <c r="D15" i="10"/>
  <c r="E15" i="10"/>
  <c r="D16" i="10"/>
  <c r="E16" i="10"/>
  <c r="D61" i="10"/>
  <c r="D69" i="10"/>
  <c r="E69" i="10"/>
  <c r="D70" i="10"/>
  <c r="D71" i="10"/>
</calcChain>
</file>

<file path=xl/comments1.xml><?xml version="1.0" encoding="utf-8"?>
<comments xmlns="http://schemas.openxmlformats.org/spreadsheetml/2006/main">
  <authors>
    <author>Jose M. Riascos</author>
  </authors>
  <commentList>
    <comment ref="DB22" authorId="0" shapeId="0">
      <text>
        <r>
          <rPr>
            <b/>
            <sz val="9"/>
            <color indexed="81"/>
            <rFont val="Tahoma"/>
            <family val="2"/>
          </rPr>
          <t>Jose M. Riascos:</t>
        </r>
        <r>
          <rPr>
            <sz val="9"/>
            <color indexed="81"/>
            <rFont val="Tahoma"/>
            <family val="2"/>
          </rPr>
          <t xml:space="preserve">
Sponge parts</t>
        </r>
      </text>
    </comment>
  </commentList>
</comments>
</file>

<file path=xl/sharedStrings.xml><?xml version="1.0" encoding="utf-8"?>
<sst xmlns="http://schemas.openxmlformats.org/spreadsheetml/2006/main" count="323" uniqueCount="73">
  <si>
    <t>Year</t>
  </si>
  <si>
    <t>Month</t>
  </si>
  <si>
    <t>DIC</t>
  </si>
  <si>
    <t>ENE</t>
  </si>
  <si>
    <t>FEB</t>
  </si>
  <si>
    <t>MAR</t>
  </si>
  <si>
    <t>APR</t>
  </si>
  <si>
    <t>ABR</t>
  </si>
  <si>
    <t>MAY</t>
  </si>
  <si>
    <t>JAN</t>
  </si>
  <si>
    <t xml:space="preserve"> FEB</t>
  </si>
  <si>
    <t>Day</t>
  </si>
  <si>
    <t>Code</t>
  </si>
  <si>
    <t>Bell diameter (mm)</t>
  </si>
  <si>
    <t>DATE CODE (M-YY)</t>
  </si>
  <si>
    <t>D-15</t>
  </si>
  <si>
    <t>J-16</t>
  </si>
  <si>
    <t>F-16</t>
  </si>
  <si>
    <t>M-16</t>
  </si>
  <si>
    <t>A-16</t>
  </si>
  <si>
    <t>My-16</t>
  </si>
  <si>
    <t>J-17</t>
  </si>
  <si>
    <t>F-17</t>
  </si>
  <si>
    <t>M-17</t>
  </si>
  <si>
    <t>A-17</t>
  </si>
  <si>
    <t>Mollusca</t>
  </si>
  <si>
    <t>Bacillariophyceae</t>
  </si>
  <si>
    <t>Nematoda</t>
  </si>
  <si>
    <t>Other</t>
  </si>
  <si>
    <t>Ciliophora</t>
  </si>
  <si>
    <t>Feb</t>
  </si>
  <si>
    <t>Mar</t>
  </si>
  <si>
    <t>May</t>
  </si>
  <si>
    <t>Copepods</t>
  </si>
  <si>
    <t>Chaetognatha</t>
  </si>
  <si>
    <t>Fish eggs and larvae</t>
  </si>
  <si>
    <t>Cirriped larvae</t>
  </si>
  <si>
    <t>Crustaceans (unidentified)</t>
  </si>
  <si>
    <t>Brachiuran larvae</t>
  </si>
  <si>
    <t>Bivalve larvae</t>
  </si>
  <si>
    <t>Gastropod larvae</t>
  </si>
  <si>
    <t>Sagittoidea</t>
  </si>
  <si>
    <t>Arthropoda</t>
  </si>
  <si>
    <t>Coscinodiscophyceae</t>
  </si>
  <si>
    <t>Phylum</t>
  </si>
  <si>
    <t>Chordata</t>
  </si>
  <si>
    <t>Bacillariophyta</t>
  </si>
  <si>
    <t>Mematoda</t>
  </si>
  <si>
    <t>Annelida</t>
  </si>
  <si>
    <t>Polychaete larvae or juvenile</t>
  </si>
  <si>
    <t>Amphipods</t>
  </si>
  <si>
    <t>SD</t>
  </si>
  <si>
    <t>Abr</t>
  </si>
  <si>
    <t>Ene</t>
  </si>
  <si>
    <t>Dic</t>
  </si>
  <si>
    <t>Nov</t>
  </si>
  <si>
    <t>ANO 2</t>
  </si>
  <si>
    <t>Desvest</t>
  </si>
  <si>
    <t>Tamaño</t>
  </si>
  <si>
    <t>Abundancia (ind h-1)</t>
  </si>
  <si>
    <t>ANO 1</t>
  </si>
  <si>
    <t>Stomolophus meleagris</t>
  </si>
  <si>
    <t>Year 1</t>
  </si>
  <si>
    <t>Year 2</t>
  </si>
  <si>
    <t>Abundance (ind h-1)</t>
  </si>
  <si>
    <t>N</t>
  </si>
  <si>
    <t>D</t>
  </si>
  <si>
    <t>J 2016</t>
  </si>
  <si>
    <t>F</t>
  </si>
  <si>
    <t>M</t>
  </si>
  <si>
    <t>A</t>
  </si>
  <si>
    <t>J 2017</t>
  </si>
  <si>
    <r>
      <t xml:space="preserve">Decapoda: </t>
    </r>
    <r>
      <rPr>
        <i/>
        <sz val="11"/>
        <color theme="1"/>
        <rFont val="Calibri"/>
        <family val="2"/>
        <scheme val="minor"/>
      </rPr>
      <t>Emerita</t>
    </r>
    <r>
      <rPr>
        <sz val="11"/>
        <color theme="1"/>
        <rFont val="Calibri"/>
        <family val="2"/>
        <scheme val="minor"/>
      </rPr>
      <t xml:space="preserve"> 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</si>
</sst>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/>
    <xf numFmtId="2" fontId="0" fillId="0" borderId="0" xfId="0" applyNumberFormat="1"/>
    <xf numFmtId="17" fontId="0" fillId="0" borderId="0" xfId="0" applyNumberFormat="1"/>
    <xf numFmtId="0" fontId="9" fillId="0" borderId="0" xfId="0" applyFont="1" applyFill="1" applyAlignment="1">
      <alignment horizontal="left" vertical="center" wrapText="1"/>
    </xf>
    <xf numFmtId="0" fontId="2" fillId="0" borderId="0" xfId="63" applyFont="1" applyFill="1" applyAlignment="1">
      <alignment horizontal="left" vertical="center" wrapText="1"/>
    </xf>
    <xf numFmtId="16" fontId="0" fillId="0" borderId="0" xfId="0" applyNumberFormat="1" applyFont="1" applyFill="1"/>
    <xf numFmtId="1" fontId="0" fillId="0" borderId="0" xfId="0" applyNumberFormat="1" applyFont="1" applyFill="1"/>
    <xf numFmtId="0" fontId="8" fillId="0" borderId="0" xfId="0" applyFont="1" applyFill="1"/>
    <xf numFmtId="0" fontId="0" fillId="0" borderId="0" xfId="0" applyNumberFormat="1" applyFont="1" applyFill="1" applyAlignment="1">
      <alignment horizontal="right"/>
    </xf>
  </cellXfs>
  <cellStyles count="64">
    <cellStyle name="Hipervínculo" xfId="13" builtinId="8" hidden="1"/>
    <cellStyle name="Hipervínculo" xfId="17" builtinId="8" hidden="1"/>
    <cellStyle name="Hipervínculo" xfId="9" builtinId="8" hidden="1"/>
    <cellStyle name="Hipervínculo" xfId="3" builtinId="8" hidden="1"/>
    <cellStyle name="Hipervínculo" xfId="1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11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61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47" builtinId="8" hidden="1"/>
    <cellStyle name="Hipervínculo" xfId="45" builtinId="8" hidden="1"/>
    <cellStyle name="Hipervínculo" xfId="59" builtinId="8" hidden="1"/>
    <cellStyle name="Hipervínculo" xfId="53" builtinId="8" hidden="1"/>
    <cellStyle name="Hipervínculo" xfId="49" builtinId="8" hidden="1"/>
    <cellStyle name="Hipervínculo" xfId="63" builtinId="8"/>
    <cellStyle name="Hipervínculo visitado" xfId="36" builtinId="9" hidden="1"/>
    <cellStyle name="Hipervínculo visitado" xfId="10" builtinId="9" hidden="1"/>
    <cellStyle name="Hipervínculo visitado" xfId="16" builtinId="9" hidden="1"/>
    <cellStyle name="Hipervínculo visitado" xfId="2" builtinId="9" hidden="1"/>
    <cellStyle name="Hipervínculo visitado" xfId="14" builtinId="9" hidden="1"/>
    <cellStyle name="Hipervínculo visitado" xfId="50" builtinId="9" hidden="1"/>
    <cellStyle name="Hipervínculo visitado" xfId="40" builtinId="9" hidden="1"/>
    <cellStyle name="Hipervínculo visitado" xfId="32" builtinId="9" hidden="1"/>
    <cellStyle name="Hipervínculo visitado" xfId="8" builtinId="9" hidden="1"/>
    <cellStyle name="Hipervínculo visitado" xfId="12" builtinId="9" hidden="1"/>
    <cellStyle name="Hipervínculo visitado" xfId="42" builtinId="9" hidden="1"/>
    <cellStyle name="Hipervínculo visitado" xfId="46" builtinId="9" hidden="1"/>
    <cellStyle name="Hipervínculo visitado" xfId="44" builtinId="9" hidden="1"/>
    <cellStyle name="Hipervínculo visitado" xfId="58" builtinId="9" hidden="1"/>
    <cellStyle name="Hipervínculo visitado" xfId="20" builtinId="9" hidden="1"/>
    <cellStyle name="Hipervínculo visitado" xfId="34" builtinId="9" hidden="1"/>
    <cellStyle name="Hipervínculo visitado" xfId="6" builtinId="9" hidden="1"/>
    <cellStyle name="Hipervínculo visitado" xfId="18" builtinId="9" hidden="1"/>
    <cellStyle name="Hipervínculo visitado" xfId="26" builtinId="9" hidden="1"/>
    <cellStyle name="Hipervínculo visitado" xfId="4" builtinId="9" hidden="1"/>
    <cellStyle name="Hipervínculo visitado" xfId="60" builtinId="9" hidden="1"/>
    <cellStyle name="Hipervínculo visitado" xfId="30" builtinId="9" hidden="1"/>
    <cellStyle name="Hipervínculo visitado" xfId="48" builtinId="9" hidden="1"/>
    <cellStyle name="Hipervínculo visitado" xfId="62" builtinId="9" hidden="1"/>
    <cellStyle name="Hipervínculo visitado" xfId="38" builtinId="9" hidden="1"/>
    <cellStyle name="Hipervínculo visitado" xfId="28" builtinId="9" hidden="1"/>
    <cellStyle name="Hipervínculo visitado" xfId="22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Abundance!$C$55</c:f>
              <c:strCache>
                <c:ptCount val="1"/>
                <c:pt idx="0">
                  <c:v>Abundancia (ind h-1)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Abundance!$B$56:$B$62</c:f>
              <c:strCache>
                <c:ptCount val="7"/>
                <c:pt idx="0">
                  <c:v>Nov</c:v>
                </c:pt>
                <c:pt idx="1">
                  <c:v>Dic</c:v>
                </c:pt>
                <c:pt idx="2">
                  <c:v>Ene</c:v>
                </c:pt>
                <c:pt idx="3">
                  <c:v>Feb</c:v>
                </c:pt>
                <c:pt idx="4">
                  <c:v>Mar</c:v>
                </c:pt>
                <c:pt idx="5">
                  <c:v>Abr</c:v>
                </c:pt>
                <c:pt idx="6">
                  <c:v>May</c:v>
                </c:pt>
              </c:strCache>
            </c:strRef>
          </c:cat>
          <c:val>
            <c:numRef>
              <c:f>Abundance!$C$56:$C$62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82-4552-BBC1-6E8ACA9C24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46258928"/>
        <c:axId val="246259712"/>
        <c:axId val="0"/>
      </c:bar3DChart>
      <c:catAx>
        <c:axId val="2462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59712"/>
        <c:crosses val="autoZero"/>
        <c:auto val="1"/>
        <c:lblAlgn val="ctr"/>
        <c:lblOffset val="100"/>
        <c:noMultiLvlLbl val="0"/>
      </c:catAx>
      <c:valAx>
        <c:axId val="246259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Captura por Unidad de Esfuerzo (ind h-1)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5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Abundance!$C$65</c:f>
              <c:strCache>
                <c:ptCount val="1"/>
                <c:pt idx="0">
                  <c:v>Abundancia (ind h-1)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Abundance!$B$66:$B$72</c:f>
              <c:strCache>
                <c:ptCount val="7"/>
                <c:pt idx="0">
                  <c:v>Nov</c:v>
                </c:pt>
                <c:pt idx="1">
                  <c:v>Dic</c:v>
                </c:pt>
                <c:pt idx="2">
                  <c:v>Ene</c:v>
                </c:pt>
                <c:pt idx="3">
                  <c:v>Feb</c:v>
                </c:pt>
                <c:pt idx="4">
                  <c:v>Mar</c:v>
                </c:pt>
                <c:pt idx="5">
                  <c:v>Abr</c:v>
                </c:pt>
                <c:pt idx="6">
                  <c:v>May</c:v>
                </c:pt>
              </c:strCache>
            </c:strRef>
          </c:cat>
          <c:val>
            <c:numRef>
              <c:f>Abundance!$C$66:$C$72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</c:v>
                </c:pt>
                <c:pt idx="4">
                  <c:v>0.33</c:v>
                </c:pt>
                <c:pt idx="5">
                  <c:v>0.33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9-4506-BF34-17D14EAD74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46261672"/>
        <c:axId val="247274752"/>
        <c:axId val="0"/>
      </c:bar3DChart>
      <c:catAx>
        <c:axId val="24626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74752"/>
        <c:crosses val="autoZero"/>
        <c:auto val="1"/>
        <c:lblAlgn val="ctr"/>
        <c:lblOffset val="100"/>
        <c:noMultiLvlLbl val="0"/>
      </c:catAx>
      <c:valAx>
        <c:axId val="24727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Captura por Unidad de Esfuerzo (ind h-1)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6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Abundance!$D$55</c:f>
              <c:strCache>
                <c:ptCount val="1"/>
                <c:pt idx="0">
                  <c:v>Tamaño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Abundance!$E$3:$E$9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0.56568542494923857</c:v>
                  </c:pt>
                  <c:pt idx="2">
                    <c:v>45.749808742769666</c:v>
                  </c:pt>
                  <c:pt idx="3">
                    <c:v>24.478863200519424</c:v>
                  </c:pt>
                  <c:pt idx="4">
                    <c:v>17.564161709643255</c:v>
                  </c:pt>
                  <c:pt idx="5">
                    <c:v>10.701174624307495</c:v>
                  </c:pt>
                  <c:pt idx="6">
                    <c:v>8.4775726534921514</c:v>
                  </c:pt>
                </c:numCache>
              </c:numRef>
            </c:plus>
            <c:minus>
              <c:numRef>
                <c:f>Abundance!$E$3:$E$9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0.56568542494923857</c:v>
                  </c:pt>
                  <c:pt idx="2">
                    <c:v>45.749808742769666</c:v>
                  </c:pt>
                  <c:pt idx="3">
                    <c:v>24.478863200519424</c:v>
                  </c:pt>
                  <c:pt idx="4">
                    <c:v>17.564161709643255</c:v>
                  </c:pt>
                  <c:pt idx="5">
                    <c:v>10.701174624307495</c:v>
                  </c:pt>
                  <c:pt idx="6">
                    <c:v>8.4775726534921514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Abundance!$B$56:$B$62</c:f>
              <c:strCache>
                <c:ptCount val="7"/>
                <c:pt idx="0">
                  <c:v>Nov</c:v>
                </c:pt>
                <c:pt idx="1">
                  <c:v>Dic</c:v>
                </c:pt>
                <c:pt idx="2">
                  <c:v>Ene</c:v>
                </c:pt>
                <c:pt idx="3">
                  <c:v>Feb</c:v>
                </c:pt>
                <c:pt idx="4">
                  <c:v>Mar</c:v>
                </c:pt>
                <c:pt idx="5">
                  <c:v>Abr</c:v>
                </c:pt>
                <c:pt idx="6">
                  <c:v>May</c:v>
                </c:pt>
              </c:strCache>
            </c:strRef>
          </c:cat>
          <c:val>
            <c:numRef>
              <c:f>Abundance!$D$56:$D$62</c:f>
              <c:numCache>
                <c:formatCode>0.00</c:formatCode>
                <c:ptCount val="7"/>
                <c:pt idx="5">
                  <c:v>65.099999999999994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92-4B1A-9A03-D31F6032E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7273576"/>
        <c:axId val="247275144"/>
      </c:barChart>
      <c:catAx>
        <c:axId val="24727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75144"/>
        <c:crosses val="autoZero"/>
        <c:auto val="1"/>
        <c:lblAlgn val="ctr"/>
        <c:lblOffset val="100"/>
        <c:noMultiLvlLbl val="0"/>
      </c:catAx>
      <c:valAx>
        <c:axId val="247275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Tamaño medio (mm) </a:t>
                </a:r>
                <a:r>
                  <a:rPr lang="es-CL">
                    <a:latin typeface="Arial" panose="020B0604020202020204" pitchFamily="34" charset="0"/>
                    <a:cs typeface="Arial" panose="020B0604020202020204" pitchFamily="34" charset="0"/>
                  </a:rPr>
                  <a:t>±SD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7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Abundance!$D$65</c:f>
              <c:strCache>
                <c:ptCount val="1"/>
                <c:pt idx="0">
                  <c:v>Tamaño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Abundance!$E$66:$E$72</c:f>
                <c:numCache>
                  <c:formatCode>General</c:formatCode>
                  <c:ptCount val="7"/>
                  <c:pt idx="3">
                    <c:v>3.4121107836645641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Abundance!$E$66:$E$72</c:f>
                <c:numCache>
                  <c:formatCode>General</c:formatCode>
                  <c:ptCount val="7"/>
                  <c:pt idx="3">
                    <c:v>3.4121107836645641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Abundance!$B$66:$B$72</c:f>
              <c:strCache>
                <c:ptCount val="7"/>
                <c:pt idx="0">
                  <c:v>Nov</c:v>
                </c:pt>
                <c:pt idx="1">
                  <c:v>Dic</c:v>
                </c:pt>
                <c:pt idx="2">
                  <c:v>Ene</c:v>
                </c:pt>
                <c:pt idx="3">
                  <c:v>Feb</c:v>
                </c:pt>
                <c:pt idx="4">
                  <c:v>Mar</c:v>
                </c:pt>
                <c:pt idx="5">
                  <c:v>Abr</c:v>
                </c:pt>
                <c:pt idx="6">
                  <c:v>May</c:v>
                </c:pt>
              </c:strCache>
            </c:strRef>
          </c:cat>
          <c:val>
            <c:numRef>
              <c:f>Abundance!$D$66:$D$72</c:f>
              <c:numCache>
                <c:formatCode>0.00</c:formatCode>
                <c:ptCount val="7"/>
                <c:pt idx="3">
                  <c:v>51.375</c:v>
                </c:pt>
                <c:pt idx="4">
                  <c:v>47.3</c:v>
                </c:pt>
                <c:pt idx="5">
                  <c:v>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E-4BB8-9B60-3658EAD2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7277496"/>
        <c:axId val="247277888"/>
      </c:barChart>
      <c:catAx>
        <c:axId val="2472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77888"/>
        <c:crosses val="autoZero"/>
        <c:auto val="1"/>
        <c:lblAlgn val="ctr"/>
        <c:lblOffset val="100"/>
        <c:noMultiLvlLbl val="0"/>
      </c:catAx>
      <c:valAx>
        <c:axId val="247277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Tamaño medio (mm) </a:t>
                </a:r>
                <a:r>
                  <a:rPr lang="es-CL">
                    <a:latin typeface="Arial" panose="020B0604020202020204" pitchFamily="34" charset="0"/>
                    <a:cs typeface="Arial" panose="020B0604020202020204" pitchFamily="34" charset="0"/>
                  </a:rPr>
                  <a:t>±SD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7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18320</xdr:colOff>
      <xdr:row>73</xdr:row>
      <xdr:rowOff>9525</xdr:rowOff>
    </xdr:from>
    <xdr:to>
      <xdr:col>11</xdr:col>
      <xdr:colOff>19050</xdr:colOff>
      <xdr:row>88</xdr:row>
      <xdr:rowOff>173089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89</xdr:row>
      <xdr:rowOff>41621</xdr:rowOff>
    </xdr:from>
    <xdr:to>
      <xdr:col>11</xdr:col>
      <xdr:colOff>730</xdr:colOff>
      <xdr:row>105</xdr:row>
      <xdr:rowOff>16669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703497</xdr:colOff>
      <xdr:row>73</xdr:row>
      <xdr:rowOff>190094</xdr:rowOff>
    </xdr:from>
    <xdr:to>
      <xdr:col>6</xdr:col>
      <xdr:colOff>218985</xdr:colOff>
      <xdr:row>75</xdr:row>
      <xdr:rowOff>133553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513497" y="14668094"/>
          <a:ext cx="277488" cy="32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400"/>
            <a:t>A</a:t>
          </a:r>
        </a:p>
      </xdr:txBody>
    </xdr:sp>
    <xdr:clientData/>
  </xdr:twoCellAnchor>
  <xdr:twoCellAnchor>
    <xdr:from>
      <xdr:col>5</xdr:col>
      <xdr:colOff>688841</xdr:colOff>
      <xdr:row>90</xdr:row>
      <xdr:rowOff>94691</xdr:rowOff>
    </xdr:from>
    <xdr:to>
      <xdr:col>6</xdr:col>
      <xdr:colOff>204329</xdr:colOff>
      <xdr:row>92</xdr:row>
      <xdr:rowOff>38150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498841" y="17811191"/>
          <a:ext cx="277488" cy="32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400"/>
            <a:t>B</a:t>
          </a:r>
        </a:p>
      </xdr:txBody>
    </xdr:sp>
    <xdr:clientData/>
  </xdr:twoCellAnchor>
  <xdr:twoCellAnchor>
    <xdr:from>
      <xdr:col>11</xdr:col>
      <xdr:colOff>104775</xdr:colOff>
      <xdr:row>73</xdr:row>
      <xdr:rowOff>0</xdr:rowOff>
    </xdr:from>
    <xdr:to>
      <xdr:col>17</xdr:col>
      <xdr:colOff>171451</xdr:colOff>
      <xdr:row>105</xdr:row>
      <xdr:rowOff>35719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8486775" y="13906500"/>
          <a:ext cx="4638676" cy="6131719"/>
          <a:chOff x="8822055" y="13898880"/>
          <a:chExt cx="4821556" cy="5887879"/>
        </a:xfrm>
      </xdr:grpSpPr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GraphicFramePr>
            <a:graphicFrameLocks/>
          </xdr:cNvGraphicFramePr>
        </xdr:nvGraphicFramePr>
        <xdr:xfrm>
          <a:off x="8888731" y="13898880"/>
          <a:ext cx="4754880" cy="2900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GraphicFramePr>
            <a:graphicFrameLocks/>
          </xdr:cNvGraphicFramePr>
        </xdr:nvGraphicFramePr>
        <xdr:xfrm>
          <a:off x="8822055" y="16884491"/>
          <a:ext cx="4754880" cy="2902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9631680" y="14020800"/>
            <a:ext cx="28854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1400"/>
              <a:t>A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9418320" y="17023080"/>
            <a:ext cx="28854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1400"/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zoomScale="60" zoomScaleNormal="60" workbookViewId="0">
      <selection activeCell="C19" sqref="C19"/>
    </sheetView>
  </sheetViews>
  <sheetFormatPr baseColWidth="10" defaultRowHeight="15" x14ac:dyDescent="0.25"/>
  <sheetData>
    <row r="1" spans="1:28" x14ac:dyDescent="0.25">
      <c r="B1" s="2" t="s">
        <v>61</v>
      </c>
    </row>
    <row r="2" spans="1:28" x14ac:dyDescent="0.25">
      <c r="C2" t="s">
        <v>64</v>
      </c>
      <c r="D2" t="s">
        <v>13</v>
      </c>
      <c r="E2" t="s">
        <v>51</v>
      </c>
    </row>
    <row r="3" spans="1:28" x14ac:dyDescent="0.25">
      <c r="A3" t="s">
        <v>62</v>
      </c>
      <c r="B3" t="s">
        <v>65</v>
      </c>
      <c r="C3" s="3">
        <v>0</v>
      </c>
      <c r="D3" s="3">
        <f t="shared" ref="D3:D16" si="0">AVERAGE(F3:AI3)</f>
        <v>0</v>
      </c>
      <c r="E3" s="3">
        <v>0</v>
      </c>
      <c r="F3">
        <v>0</v>
      </c>
    </row>
    <row r="4" spans="1:28" x14ac:dyDescent="0.25">
      <c r="B4" t="s">
        <v>66</v>
      </c>
      <c r="C4" s="3">
        <v>2.8</v>
      </c>
      <c r="D4" s="3">
        <f t="shared" si="0"/>
        <v>18.100000000000001</v>
      </c>
      <c r="E4" s="3">
        <f t="shared" ref="E4:E9" si="1">STDEV(F4:AI4)</f>
        <v>0.56568542494923857</v>
      </c>
      <c r="F4">
        <v>17.7</v>
      </c>
      <c r="G4">
        <v>18.5</v>
      </c>
    </row>
    <row r="5" spans="1:28" x14ac:dyDescent="0.25">
      <c r="B5" s="4" t="s">
        <v>67</v>
      </c>
      <c r="C5" s="3">
        <v>4.5999999999999996</v>
      </c>
      <c r="D5" s="3">
        <f t="shared" si="0"/>
        <v>76.849999999999994</v>
      </c>
      <c r="E5" s="3">
        <f t="shared" si="1"/>
        <v>45.749808742769666</v>
      </c>
      <c r="F5">
        <v>44.5</v>
      </c>
      <c r="G5">
        <v>109.2</v>
      </c>
    </row>
    <row r="6" spans="1:28" x14ac:dyDescent="0.25">
      <c r="B6" t="s">
        <v>68</v>
      </c>
      <c r="C6" s="3">
        <v>15.2</v>
      </c>
      <c r="D6" s="3">
        <f t="shared" si="0"/>
        <v>52.384615384615387</v>
      </c>
      <c r="E6" s="3">
        <f t="shared" si="1"/>
        <v>24.478863200519424</v>
      </c>
      <c r="F6">
        <v>60.1</v>
      </c>
      <c r="G6">
        <v>66.900000000000006</v>
      </c>
      <c r="H6">
        <v>44.2</v>
      </c>
      <c r="I6">
        <v>29.8</v>
      </c>
      <c r="J6">
        <v>75</v>
      </c>
      <c r="K6">
        <v>53.3</v>
      </c>
      <c r="L6">
        <v>63.4</v>
      </c>
      <c r="M6">
        <v>109.2</v>
      </c>
      <c r="N6">
        <v>21.1</v>
      </c>
      <c r="O6">
        <v>26.4</v>
      </c>
      <c r="P6">
        <v>23.7</v>
      </c>
      <c r="Q6">
        <v>53.8</v>
      </c>
      <c r="R6">
        <v>54.1</v>
      </c>
    </row>
    <row r="7" spans="1:28" x14ac:dyDescent="0.25">
      <c r="B7" t="s">
        <v>69</v>
      </c>
      <c r="C7" s="3">
        <v>18.5</v>
      </c>
      <c r="D7" s="3">
        <f t="shared" si="0"/>
        <v>50.232187500000002</v>
      </c>
      <c r="E7" s="3">
        <f t="shared" si="1"/>
        <v>17.564161709643255</v>
      </c>
      <c r="F7">
        <v>36.314999999999998</v>
      </c>
      <c r="G7">
        <v>40.5</v>
      </c>
      <c r="H7">
        <v>75.3</v>
      </c>
      <c r="I7">
        <v>48.9</v>
      </c>
      <c r="J7">
        <v>59.9</v>
      </c>
      <c r="K7">
        <v>75.5</v>
      </c>
      <c r="L7">
        <v>31.2</v>
      </c>
      <c r="M7">
        <v>23.6</v>
      </c>
      <c r="N7">
        <v>78.5</v>
      </c>
      <c r="O7">
        <v>57.2</v>
      </c>
      <c r="P7">
        <v>62.8</v>
      </c>
      <c r="Q7">
        <v>25.3</v>
      </c>
      <c r="R7">
        <v>38.4</v>
      </c>
      <c r="S7">
        <v>45.2</v>
      </c>
      <c r="T7">
        <v>45.4</v>
      </c>
      <c r="U7">
        <v>59.7</v>
      </c>
    </row>
    <row r="8" spans="1:28" x14ac:dyDescent="0.25">
      <c r="B8" t="s">
        <v>70</v>
      </c>
      <c r="C8" s="3">
        <v>25.2</v>
      </c>
      <c r="D8" s="3">
        <f t="shared" si="0"/>
        <v>55.917391304347809</v>
      </c>
      <c r="E8" s="3">
        <f t="shared" si="1"/>
        <v>10.701174624307495</v>
      </c>
      <c r="F8">
        <v>50.3</v>
      </c>
      <c r="G8">
        <v>77.400000000000006</v>
      </c>
      <c r="H8">
        <v>53.8</v>
      </c>
      <c r="I8">
        <v>58.5</v>
      </c>
      <c r="J8">
        <v>57</v>
      </c>
      <c r="K8">
        <v>50</v>
      </c>
      <c r="L8">
        <v>55.5</v>
      </c>
      <c r="M8">
        <v>64.400000000000006</v>
      </c>
      <c r="N8">
        <v>36.4</v>
      </c>
      <c r="O8">
        <v>53.8</v>
      </c>
      <c r="P8">
        <v>65.7</v>
      </c>
      <c r="Q8">
        <v>48.9</v>
      </c>
      <c r="R8">
        <v>48.7</v>
      </c>
      <c r="S8">
        <v>69.5</v>
      </c>
      <c r="T8">
        <v>69.099999999999994</v>
      </c>
      <c r="U8">
        <v>60.4</v>
      </c>
      <c r="V8">
        <v>62.2</v>
      </c>
      <c r="W8">
        <v>53</v>
      </c>
      <c r="X8">
        <v>49.3</v>
      </c>
      <c r="Y8">
        <v>56.1</v>
      </c>
      <c r="Z8">
        <v>50.7</v>
      </c>
      <c r="AA8">
        <v>66.3</v>
      </c>
      <c r="AB8">
        <v>29.1</v>
      </c>
    </row>
    <row r="9" spans="1:28" x14ac:dyDescent="0.25">
      <c r="B9" t="s">
        <v>69</v>
      </c>
      <c r="C9" s="3">
        <v>14.2</v>
      </c>
      <c r="D9" s="3">
        <f t="shared" si="0"/>
        <v>33.993333333333332</v>
      </c>
      <c r="E9" s="3">
        <f t="shared" si="1"/>
        <v>8.4775726534921514</v>
      </c>
      <c r="F9">
        <v>28.4</v>
      </c>
      <c r="G9">
        <v>32.4</v>
      </c>
      <c r="H9">
        <v>34.5</v>
      </c>
      <c r="I9">
        <v>30.5</v>
      </c>
      <c r="J9">
        <v>25.8</v>
      </c>
      <c r="K9">
        <v>37.5</v>
      </c>
      <c r="L9">
        <v>27.7</v>
      </c>
      <c r="M9">
        <v>34.200000000000003</v>
      </c>
      <c r="N9">
        <v>37.5</v>
      </c>
      <c r="O9">
        <v>46.8</v>
      </c>
      <c r="P9">
        <v>41.2</v>
      </c>
      <c r="Q9">
        <v>38.299999999999997</v>
      </c>
      <c r="R9">
        <v>40.5</v>
      </c>
      <c r="S9">
        <v>42.5</v>
      </c>
      <c r="T9">
        <v>12.1</v>
      </c>
    </row>
    <row r="10" spans="1:28" x14ac:dyDescent="0.25">
      <c r="A10" t="s">
        <v>63</v>
      </c>
      <c r="B10" t="s">
        <v>65</v>
      </c>
      <c r="C10" s="3"/>
      <c r="D10" s="3">
        <f t="shared" si="0"/>
        <v>0</v>
      </c>
      <c r="E10" s="3">
        <v>0</v>
      </c>
      <c r="F10">
        <v>0</v>
      </c>
    </row>
    <row r="11" spans="1:28" x14ac:dyDescent="0.25">
      <c r="B11" t="s">
        <v>66</v>
      </c>
      <c r="C11" s="3">
        <v>0</v>
      </c>
      <c r="D11" s="3">
        <f t="shared" si="0"/>
        <v>0</v>
      </c>
      <c r="E11" s="3">
        <v>0</v>
      </c>
      <c r="F11">
        <v>0</v>
      </c>
    </row>
    <row r="12" spans="1:28" x14ac:dyDescent="0.25">
      <c r="B12" s="4" t="s">
        <v>71</v>
      </c>
      <c r="C12" s="3">
        <v>6.3</v>
      </c>
      <c r="D12" s="3">
        <f t="shared" si="0"/>
        <v>57</v>
      </c>
      <c r="E12" s="3">
        <f>STDEV(F12:AI12)</f>
        <v>12.805467582247832</v>
      </c>
      <c r="F12">
        <v>45.4</v>
      </c>
      <c r="G12">
        <v>69.900000000000006</v>
      </c>
      <c r="H12">
        <v>46.6</v>
      </c>
      <c r="I12">
        <v>66.099999999999994</v>
      </c>
    </row>
    <row r="13" spans="1:28" x14ac:dyDescent="0.25">
      <c r="B13" t="s">
        <v>68</v>
      </c>
      <c r="C13" s="3">
        <v>15.2</v>
      </c>
      <c r="D13" s="3">
        <f t="shared" si="0"/>
        <v>60.162500000000001</v>
      </c>
      <c r="E13" s="3">
        <f>STDEV(F13:AI13)</f>
        <v>18.98367280937315</v>
      </c>
      <c r="F13">
        <v>66</v>
      </c>
      <c r="G13">
        <v>65.099999999999994</v>
      </c>
      <c r="H13">
        <v>41.1</v>
      </c>
      <c r="I13">
        <v>41.3</v>
      </c>
      <c r="J13">
        <v>34.4</v>
      </c>
      <c r="K13">
        <v>25.5</v>
      </c>
      <c r="L13">
        <v>42.8</v>
      </c>
      <c r="M13">
        <v>64.3</v>
      </c>
      <c r="N13">
        <v>61.8</v>
      </c>
      <c r="O13">
        <v>73.3</v>
      </c>
      <c r="P13">
        <v>69.8</v>
      </c>
      <c r="Q13">
        <v>64.8</v>
      </c>
      <c r="R13">
        <v>65.5</v>
      </c>
      <c r="S13">
        <v>101.2</v>
      </c>
      <c r="T13">
        <v>80.599999999999994</v>
      </c>
      <c r="U13">
        <v>65.099999999999994</v>
      </c>
    </row>
    <row r="14" spans="1:28" x14ac:dyDescent="0.25">
      <c r="B14" t="s">
        <v>69</v>
      </c>
      <c r="C14" s="3">
        <v>18.2</v>
      </c>
      <c r="D14" s="3">
        <f t="shared" si="0"/>
        <v>37.671428571428564</v>
      </c>
      <c r="E14" s="3">
        <f>STDEV(F14:AI14)</f>
        <v>11.354652916630407</v>
      </c>
      <c r="F14">
        <v>38.9</v>
      </c>
      <c r="G14">
        <v>36.1</v>
      </c>
      <c r="H14">
        <v>40.299999999999997</v>
      </c>
      <c r="I14">
        <v>33.299999999999997</v>
      </c>
      <c r="J14">
        <v>34.6</v>
      </c>
      <c r="K14">
        <v>31.8</v>
      </c>
      <c r="L14">
        <v>32.4</v>
      </c>
      <c r="M14">
        <v>33.799999999999997</v>
      </c>
      <c r="N14">
        <v>35.6</v>
      </c>
      <c r="O14">
        <v>30.1</v>
      </c>
      <c r="P14">
        <v>52.3</v>
      </c>
      <c r="Q14">
        <v>30.5</v>
      </c>
      <c r="R14">
        <v>37.200000000000003</v>
      </c>
      <c r="S14">
        <v>41.1</v>
      </c>
      <c r="T14">
        <v>30.5</v>
      </c>
      <c r="U14">
        <v>17.399999999999999</v>
      </c>
      <c r="V14">
        <v>28.3</v>
      </c>
      <c r="W14">
        <v>30.5</v>
      </c>
      <c r="X14">
        <v>52.8</v>
      </c>
      <c r="Y14">
        <v>53.8</v>
      </c>
      <c r="Z14">
        <v>69.8</v>
      </c>
    </row>
    <row r="15" spans="1:28" x14ac:dyDescent="0.25">
      <c r="B15" t="s">
        <v>70</v>
      </c>
      <c r="C15" s="3">
        <v>7.5</v>
      </c>
      <c r="D15" s="3">
        <f t="shared" si="0"/>
        <v>48.311111111111117</v>
      </c>
      <c r="E15" s="3">
        <f>STDEV(F15:AI15)</f>
        <v>15.827305870270843</v>
      </c>
      <c r="F15">
        <v>29.8</v>
      </c>
      <c r="G15">
        <v>29.1</v>
      </c>
      <c r="H15">
        <v>28.2</v>
      </c>
      <c r="I15">
        <v>45.5</v>
      </c>
      <c r="J15">
        <v>57.1</v>
      </c>
      <c r="K15">
        <v>64.2</v>
      </c>
      <c r="L15">
        <v>57.1</v>
      </c>
      <c r="M15">
        <v>54.7</v>
      </c>
      <c r="N15">
        <v>69.099999999999994</v>
      </c>
    </row>
    <row r="16" spans="1:28" x14ac:dyDescent="0.25">
      <c r="B16" t="s">
        <v>69</v>
      </c>
      <c r="C16" s="3">
        <v>0</v>
      </c>
      <c r="D16" s="3">
        <f t="shared" si="0"/>
        <v>0</v>
      </c>
      <c r="E16" s="3">
        <f>STDEV(F16:AI16)</f>
        <v>0</v>
      </c>
      <c r="F16">
        <v>0</v>
      </c>
      <c r="G16">
        <v>0</v>
      </c>
    </row>
    <row r="54" spans="1:6" x14ac:dyDescent="0.25">
      <c r="B54" s="2" t="s">
        <v>61</v>
      </c>
    </row>
    <row r="55" spans="1:6" x14ac:dyDescent="0.25">
      <c r="A55" t="s">
        <v>60</v>
      </c>
      <c r="C55" t="s">
        <v>59</v>
      </c>
      <c r="D55" t="s">
        <v>58</v>
      </c>
      <c r="E55" t="s">
        <v>57</v>
      </c>
    </row>
    <row r="56" spans="1:6" x14ac:dyDescent="0.25">
      <c r="B56" t="s">
        <v>55</v>
      </c>
      <c r="C56" s="3">
        <v>0</v>
      </c>
      <c r="D56" s="3"/>
      <c r="E56" s="3"/>
    </row>
    <row r="57" spans="1:6" x14ac:dyDescent="0.25">
      <c r="B57" t="s">
        <v>54</v>
      </c>
      <c r="C57" s="3">
        <v>0</v>
      </c>
      <c r="D57" s="3"/>
      <c r="E57" s="3"/>
    </row>
    <row r="58" spans="1:6" x14ac:dyDescent="0.25">
      <c r="B58" t="s">
        <v>53</v>
      </c>
      <c r="C58" s="3">
        <v>0</v>
      </c>
      <c r="D58" s="3"/>
      <c r="E58" s="3"/>
    </row>
    <row r="59" spans="1:6" x14ac:dyDescent="0.25">
      <c r="B59" t="s">
        <v>30</v>
      </c>
      <c r="C59" s="3">
        <v>0</v>
      </c>
      <c r="D59" s="3"/>
      <c r="E59" s="3"/>
    </row>
    <row r="60" spans="1:6" x14ac:dyDescent="0.25">
      <c r="B60" t="s">
        <v>31</v>
      </c>
      <c r="C60" s="3">
        <v>0</v>
      </c>
      <c r="D60" s="3"/>
      <c r="E60" s="3"/>
    </row>
    <row r="61" spans="1:6" x14ac:dyDescent="0.25">
      <c r="B61" t="s">
        <v>52</v>
      </c>
      <c r="C61" s="3">
        <v>1</v>
      </c>
      <c r="D61" s="3">
        <f>AVERAGE(F61:AI61)</f>
        <v>65.099999999999994</v>
      </c>
      <c r="E61" s="3">
        <v>0</v>
      </c>
      <c r="F61">
        <v>65.099999999999994</v>
      </c>
    </row>
    <row r="62" spans="1:6" x14ac:dyDescent="0.25">
      <c r="B62" t="s">
        <v>32</v>
      </c>
      <c r="C62" s="3">
        <v>0</v>
      </c>
      <c r="D62" s="3"/>
      <c r="E62" s="3"/>
    </row>
    <row r="63" spans="1:6" x14ac:dyDescent="0.25">
      <c r="C63" s="3"/>
      <c r="D63" s="3"/>
      <c r="E63" s="3"/>
    </row>
    <row r="64" spans="1:6" x14ac:dyDescent="0.25">
      <c r="C64" s="3"/>
      <c r="D64" s="3"/>
      <c r="E64" s="3"/>
    </row>
    <row r="65" spans="1:9" x14ac:dyDescent="0.25">
      <c r="C65" t="s">
        <v>59</v>
      </c>
      <c r="D65" t="s">
        <v>58</v>
      </c>
      <c r="E65" t="s">
        <v>57</v>
      </c>
    </row>
    <row r="66" spans="1:9" x14ac:dyDescent="0.25">
      <c r="A66" t="s">
        <v>56</v>
      </c>
      <c r="B66" t="s">
        <v>55</v>
      </c>
      <c r="C66" s="3">
        <v>0</v>
      </c>
      <c r="D66" s="3"/>
      <c r="E66" s="3"/>
    </row>
    <row r="67" spans="1:9" x14ac:dyDescent="0.25">
      <c r="B67" t="s">
        <v>54</v>
      </c>
      <c r="C67" s="3">
        <v>0</v>
      </c>
      <c r="D67" s="3"/>
      <c r="E67" s="3"/>
    </row>
    <row r="68" spans="1:9" x14ac:dyDescent="0.25">
      <c r="B68" t="s">
        <v>53</v>
      </c>
      <c r="C68" s="3">
        <v>0</v>
      </c>
      <c r="D68" s="3"/>
      <c r="E68" s="3"/>
    </row>
    <row r="69" spans="1:9" x14ac:dyDescent="0.25">
      <c r="B69" t="s">
        <v>30</v>
      </c>
      <c r="C69" s="3">
        <v>3.1</v>
      </c>
      <c r="D69" s="3">
        <f>AVERAGE(F69:AI69)</f>
        <v>51.375</v>
      </c>
      <c r="E69" s="3">
        <f>STDEV(F69:AI69)</f>
        <v>3.4121107836645641</v>
      </c>
      <c r="F69">
        <v>46.4</v>
      </c>
      <c r="G69">
        <v>51.9</v>
      </c>
      <c r="H69">
        <v>53.6</v>
      </c>
      <c r="I69">
        <v>53.6</v>
      </c>
    </row>
    <row r="70" spans="1:9" x14ac:dyDescent="0.25">
      <c r="B70" t="s">
        <v>31</v>
      </c>
      <c r="C70" s="3">
        <v>0.33</v>
      </c>
      <c r="D70" s="3">
        <f>AVERAGE(F70:AI70)</f>
        <v>47.3</v>
      </c>
      <c r="E70" s="3">
        <v>0</v>
      </c>
      <c r="F70">
        <v>47.3</v>
      </c>
    </row>
    <row r="71" spans="1:9" x14ac:dyDescent="0.25">
      <c r="B71" t="s">
        <v>52</v>
      </c>
      <c r="C71" s="3">
        <v>0.33</v>
      </c>
      <c r="D71" s="3">
        <f>AVERAGE(F71:AI71)</f>
        <v>30.5</v>
      </c>
      <c r="E71" s="3">
        <v>0</v>
      </c>
      <c r="F71">
        <v>30.5</v>
      </c>
    </row>
    <row r="72" spans="1:9" x14ac:dyDescent="0.25">
      <c r="B72" t="s">
        <v>32</v>
      </c>
      <c r="C72" s="3">
        <v>0</v>
      </c>
      <c r="D72" s="3"/>
      <c r="E72" s="3"/>
    </row>
  </sheetData>
  <pageMargins left="0.7" right="0.7" top="0.75" bottom="0.75" header="0.3" footer="0.3"/>
  <pageSetup orientation="portrait" r:id="rId1"/>
  <ignoredErrors>
    <ignoredError sqref="D10:D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2"/>
  <sheetViews>
    <sheetView tabSelected="1" zoomScale="80" zoomScaleNormal="80" zoomScalePageLayoutView="150" workbookViewId="0">
      <selection activeCell="B6" sqref="B6"/>
    </sheetView>
  </sheetViews>
  <sheetFormatPr baseColWidth="10" defaultColWidth="11.5703125" defaultRowHeight="15" x14ac:dyDescent="0.25"/>
  <cols>
    <col min="1" max="1" width="17.140625" style="1" customWidth="1"/>
    <col min="2" max="2" width="41" style="1" customWidth="1"/>
    <col min="3" max="25" width="11.42578125" style="1" customWidth="1"/>
    <col min="26" max="16384" width="11.5703125" style="1"/>
  </cols>
  <sheetData>
    <row r="1" spans="1:123" x14ac:dyDescent="0.25">
      <c r="A1" s="5"/>
      <c r="B1" s="1" t="s">
        <v>0</v>
      </c>
      <c r="C1" s="1">
        <v>2015</v>
      </c>
      <c r="D1" s="1">
        <v>2015</v>
      </c>
      <c r="E1" s="1">
        <v>2016</v>
      </c>
      <c r="F1" s="1">
        <v>2016</v>
      </c>
      <c r="G1" s="1">
        <v>2016</v>
      </c>
      <c r="H1" s="1">
        <v>2016</v>
      </c>
      <c r="I1" s="1">
        <v>2016</v>
      </c>
      <c r="J1" s="1">
        <v>2016</v>
      </c>
      <c r="K1" s="1">
        <v>2016</v>
      </c>
      <c r="L1" s="1">
        <v>2016</v>
      </c>
      <c r="M1" s="1">
        <v>2016</v>
      </c>
      <c r="N1" s="1">
        <v>2016</v>
      </c>
      <c r="O1" s="1">
        <v>2016</v>
      </c>
      <c r="P1" s="1">
        <v>2016</v>
      </c>
      <c r="Q1" s="1">
        <v>2016</v>
      </c>
      <c r="R1" s="1">
        <v>2016</v>
      </c>
      <c r="S1" s="1">
        <v>2016</v>
      </c>
      <c r="T1" s="1">
        <v>2016</v>
      </c>
      <c r="U1" s="1">
        <v>2016</v>
      </c>
      <c r="V1" s="1">
        <v>2016</v>
      </c>
      <c r="W1" s="1">
        <v>2016</v>
      </c>
      <c r="X1" s="1">
        <v>2016</v>
      </c>
      <c r="Y1" s="1">
        <v>2016</v>
      </c>
      <c r="Z1" s="1">
        <v>2016</v>
      </c>
      <c r="AA1" s="1">
        <v>2016</v>
      </c>
      <c r="AB1" s="1">
        <v>2016</v>
      </c>
      <c r="AC1" s="1">
        <v>2016</v>
      </c>
      <c r="AD1" s="1">
        <v>2016</v>
      </c>
      <c r="AE1" s="1">
        <v>2016</v>
      </c>
      <c r="AF1" s="1">
        <v>2016</v>
      </c>
      <c r="AG1" s="1">
        <v>2016</v>
      </c>
      <c r="AH1" s="1">
        <v>2016</v>
      </c>
      <c r="AI1" s="1">
        <v>2016</v>
      </c>
      <c r="AJ1" s="1">
        <v>2016</v>
      </c>
      <c r="AK1" s="1">
        <v>2016</v>
      </c>
      <c r="AL1" s="1">
        <v>2016</v>
      </c>
      <c r="AM1" s="1">
        <v>2016</v>
      </c>
      <c r="AN1" s="1">
        <v>2016</v>
      </c>
      <c r="AO1" s="1">
        <v>2016</v>
      </c>
      <c r="AP1" s="1">
        <v>2016</v>
      </c>
      <c r="AQ1" s="1">
        <v>2016</v>
      </c>
      <c r="AR1" s="1">
        <v>2016</v>
      </c>
      <c r="AS1" s="1">
        <v>2016</v>
      </c>
      <c r="AT1" s="1">
        <v>2016</v>
      </c>
      <c r="AU1" s="1">
        <v>2016</v>
      </c>
      <c r="AV1" s="1">
        <v>2016</v>
      </c>
      <c r="AW1" s="1">
        <v>2016</v>
      </c>
      <c r="AX1" s="1">
        <v>2016</v>
      </c>
      <c r="AY1" s="1">
        <v>2016</v>
      </c>
      <c r="AZ1" s="1">
        <v>2016</v>
      </c>
      <c r="BA1" s="1">
        <v>2016</v>
      </c>
      <c r="BB1" s="1">
        <v>2016</v>
      </c>
      <c r="BC1" s="1">
        <v>2016</v>
      </c>
      <c r="BD1" s="1">
        <v>2016</v>
      </c>
      <c r="BE1" s="1">
        <v>2016</v>
      </c>
      <c r="BF1" s="1">
        <v>2016</v>
      </c>
      <c r="BG1" s="1">
        <v>2016</v>
      </c>
      <c r="BH1" s="1">
        <v>2016</v>
      </c>
      <c r="BI1" s="1">
        <v>2016</v>
      </c>
      <c r="BJ1" s="1">
        <v>2016</v>
      </c>
      <c r="BK1" s="1">
        <v>2016</v>
      </c>
      <c r="BL1" s="1">
        <v>2016</v>
      </c>
      <c r="BM1" s="1">
        <v>2016</v>
      </c>
      <c r="BN1" s="1">
        <v>2016</v>
      </c>
      <c r="BO1" s="1">
        <v>2016</v>
      </c>
      <c r="BP1" s="1">
        <v>2016</v>
      </c>
      <c r="BQ1" s="1">
        <v>2016</v>
      </c>
      <c r="BR1" s="1">
        <v>2016</v>
      </c>
      <c r="BS1" s="1">
        <v>2016</v>
      </c>
      <c r="BT1" s="1">
        <v>2016</v>
      </c>
      <c r="BU1" s="1">
        <v>2017</v>
      </c>
      <c r="BV1" s="1">
        <v>2017</v>
      </c>
      <c r="BW1" s="1">
        <v>2017</v>
      </c>
      <c r="BX1" s="1">
        <v>2017</v>
      </c>
      <c r="BY1" s="1">
        <v>2017</v>
      </c>
      <c r="BZ1" s="1">
        <v>2017</v>
      </c>
      <c r="CA1" s="1">
        <v>2017</v>
      </c>
      <c r="CB1" s="1">
        <v>2017</v>
      </c>
      <c r="CC1" s="1">
        <v>2017</v>
      </c>
      <c r="CD1" s="1">
        <v>2017</v>
      </c>
      <c r="CE1" s="1">
        <v>2017</v>
      </c>
      <c r="CF1" s="1">
        <v>2017</v>
      </c>
      <c r="CG1" s="1">
        <v>2017</v>
      </c>
      <c r="CH1" s="1">
        <v>2017</v>
      </c>
      <c r="CI1" s="1">
        <v>2017</v>
      </c>
      <c r="CJ1" s="1">
        <v>2017</v>
      </c>
      <c r="CK1" s="1">
        <v>2017</v>
      </c>
      <c r="CL1" s="1">
        <v>2017</v>
      </c>
      <c r="CM1" s="1">
        <v>2017</v>
      </c>
      <c r="CN1" s="1">
        <v>2017</v>
      </c>
      <c r="CO1" s="1">
        <v>2017</v>
      </c>
      <c r="CP1" s="1">
        <v>2017</v>
      </c>
      <c r="CQ1" s="1">
        <v>2017</v>
      </c>
      <c r="CR1" s="1">
        <v>2017</v>
      </c>
      <c r="CS1" s="1">
        <v>2017</v>
      </c>
      <c r="CT1" s="1">
        <v>2017</v>
      </c>
      <c r="CU1" s="1">
        <v>2017</v>
      </c>
      <c r="CV1" s="1">
        <v>2017</v>
      </c>
      <c r="CW1" s="1">
        <v>2017</v>
      </c>
      <c r="CX1" s="1">
        <v>2017</v>
      </c>
      <c r="CY1" s="1">
        <v>2017</v>
      </c>
      <c r="CZ1" s="1">
        <v>2017</v>
      </c>
      <c r="DA1" s="1">
        <v>2017</v>
      </c>
      <c r="DB1" s="1">
        <v>2017</v>
      </c>
      <c r="DC1" s="1">
        <v>2017</v>
      </c>
      <c r="DD1" s="1">
        <v>2017</v>
      </c>
      <c r="DE1" s="1">
        <v>2017</v>
      </c>
      <c r="DF1" s="1">
        <v>2017</v>
      </c>
      <c r="DG1" s="1">
        <v>2017</v>
      </c>
      <c r="DH1" s="1">
        <v>2017</v>
      </c>
      <c r="DI1" s="1">
        <v>2017</v>
      </c>
      <c r="DJ1" s="1">
        <v>2017</v>
      </c>
      <c r="DK1" s="1">
        <v>2017</v>
      </c>
      <c r="DL1" s="1">
        <v>2017</v>
      </c>
      <c r="DM1" s="1">
        <v>2017</v>
      </c>
      <c r="DN1" s="1">
        <v>2017</v>
      </c>
      <c r="DO1" s="1">
        <v>2017</v>
      </c>
      <c r="DP1" s="1">
        <v>2017</v>
      </c>
      <c r="DQ1" s="1">
        <v>2017</v>
      </c>
      <c r="DR1" s="1">
        <v>2017</v>
      </c>
      <c r="DS1" s="1">
        <v>2017</v>
      </c>
    </row>
    <row r="2" spans="1:123" x14ac:dyDescent="0.25">
      <c r="A2" s="6"/>
      <c r="B2" s="1" t="s">
        <v>1</v>
      </c>
      <c r="C2" s="1" t="s">
        <v>2</v>
      </c>
      <c r="D2" s="1" t="s">
        <v>2</v>
      </c>
      <c r="E2" s="1" t="s">
        <v>3</v>
      </c>
      <c r="F2" s="1" t="s">
        <v>3</v>
      </c>
      <c r="G2" s="1" t="s">
        <v>4</v>
      </c>
      <c r="H2" s="1" t="s">
        <v>4</v>
      </c>
      <c r="I2" s="1" t="s">
        <v>4</v>
      </c>
      <c r="J2" s="1" t="s">
        <v>4</v>
      </c>
      <c r="K2" s="1" t="s">
        <v>4</v>
      </c>
      <c r="L2" s="1" t="s">
        <v>4</v>
      </c>
      <c r="M2" s="1" t="s">
        <v>4</v>
      </c>
      <c r="N2" s="1" t="s">
        <v>4</v>
      </c>
      <c r="O2" s="1" t="s">
        <v>4</v>
      </c>
      <c r="P2" s="1" t="s">
        <v>4</v>
      </c>
      <c r="Q2" s="1" t="s">
        <v>4</v>
      </c>
      <c r="R2" s="1" t="s">
        <v>4</v>
      </c>
      <c r="S2" s="1" t="s">
        <v>4</v>
      </c>
      <c r="T2" s="1" t="s">
        <v>5</v>
      </c>
      <c r="U2" s="1" t="s">
        <v>5</v>
      </c>
      <c r="V2" s="1" t="s">
        <v>5</v>
      </c>
      <c r="W2" s="1" t="s">
        <v>5</v>
      </c>
      <c r="X2" s="1" t="s">
        <v>5</v>
      </c>
      <c r="Y2" s="1" t="s">
        <v>5</v>
      </c>
      <c r="Z2" s="1" t="s">
        <v>5</v>
      </c>
      <c r="AA2" s="1" t="s">
        <v>5</v>
      </c>
      <c r="AB2" s="1" t="s">
        <v>5</v>
      </c>
      <c r="AC2" s="1" t="s">
        <v>5</v>
      </c>
      <c r="AD2" s="1" t="s">
        <v>5</v>
      </c>
      <c r="AE2" s="1" t="s">
        <v>5</v>
      </c>
      <c r="AF2" s="1" t="s">
        <v>5</v>
      </c>
      <c r="AG2" s="1" t="s">
        <v>5</v>
      </c>
      <c r="AH2" s="1" t="s">
        <v>5</v>
      </c>
      <c r="AI2" s="1" t="s">
        <v>5</v>
      </c>
      <c r="AJ2" s="7" t="s">
        <v>6</v>
      </c>
      <c r="AK2" s="7" t="s">
        <v>6</v>
      </c>
      <c r="AL2" s="1" t="s">
        <v>6</v>
      </c>
      <c r="AM2" s="1" t="s">
        <v>6</v>
      </c>
      <c r="AN2" s="1" t="s">
        <v>6</v>
      </c>
      <c r="AO2" s="1" t="s">
        <v>6</v>
      </c>
      <c r="AP2" s="1" t="s">
        <v>6</v>
      </c>
      <c r="AQ2" s="1" t="s">
        <v>6</v>
      </c>
      <c r="AR2" s="1" t="s">
        <v>7</v>
      </c>
      <c r="AS2" s="1" t="s">
        <v>7</v>
      </c>
      <c r="AT2" s="1" t="s">
        <v>7</v>
      </c>
      <c r="AU2" s="1" t="s">
        <v>7</v>
      </c>
      <c r="AV2" s="1" t="s">
        <v>7</v>
      </c>
      <c r="AW2" s="1" t="s">
        <v>7</v>
      </c>
      <c r="AX2" s="1" t="s">
        <v>7</v>
      </c>
      <c r="AY2" s="1" t="s">
        <v>7</v>
      </c>
      <c r="AZ2" s="1" t="s">
        <v>7</v>
      </c>
      <c r="BA2" s="1" t="s">
        <v>7</v>
      </c>
      <c r="BB2" s="1" t="s">
        <v>7</v>
      </c>
      <c r="BC2" s="1" t="s">
        <v>7</v>
      </c>
      <c r="BD2" s="1" t="s">
        <v>7</v>
      </c>
      <c r="BE2" s="1" t="s">
        <v>7</v>
      </c>
      <c r="BF2" s="1" t="s">
        <v>7</v>
      </c>
      <c r="BG2" s="1" t="s">
        <v>8</v>
      </c>
      <c r="BH2" s="1" t="s">
        <v>8</v>
      </c>
      <c r="BI2" s="1" t="s">
        <v>8</v>
      </c>
      <c r="BJ2" s="1" t="s">
        <v>8</v>
      </c>
      <c r="BK2" s="1" t="s">
        <v>8</v>
      </c>
      <c r="BL2" s="1" t="s">
        <v>8</v>
      </c>
      <c r="BM2" s="1" t="s">
        <v>8</v>
      </c>
      <c r="BN2" s="1" t="s">
        <v>8</v>
      </c>
      <c r="BO2" s="1" t="s">
        <v>8</v>
      </c>
      <c r="BP2" s="1" t="s">
        <v>8</v>
      </c>
      <c r="BQ2" s="1" t="s">
        <v>8</v>
      </c>
      <c r="BR2" s="1" t="s">
        <v>8</v>
      </c>
      <c r="BS2" s="1" t="s">
        <v>8</v>
      </c>
      <c r="BT2" s="1" t="s">
        <v>8</v>
      </c>
      <c r="BU2" s="1" t="s">
        <v>9</v>
      </c>
      <c r="BV2" s="1" t="s">
        <v>9</v>
      </c>
      <c r="BW2" s="1" t="s">
        <v>3</v>
      </c>
      <c r="BX2" s="1" t="s">
        <v>3</v>
      </c>
      <c r="BY2" s="1" t="s">
        <v>3</v>
      </c>
      <c r="BZ2" s="1" t="s">
        <v>4</v>
      </c>
      <c r="CA2" s="1" t="s">
        <v>4</v>
      </c>
      <c r="CB2" s="1" t="s">
        <v>4</v>
      </c>
      <c r="CC2" s="1" t="s">
        <v>4</v>
      </c>
      <c r="CD2" s="1" t="s">
        <v>4</v>
      </c>
      <c r="CE2" s="1" t="s">
        <v>4</v>
      </c>
      <c r="CF2" s="1" t="s">
        <v>4</v>
      </c>
      <c r="CG2" s="1" t="s">
        <v>4</v>
      </c>
      <c r="CH2" s="1" t="s">
        <v>4</v>
      </c>
      <c r="CI2" s="1" t="s">
        <v>4</v>
      </c>
      <c r="CJ2" s="1" t="s">
        <v>4</v>
      </c>
      <c r="CK2" s="1" t="s">
        <v>4</v>
      </c>
      <c r="CL2" s="1" t="s">
        <v>4</v>
      </c>
      <c r="CM2" s="1" t="s">
        <v>4</v>
      </c>
      <c r="CN2" s="1" t="s">
        <v>4</v>
      </c>
      <c r="CO2" s="1" t="s">
        <v>10</v>
      </c>
      <c r="CP2" s="1" t="s">
        <v>5</v>
      </c>
      <c r="CQ2" s="1" t="s">
        <v>5</v>
      </c>
      <c r="CR2" s="1" t="s">
        <v>5</v>
      </c>
      <c r="CS2" s="1" t="s">
        <v>5</v>
      </c>
      <c r="CT2" s="1" t="s">
        <v>5</v>
      </c>
      <c r="CU2" s="1" t="s">
        <v>5</v>
      </c>
      <c r="CV2" s="1" t="s">
        <v>5</v>
      </c>
      <c r="CW2" s="1" t="s">
        <v>5</v>
      </c>
      <c r="CX2" s="1" t="s">
        <v>5</v>
      </c>
      <c r="CY2" s="1" t="s">
        <v>5</v>
      </c>
      <c r="CZ2" s="1" t="s">
        <v>5</v>
      </c>
      <c r="DA2" s="1" t="s">
        <v>5</v>
      </c>
      <c r="DB2" s="1" t="s">
        <v>5</v>
      </c>
      <c r="DC2" s="1" t="s">
        <v>5</v>
      </c>
      <c r="DD2" s="1" t="s">
        <v>5</v>
      </c>
      <c r="DE2" s="1" t="s">
        <v>5</v>
      </c>
      <c r="DF2" s="1" t="s">
        <v>5</v>
      </c>
      <c r="DG2" s="1" t="s">
        <v>5</v>
      </c>
      <c r="DH2" s="1" t="s">
        <v>5</v>
      </c>
      <c r="DI2" s="1" t="s">
        <v>5</v>
      </c>
      <c r="DJ2" s="1" t="s">
        <v>5</v>
      </c>
      <c r="DK2" s="1" t="s">
        <v>7</v>
      </c>
      <c r="DL2" s="1" t="s">
        <v>7</v>
      </c>
      <c r="DM2" s="1" t="s">
        <v>7</v>
      </c>
      <c r="DN2" s="1" t="s">
        <v>7</v>
      </c>
      <c r="DO2" s="1" t="s">
        <v>7</v>
      </c>
      <c r="DP2" s="1" t="s">
        <v>7</v>
      </c>
      <c r="DQ2" s="1" t="s">
        <v>7</v>
      </c>
      <c r="DR2" s="1" t="s">
        <v>7</v>
      </c>
      <c r="DS2" s="1" t="s">
        <v>7</v>
      </c>
    </row>
    <row r="3" spans="1:123" s="8" customFormat="1" hidden="1" x14ac:dyDescent="0.25">
      <c r="B3" s="8" t="s">
        <v>11</v>
      </c>
      <c r="C3" s="8">
        <v>15</v>
      </c>
      <c r="D3" s="8">
        <v>15</v>
      </c>
      <c r="G3" s="8">
        <v>29</v>
      </c>
      <c r="I3" s="8">
        <v>29</v>
      </c>
      <c r="J3" s="8">
        <v>29</v>
      </c>
      <c r="O3" s="8">
        <v>21.1</v>
      </c>
      <c r="R3" s="8">
        <v>29</v>
      </c>
      <c r="T3" s="8">
        <v>15</v>
      </c>
      <c r="U3" s="8">
        <v>15</v>
      </c>
      <c r="V3" s="8">
        <v>26</v>
      </c>
      <c r="W3" s="8">
        <v>26</v>
      </c>
      <c r="X3" s="8">
        <v>14</v>
      </c>
      <c r="Z3" s="8">
        <v>14</v>
      </c>
      <c r="AA3" s="8">
        <v>14</v>
      </c>
      <c r="AB3" s="8">
        <v>7</v>
      </c>
      <c r="AD3" s="8">
        <v>7</v>
      </c>
      <c r="AE3" s="8">
        <v>7</v>
      </c>
      <c r="AF3" s="8">
        <v>18</v>
      </c>
      <c r="AG3" s="8">
        <v>10</v>
      </c>
      <c r="AH3" s="8">
        <v>10</v>
      </c>
      <c r="AI3" s="8">
        <v>16</v>
      </c>
      <c r="AJ3" s="8">
        <v>23</v>
      </c>
      <c r="AK3" s="8">
        <v>1</v>
      </c>
      <c r="AL3" s="8">
        <v>23</v>
      </c>
      <c r="AM3" s="8">
        <v>1</v>
      </c>
      <c r="AN3" s="8">
        <v>7</v>
      </c>
      <c r="AO3" s="8">
        <v>4</v>
      </c>
      <c r="AP3" s="8">
        <v>2</v>
      </c>
      <c r="AQ3" s="8">
        <v>4</v>
      </c>
      <c r="AR3" s="8">
        <v>29</v>
      </c>
      <c r="AS3" s="8">
        <v>29</v>
      </c>
      <c r="AT3" s="8">
        <v>29</v>
      </c>
      <c r="AU3" s="8">
        <v>29</v>
      </c>
      <c r="AV3" s="8">
        <v>29</v>
      </c>
      <c r="AW3" s="8">
        <v>23</v>
      </c>
      <c r="AX3" s="8">
        <v>23</v>
      </c>
      <c r="AY3" s="8">
        <v>23</v>
      </c>
      <c r="AZ3" s="8">
        <v>2</v>
      </c>
      <c r="BA3" s="8">
        <v>7</v>
      </c>
      <c r="BC3" s="8">
        <v>2</v>
      </c>
      <c r="BD3" s="8">
        <v>1</v>
      </c>
      <c r="BE3" s="8">
        <v>4</v>
      </c>
      <c r="BF3" s="8">
        <v>29.1</v>
      </c>
      <c r="BG3" s="8">
        <v>18</v>
      </c>
      <c r="BH3" s="8">
        <v>14</v>
      </c>
      <c r="BI3" s="8">
        <v>14</v>
      </c>
      <c r="BJ3" s="8">
        <v>14</v>
      </c>
      <c r="BK3" s="8">
        <v>15</v>
      </c>
      <c r="BL3" s="8">
        <v>15</v>
      </c>
      <c r="BM3" s="8">
        <v>15</v>
      </c>
      <c r="BN3" s="8">
        <v>15</v>
      </c>
      <c r="BO3" s="8">
        <v>14</v>
      </c>
      <c r="BP3" s="8">
        <v>14</v>
      </c>
      <c r="BQ3" s="8">
        <v>15</v>
      </c>
      <c r="BR3" s="8">
        <v>17</v>
      </c>
      <c r="BS3" s="8">
        <v>15</v>
      </c>
      <c r="BT3" s="8">
        <v>7</v>
      </c>
      <c r="BU3" s="8">
        <v>30</v>
      </c>
      <c r="BV3" s="8">
        <v>30</v>
      </c>
      <c r="BW3" s="8">
        <v>30</v>
      </c>
      <c r="BX3" s="8">
        <v>30</v>
      </c>
      <c r="BY3" s="8">
        <v>30</v>
      </c>
      <c r="BZ3" s="8">
        <v>21</v>
      </c>
      <c r="CA3" s="8">
        <v>21</v>
      </c>
      <c r="CB3" s="8">
        <v>21</v>
      </c>
      <c r="CC3" s="8">
        <v>21</v>
      </c>
      <c r="CD3" s="8">
        <v>21</v>
      </c>
      <c r="CE3" s="8">
        <v>21</v>
      </c>
      <c r="CF3" s="8">
        <v>21</v>
      </c>
      <c r="CG3" s="8">
        <v>10</v>
      </c>
      <c r="CH3" s="8">
        <v>21</v>
      </c>
      <c r="CI3" s="8">
        <v>10</v>
      </c>
      <c r="CJ3" s="8">
        <v>10</v>
      </c>
      <c r="CK3" s="8">
        <v>10</v>
      </c>
      <c r="CL3" s="8">
        <v>21</v>
      </c>
      <c r="CM3" s="8">
        <v>10</v>
      </c>
      <c r="CN3" s="8">
        <v>10</v>
      </c>
      <c r="CO3" s="8">
        <v>10</v>
      </c>
      <c r="CP3" s="8">
        <v>8</v>
      </c>
      <c r="CQ3" s="8">
        <v>8</v>
      </c>
      <c r="CR3" s="8">
        <v>12</v>
      </c>
      <c r="CS3" s="8">
        <v>8</v>
      </c>
      <c r="CT3" s="8">
        <v>8</v>
      </c>
      <c r="CU3" s="8">
        <v>8</v>
      </c>
      <c r="CV3" s="8">
        <v>7</v>
      </c>
      <c r="CW3" s="8">
        <v>8</v>
      </c>
      <c r="CX3" s="8">
        <v>8</v>
      </c>
      <c r="CY3" s="8">
        <v>7</v>
      </c>
      <c r="CZ3" s="8">
        <v>7</v>
      </c>
      <c r="DA3" s="8">
        <v>12</v>
      </c>
      <c r="DB3" s="8">
        <v>12</v>
      </c>
      <c r="DC3" s="8">
        <v>12</v>
      </c>
      <c r="DD3" s="8">
        <v>8</v>
      </c>
      <c r="DE3" s="8">
        <v>17</v>
      </c>
      <c r="DF3" s="8">
        <v>8</v>
      </c>
      <c r="DG3" s="8">
        <v>7</v>
      </c>
      <c r="DH3" s="8">
        <v>8</v>
      </c>
      <c r="DI3" s="8">
        <v>12</v>
      </c>
      <c r="DJ3" s="8">
        <v>12</v>
      </c>
      <c r="DK3" s="8">
        <v>15</v>
      </c>
      <c r="DL3" s="8">
        <v>10</v>
      </c>
      <c r="DM3" s="8">
        <v>10</v>
      </c>
      <c r="DN3" s="8">
        <v>4</v>
      </c>
      <c r="DO3" s="8">
        <v>4</v>
      </c>
      <c r="DP3" s="8">
        <v>4</v>
      </c>
      <c r="DQ3" s="8">
        <v>4</v>
      </c>
      <c r="DR3" s="8">
        <v>4</v>
      </c>
      <c r="DS3" s="8">
        <v>10</v>
      </c>
    </row>
    <row r="4" spans="1:123" x14ac:dyDescent="0.25">
      <c r="B4" s="1" t="s">
        <v>12</v>
      </c>
      <c r="C4" s="1">
        <v>121</v>
      </c>
      <c r="D4" s="1">
        <v>122</v>
      </c>
      <c r="E4" s="1">
        <v>88</v>
      </c>
      <c r="F4" s="1">
        <v>99</v>
      </c>
      <c r="G4" s="1">
        <v>93</v>
      </c>
      <c r="H4" s="1">
        <v>95</v>
      </c>
      <c r="I4" s="1">
        <v>119</v>
      </c>
      <c r="J4" s="1">
        <v>120</v>
      </c>
      <c r="K4" s="1">
        <v>96</v>
      </c>
      <c r="L4" s="1">
        <v>97</v>
      </c>
      <c r="M4" s="1">
        <v>100</v>
      </c>
      <c r="N4" s="1">
        <v>103</v>
      </c>
      <c r="O4" s="1">
        <v>106</v>
      </c>
      <c r="P4" s="1">
        <v>107</v>
      </c>
      <c r="Q4" s="1">
        <v>108</v>
      </c>
      <c r="R4" s="1">
        <v>116</v>
      </c>
      <c r="S4" s="1">
        <v>117</v>
      </c>
      <c r="T4" s="1">
        <v>1</v>
      </c>
      <c r="U4" s="1">
        <v>2</v>
      </c>
      <c r="V4" s="1">
        <v>4</v>
      </c>
      <c r="W4" s="1">
        <v>77</v>
      </c>
      <c r="X4" s="1">
        <v>92</v>
      </c>
      <c r="Y4" s="1">
        <v>98</v>
      </c>
      <c r="Z4" s="1">
        <v>101</v>
      </c>
      <c r="AA4" s="1">
        <v>102</v>
      </c>
      <c r="AB4" s="1">
        <v>104</v>
      </c>
      <c r="AC4" s="1">
        <v>109</v>
      </c>
      <c r="AD4" s="1">
        <v>123</v>
      </c>
      <c r="AE4" s="1">
        <v>124</v>
      </c>
      <c r="AF4" s="1">
        <v>125</v>
      </c>
      <c r="AG4" s="1">
        <v>126</v>
      </c>
      <c r="AH4" s="1">
        <v>127</v>
      </c>
      <c r="AI4" s="1">
        <v>128</v>
      </c>
      <c r="AJ4" s="1">
        <v>3</v>
      </c>
      <c r="AK4" s="1">
        <v>5</v>
      </c>
      <c r="AL4" s="1">
        <v>7</v>
      </c>
      <c r="AM4" s="1">
        <v>8</v>
      </c>
      <c r="AN4" s="1">
        <v>9</v>
      </c>
      <c r="AO4" s="1">
        <v>10</v>
      </c>
      <c r="AP4" s="1">
        <v>12</v>
      </c>
      <c r="AQ4" s="1">
        <v>13</v>
      </c>
      <c r="AR4" s="1">
        <v>76</v>
      </c>
      <c r="AS4" s="1">
        <v>78</v>
      </c>
      <c r="AT4" s="1">
        <v>79</v>
      </c>
      <c r="AU4" s="1">
        <v>81</v>
      </c>
      <c r="AV4" s="1">
        <v>83</v>
      </c>
      <c r="AW4" s="1">
        <v>84</v>
      </c>
      <c r="AX4" s="1">
        <v>90</v>
      </c>
      <c r="AY4" s="1">
        <v>91</v>
      </c>
      <c r="AZ4" s="1">
        <v>105</v>
      </c>
      <c r="BA4" s="1">
        <v>110</v>
      </c>
      <c r="BB4" s="1">
        <v>111</v>
      </c>
      <c r="BC4" s="1">
        <v>112</v>
      </c>
      <c r="BD4" s="1">
        <v>113</v>
      </c>
      <c r="BE4" s="1">
        <v>114</v>
      </c>
      <c r="BF4" s="1">
        <v>115</v>
      </c>
      <c r="BG4" s="1">
        <v>6</v>
      </c>
      <c r="BH4" s="1">
        <v>80</v>
      </c>
      <c r="BI4" s="1">
        <v>17</v>
      </c>
      <c r="BJ4" s="1">
        <v>18</v>
      </c>
      <c r="BK4" s="1">
        <v>19</v>
      </c>
      <c r="BL4" s="1">
        <v>20</v>
      </c>
      <c r="BM4" s="1">
        <v>74</v>
      </c>
      <c r="BN4" s="1">
        <v>75</v>
      </c>
      <c r="BO4" s="1">
        <v>82</v>
      </c>
      <c r="BP4" s="1">
        <v>85</v>
      </c>
      <c r="BQ4" s="1">
        <v>86</v>
      </c>
      <c r="BR4" s="1">
        <v>87</v>
      </c>
      <c r="BS4" s="1">
        <v>89</v>
      </c>
      <c r="BT4" s="1">
        <v>94</v>
      </c>
      <c r="BU4" s="1">
        <v>21</v>
      </c>
      <c r="BV4" s="1">
        <v>30</v>
      </c>
      <c r="BW4" s="1">
        <v>47</v>
      </c>
      <c r="BX4" s="1">
        <v>48</v>
      </c>
      <c r="BY4" s="1">
        <v>50</v>
      </c>
      <c r="BZ4" s="1">
        <v>14</v>
      </c>
      <c r="CA4" s="1">
        <v>15</v>
      </c>
      <c r="CB4" s="1">
        <v>22</v>
      </c>
      <c r="CC4" s="1">
        <v>23</v>
      </c>
      <c r="CD4" s="1">
        <v>24</v>
      </c>
      <c r="CE4" s="1">
        <v>25</v>
      </c>
      <c r="CF4" s="1">
        <v>26</v>
      </c>
      <c r="CG4" s="1">
        <v>27</v>
      </c>
      <c r="CH4" s="1">
        <v>29</v>
      </c>
      <c r="CI4" s="1">
        <v>31</v>
      </c>
      <c r="CJ4" s="1">
        <v>32</v>
      </c>
      <c r="CK4" s="1">
        <v>33</v>
      </c>
      <c r="CL4" s="1">
        <v>34</v>
      </c>
      <c r="CM4" s="1">
        <v>49</v>
      </c>
      <c r="CN4" s="1">
        <v>51</v>
      </c>
      <c r="CO4" s="1">
        <v>52</v>
      </c>
      <c r="CP4" s="1">
        <v>36</v>
      </c>
      <c r="CQ4" s="1">
        <v>37</v>
      </c>
      <c r="CR4" s="1">
        <v>38</v>
      </c>
      <c r="CS4" s="1">
        <v>39</v>
      </c>
      <c r="CT4" s="1">
        <v>40</v>
      </c>
      <c r="CU4" s="1">
        <v>41</v>
      </c>
      <c r="CV4" s="1">
        <v>42</v>
      </c>
      <c r="CW4" s="1">
        <v>43</v>
      </c>
      <c r="CX4" s="1">
        <v>44</v>
      </c>
      <c r="CY4" s="1">
        <v>45</v>
      </c>
      <c r="CZ4" s="1">
        <v>46</v>
      </c>
      <c r="DA4" s="1">
        <v>53</v>
      </c>
      <c r="DB4" s="1">
        <v>55</v>
      </c>
      <c r="DC4" s="1">
        <v>57</v>
      </c>
      <c r="DD4" s="1">
        <v>58</v>
      </c>
      <c r="DE4" s="1">
        <v>59</v>
      </c>
      <c r="DF4" s="1">
        <v>60</v>
      </c>
      <c r="DG4" s="1">
        <v>61</v>
      </c>
      <c r="DH4" s="1">
        <v>65</v>
      </c>
      <c r="DI4" s="1">
        <v>66</v>
      </c>
      <c r="DJ4" s="1">
        <v>73</v>
      </c>
      <c r="DK4" s="1">
        <v>54</v>
      </c>
      <c r="DL4" s="1">
        <v>62</v>
      </c>
      <c r="DM4" s="1">
        <v>63</v>
      </c>
      <c r="DN4" s="1">
        <v>67</v>
      </c>
      <c r="DO4" s="1">
        <v>68</v>
      </c>
      <c r="DP4" s="1">
        <v>69</v>
      </c>
      <c r="DQ4" s="9">
        <v>70</v>
      </c>
      <c r="DR4" s="1">
        <v>71</v>
      </c>
      <c r="DS4" s="9">
        <v>72</v>
      </c>
    </row>
    <row r="5" spans="1:123" x14ac:dyDescent="0.25">
      <c r="B5" s="1" t="s">
        <v>13</v>
      </c>
      <c r="C5" s="1">
        <v>17.7</v>
      </c>
      <c r="D5" s="1">
        <v>18.5</v>
      </c>
      <c r="E5" s="1">
        <v>44.5</v>
      </c>
      <c r="F5" s="1">
        <v>109.2</v>
      </c>
      <c r="G5" s="1">
        <v>60.1</v>
      </c>
      <c r="H5" s="1">
        <v>66.900000000000006</v>
      </c>
      <c r="I5" s="1">
        <v>44.2</v>
      </c>
      <c r="J5" s="1">
        <v>29.8</v>
      </c>
      <c r="K5" s="1">
        <v>75</v>
      </c>
      <c r="L5" s="1">
        <v>53.3</v>
      </c>
      <c r="M5" s="1">
        <v>63.4</v>
      </c>
      <c r="N5" s="1">
        <v>109.2</v>
      </c>
      <c r="O5" s="1">
        <v>21.1</v>
      </c>
      <c r="P5" s="1">
        <v>26.4</v>
      </c>
      <c r="Q5" s="1">
        <v>23.7</v>
      </c>
      <c r="R5" s="1">
        <v>53.8</v>
      </c>
      <c r="S5" s="1">
        <v>54.1</v>
      </c>
      <c r="T5" s="1">
        <f>(38.05+34.58)/2</f>
        <v>36.314999999999998</v>
      </c>
      <c r="U5" s="1">
        <v>40.5</v>
      </c>
      <c r="V5" s="1">
        <v>75.3</v>
      </c>
      <c r="W5" s="1">
        <v>48.9</v>
      </c>
      <c r="X5" s="1">
        <v>59.9</v>
      </c>
      <c r="Y5" s="1">
        <v>75.5</v>
      </c>
      <c r="Z5" s="1">
        <v>31.2</v>
      </c>
      <c r="AA5" s="1">
        <v>23.6</v>
      </c>
      <c r="AB5" s="1">
        <v>78.5</v>
      </c>
      <c r="AC5" s="1">
        <v>57.2</v>
      </c>
      <c r="AD5" s="1">
        <v>62.8</v>
      </c>
      <c r="AE5" s="1">
        <v>25.3</v>
      </c>
      <c r="AF5" s="1">
        <v>38.4</v>
      </c>
      <c r="AG5" s="1">
        <v>45.2</v>
      </c>
      <c r="AH5" s="1">
        <v>45.4</v>
      </c>
      <c r="AI5" s="1">
        <v>59.7</v>
      </c>
      <c r="AJ5" s="1">
        <v>50.3</v>
      </c>
      <c r="AK5" s="1">
        <v>77.400000000000006</v>
      </c>
      <c r="AL5" s="1">
        <v>53.8</v>
      </c>
      <c r="AM5" s="1">
        <v>58.5</v>
      </c>
      <c r="AN5" s="1">
        <v>57</v>
      </c>
      <c r="AO5" s="1">
        <v>50</v>
      </c>
      <c r="AP5" s="1">
        <v>55.5</v>
      </c>
      <c r="AQ5" s="1">
        <v>64.400000000000006</v>
      </c>
      <c r="AR5" s="1">
        <v>36.4</v>
      </c>
      <c r="AS5" s="1">
        <v>53.8</v>
      </c>
      <c r="AT5" s="1">
        <v>65.7</v>
      </c>
      <c r="AU5" s="1">
        <v>48.9</v>
      </c>
      <c r="AV5" s="1">
        <v>48.7</v>
      </c>
      <c r="AW5" s="1">
        <v>69.5</v>
      </c>
      <c r="AX5" s="1">
        <v>69.099999999999994</v>
      </c>
      <c r="AY5" s="1">
        <v>60.4</v>
      </c>
      <c r="AZ5" s="1">
        <v>62.2</v>
      </c>
      <c r="BA5" s="1">
        <v>53</v>
      </c>
      <c r="BB5" s="1">
        <v>49.3</v>
      </c>
      <c r="BC5" s="1">
        <v>56.1</v>
      </c>
      <c r="BD5" s="1">
        <v>50.7</v>
      </c>
      <c r="BE5" s="1">
        <v>66.3</v>
      </c>
      <c r="BF5" s="1">
        <v>29.1</v>
      </c>
      <c r="BG5" s="1">
        <v>28.4</v>
      </c>
      <c r="BH5" s="1">
        <v>32.4</v>
      </c>
      <c r="BI5" s="1">
        <v>34.5</v>
      </c>
      <c r="BJ5" s="1">
        <v>30.5</v>
      </c>
      <c r="BK5" s="1">
        <v>25.8</v>
      </c>
      <c r="BL5" s="1">
        <v>37.5</v>
      </c>
      <c r="BM5" s="1">
        <v>27.7</v>
      </c>
      <c r="BN5" s="1">
        <v>34.200000000000003</v>
      </c>
      <c r="BO5" s="1">
        <v>37.5</v>
      </c>
      <c r="BP5" s="1">
        <v>46.8</v>
      </c>
      <c r="BQ5" s="1">
        <v>41.2</v>
      </c>
      <c r="BR5" s="1">
        <v>38.299999999999997</v>
      </c>
      <c r="BS5" s="1">
        <v>40.5</v>
      </c>
      <c r="BT5" s="1">
        <v>42.5</v>
      </c>
      <c r="BU5" s="1">
        <v>12.1</v>
      </c>
      <c r="BV5" s="1">
        <v>45.4</v>
      </c>
      <c r="BW5" s="1">
        <v>69.900000000000006</v>
      </c>
      <c r="BX5" s="1">
        <v>46.6</v>
      </c>
      <c r="BY5" s="1">
        <v>66.099999999999994</v>
      </c>
      <c r="BZ5" s="1">
        <v>66</v>
      </c>
      <c r="CA5" s="1">
        <v>65.099999999999994</v>
      </c>
      <c r="CB5" s="1">
        <v>41.1</v>
      </c>
      <c r="CC5" s="1">
        <v>41.3</v>
      </c>
      <c r="CD5" s="1">
        <v>34.4</v>
      </c>
      <c r="CE5" s="1">
        <v>25.5</v>
      </c>
      <c r="CF5" s="1">
        <v>42.8</v>
      </c>
      <c r="CG5" s="1">
        <v>64.3</v>
      </c>
      <c r="CH5" s="1">
        <v>61.8</v>
      </c>
      <c r="CI5" s="1">
        <v>73.3</v>
      </c>
      <c r="CJ5" s="1">
        <v>69.8</v>
      </c>
      <c r="CK5" s="1">
        <v>64.8</v>
      </c>
      <c r="CL5" s="1">
        <v>65.5</v>
      </c>
      <c r="CM5" s="1">
        <v>101.2</v>
      </c>
      <c r="CN5" s="1">
        <v>80.599999999999994</v>
      </c>
      <c r="CO5" s="1">
        <v>65.099999999999994</v>
      </c>
      <c r="CP5" s="10">
        <v>38.9</v>
      </c>
      <c r="CQ5" s="1">
        <v>36.1</v>
      </c>
      <c r="CR5" s="1">
        <v>40.299999999999997</v>
      </c>
      <c r="CS5" s="1">
        <v>33.299999999999997</v>
      </c>
      <c r="CT5" s="1">
        <v>34.6</v>
      </c>
      <c r="CU5" s="1">
        <v>31.8</v>
      </c>
      <c r="CV5" s="1">
        <v>32.4</v>
      </c>
      <c r="CW5" s="1">
        <v>33.799999999999997</v>
      </c>
      <c r="CX5" s="1">
        <v>35.6</v>
      </c>
      <c r="CY5" s="1">
        <v>30.1</v>
      </c>
      <c r="CZ5" s="1">
        <v>52.3</v>
      </c>
      <c r="DA5" s="1">
        <v>30.5</v>
      </c>
      <c r="DB5" s="1">
        <v>37.200000000000003</v>
      </c>
      <c r="DC5" s="1">
        <v>41.1</v>
      </c>
      <c r="DD5" s="1">
        <v>30.5</v>
      </c>
      <c r="DE5" s="1">
        <v>17.399999999999999</v>
      </c>
      <c r="DF5" s="1">
        <v>28.3</v>
      </c>
      <c r="DG5" s="1">
        <v>30.5</v>
      </c>
      <c r="DH5" s="1">
        <v>52.8</v>
      </c>
      <c r="DI5" s="1">
        <v>53.8</v>
      </c>
      <c r="DJ5" s="1">
        <v>69.8</v>
      </c>
      <c r="DK5" s="1">
        <v>29.8</v>
      </c>
      <c r="DL5" s="1">
        <v>29.1</v>
      </c>
      <c r="DM5" s="1">
        <v>28.2</v>
      </c>
      <c r="DN5" s="1">
        <v>45.5</v>
      </c>
      <c r="DO5" s="1">
        <v>57.1</v>
      </c>
      <c r="DP5" s="1">
        <v>64.2</v>
      </c>
      <c r="DQ5" s="1">
        <v>57.1</v>
      </c>
      <c r="DR5" s="1">
        <v>54.7</v>
      </c>
      <c r="DS5" s="1">
        <v>69.099999999999994</v>
      </c>
    </row>
    <row r="6" spans="1:123" s="8" customFormat="1" x14ac:dyDescent="0.25">
      <c r="A6" s="8" t="s">
        <v>44</v>
      </c>
      <c r="B6" s="8" t="s">
        <v>14</v>
      </c>
      <c r="C6" s="8" t="s">
        <v>15</v>
      </c>
      <c r="D6" s="8" t="s">
        <v>15</v>
      </c>
      <c r="E6" s="8" t="s">
        <v>16</v>
      </c>
      <c r="F6" s="8" t="s">
        <v>16</v>
      </c>
      <c r="G6" s="8" t="s">
        <v>17</v>
      </c>
      <c r="H6" s="8" t="s">
        <v>17</v>
      </c>
      <c r="I6" s="8" t="s">
        <v>17</v>
      </c>
      <c r="J6" s="8" t="s">
        <v>17</v>
      </c>
      <c r="K6" s="8" t="s">
        <v>17</v>
      </c>
      <c r="L6" s="8" t="s">
        <v>17</v>
      </c>
      <c r="M6" s="8" t="s">
        <v>17</v>
      </c>
      <c r="N6" s="8" t="s">
        <v>17</v>
      </c>
      <c r="O6" s="8" t="s">
        <v>17</v>
      </c>
      <c r="P6" s="8" t="s">
        <v>17</v>
      </c>
      <c r="Q6" s="8" t="s">
        <v>17</v>
      </c>
      <c r="R6" s="8" t="s">
        <v>17</v>
      </c>
      <c r="S6" s="8" t="s">
        <v>17</v>
      </c>
      <c r="T6" s="8" t="s">
        <v>18</v>
      </c>
      <c r="U6" s="8" t="s">
        <v>18</v>
      </c>
      <c r="V6" s="8" t="s">
        <v>18</v>
      </c>
      <c r="W6" s="8" t="s">
        <v>18</v>
      </c>
      <c r="X6" s="8" t="s">
        <v>18</v>
      </c>
      <c r="Y6" s="8" t="s">
        <v>18</v>
      </c>
      <c r="Z6" s="8" t="s">
        <v>18</v>
      </c>
      <c r="AA6" s="8" t="s">
        <v>18</v>
      </c>
      <c r="AB6" s="8" t="s">
        <v>18</v>
      </c>
      <c r="AC6" s="8" t="s">
        <v>18</v>
      </c>
      <c r="AD6" s="8" t="s">
        <v>18</v>
      </c>
      <c r="AE6" s="8" t="s">
        <v>18</v>
      </c>
      <c r="AF6" s="8" t="s">
        <v>18</v>
      </c>
      <c r="AG6" s="8" t="s">
        <v>18</v>
      </c>
      <c r="AH6" s="8" t="s">
        <v>18</v>
      </c>
      <c r="AI6" s="8" t="s">
        <v>18</v>
      </c>
      <c r="AJ6" s="8" t="s">
        <v>19</v>
      </c>
      <c r="AK6" s="8" t="s">
        <v>19</v>
      </c>
      <c r="AL6" s="8" t="s">
        <v>19</v>
      </c>
      <c r="AM6" s="8" t="s">
        <v>19</v>
      </c>
      <c r="AN6" s="8" t="s">
        <v>19</v>
      </c>
      <c r="AO6" s="8" t="s">
        <v>19</v>
      </c>
      <c r="AP6" s="8" t="s">
        <v>19</v>
      </c>
      <c r="AQ6" s="8" t="s">
        <v>19</v>
      </c>
      <c r="AR6" s="8" t="s">
        <v>19</v>
      </c>
      <c r="AS6" s="8" t="s">
        <v>19</v>
      </c>
      <c r="AT6" s="8" t="s">
        <v>19</v>
      </c>
      <c r="AU6" s="8" t="s">
        <v>19</v>
      </c>
      <c r="AV6" s="8" t="s">
        <v>19</v>
      </c>
      <c r="AW6" s="8" t="s">
        <v>19</v>
      </c>
      <c r="AX6" s="8" t="s">
        <v>19</v>
      </c>
      <c r="AY6" s="8" t="s">
        <v>19</v>
      </c>
      <c r="AZ6" s="8" t="s">
        <v>19</v>
      </c>
      <c r="BA6" s="8" t="s">
        <v>19</v>
      </c>
      <c r="BB6" s="8" t="s">
        <v>19</v>
      </c>
      <c r="BC6" s="8" t="s">
        <v>19</v>
      </c>
      <c r="BD6" s="8" t="s">
        <v>19</v>
      </c>
      <c r="BE6" s="8" t="s">
        <v>19</v>
      </c>
      <c r="BF6" s="8" t="s">
        <v>19</v>
      </c>
      <c r="BG6" s="8" t="s">
        <v>20</v>
      </c>
      <c r="BH6" s="8" t="s">
        <v>20</v>
      </c>
      <c r="BI6" s="8" t="s">
        <v>20</v>
      </c>
      <c r="BJ6" s="8" t="s">
        <v>20</v>
      </c>
      <c r="BK6" s="8" t="s">
        <v>20</v>
      </c>
      <c r="BL6" s="8" t="s">
        <v>20</v>
      </c>
      <c r="BM6" s="8" t="s">
        <v>20</v>
      </c>
      <c r="BN6" s="8" t="s">
        <v>20</v>
      </c>
      <c r="BO6" s="8" t="s">
        <v>20</v>
      </c>
      <c r="BP6" s="8" t="s">
        <v>20</v>
      </c>
      <c r="BQ6" s="8" t="s">
        <v>20</v>
      </c>
      <c r="BR6" s="8" t="s">
        <v>20</v>
      </c>
      <c r="BS6" s="8" t="s">
        <v>20</v>
      </c>
      <c r="BT6" s="8" t="s">
        <v>20</v>
      </c>
      <c r="BU6" s="8" t="s">
        <v>21</v>
      </c>
      <c r="BV6" s="8" t="s">
        <v>21</v>
      </c>
      <c r="BW6" s="8" t="s">
        <v>21</v>
      </c>
      <c r="BX6" s="8" t="s">
        <v>21</v>
      </c>
      <c r="BY6" s="8" t="s">
        <v>21</v>
      </c>
      <c r="BZ6" s="8" t="s">
        <v>22</v>
      </c>
      <c r="CA6" s="8" t="s">
        <v>22</v>
      </c>
      <c r="CB6" s="8" t="s">
        <v>22</v>
      </c>
      <c r="CC6" s="8" t="s">
        <v>22</v>
      </c>
      <c r="CD6" s="8" t="s">
        <v>22</v>
      </c>
      <c r="CE6" s="8" t="s">
        <v>22</v>
      </c>
      <c r="CF6" s="8" t="s">
        <v>22</v>
      </c>
      <c r="CG6" s="8" t="s">
        <v>22</v>
      </c>
      <c r="CH6" s="8" t="s">
        <v>22</v>
      </c>
      <c r="CI6" s="8" t="s">
        <v>22</v>
      </c>
      <c r="CJ6" s="8" t="s">
        <v>22</v>
      </c>
      <c r="CK6" s="8" t="s">
        <v>22</v>
      </c>
      <c r="CL6" s="8" t="s">
        <v>22</v>
      </c>
      <c r="CM6" s="8" t="s">
        <v>22</v>
      </c>
      <c r="CN6" s="8" t="s">
        <v>22</v>
      </c>
      <c r="CO6" s="8" t="s">
        <v>22</v>
      </c>
      <c r="CP6" s="8" t="s">
        <v>23</v>
      </c>
      <c r="CQ6" s="8" t="s">
        <v>23</v>
      </c>
      <c r="CR6" s="8" t="s">
        <v>23</v>
      </c>
      <c r="CS6" s="8" t="s">
        <v>23</v>
      </c>
      <c r="CT6" s="8" t="s">
        <v>23</v>
      </c>
      <c r="CU6" s="8" t="s">
        <v>23</v>
      </c>
      <c r="CV6" s="8" t="s">
        <v>23</v>
      </c>
      <c r="CW6" s="8" t="s">
        <v>23</v>
      </c>
      <c r="CX6" s="8" t="s">
        <v>23</v>
      </c>
      <c r="CY6" s="8" t="s">
        <v>23</v>
      </c>
      <c r="CZ6" s="8" t="s">
        <v>23</v>
      </c>
      <c r="DA6" s="8" t="s">
        <v>23</v>
      </c>
      <c r="DB6" s="8" t="s">
        <v>23</v>
      </c>
      <c r="DC6" s="8" t="s">
        <v>23</v>
      </c>
      <c r="DD6" s="8" t="s">
        <v>23</v>
      </c>
      <c r="DE6" s="8" t="s">
        <v>23</v>
      </c>
      <c r="DF6" s="8" t="s">
        <v>23</v>
      </c>
      <c r="DG6" s="8" t="s">
        <v>23</v>
      </c>
      <c r="DH6" s="8" t="s">
        <v>23</v>
      </c>
      <c r="DI6" s="8" t="s">
        <v>23</v>
      </c>
      <c r="DJ6" s="8" t="s">
        <v>23</v>
      </c>
      <c r="DK6" s="8" t="s">
        <v>24</v>
      </c>
      <c r="DL6" s="8" t="s">
        <v>24</v>
      </c>
      <c r="DM6" s="8" t="s">
        <v>24</v>
      </c>
      <c r="DN6" s="8" t="s">
        <v>24</v>
      </c>
      <c r="DO6" s="8" t="s">
        <v>24</v>
      </c>
      <c r="DP6" s="8" t="s">
        <v>24</v>
      </c>
      <c r="DQ6" s="8" t="s">
        <v>24</v>
      </c>
      <c r="DR6" s="8" t="s">
        <v>24</v>
      </c>
      <c r="DS6" s="8" t="s">
        <v>24</v>
      </c>
    </row>
    <row r="7" spans="1:123" s="8" customFormat="1" x14ac:dyDescent="0.25">
      <c r="A7" s="1" t="s">
        <v>46</v>
      </c>
      <c r="B7" s="1" t="s">
        <v>43</v>
      </c>
      <c r="C7" s="1">
        <v>0</v>
      </c>
      <c r="D7" s="1">
        <v>0</v>
      </c>
      <c r="E7" s="1">
        <v>0</v>
      </c>
      <c r="F7" s="1">
        <v>3</v>
      </c>
      <c r="G7" s="1">
        <v>0</v>
      </c>
      <c r="H7" s="1">
        <v>8</v>
      </c>
      <c r="I7" s="1">
        <v>0</v>
      </c>
      <c r="J7" s="1">
        <v>0</v>
      </c>
      <c r="K7" s="1">
        <v>15</v>
      </c>
      <c r="L7" s="1">
        <v>29</v>
      </c>
      <c r="M7" s="1">
        <v>20</v>
      </c>
      <c r="N7" s="1">
        <v>3</v>
      </c>
      <c r="O7" s="1">
        <v>0</v>
      </c>
      <c r="P7" s="1">
        <v>3</v>
      </c>
      <c r="Q7" s="1">
        <v>2</v>
      </c>
      <c r="R7" s="1">
        <v>0</v>
      </c>
      <c r="S7" s="1">
        <v>0</v>
      </c>
      <c r="T7" s="1">
        <v>115</v>
      </c>
      <c r="U7" s="1">
        <v>1</v>
      </c>
      <c r="V7" s="1">
        <v>47</v>
      </c>
      <c r="W7" s="1">
        <v>17</v>
      </c>
      <c r="X7" s="1">
        <v>0</v>
      </c>
      <c r="Y7" s="1">
        <v>0</v>
      </c>
      <c r="Z7" s="1">
        <v>9</v>
      </c>
      <c r="AA7" s="1">
        <v>2</v>
      </c>
      <c r="AB7" s="1">
        <v>0</v>
      </c>
      <c r="AC7" s="1">
        <v>1</v>
      </c>
      <c r="AD7" s="1">
        <v>0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19</v>
      </c>
      <c r="AK7" s="1">
        <v>19</v>
      </c>
      <c r="AL7" s="1">
        <v>37</v>
      </c>
      <c r="AM7" s="1">
        <v>9</v>
      </c>
      <c r="AN7" s="1">
        <v>33</v>
      </c>
      <c r="AO7" s="1">
        <v>7</v>
      </c>
      <c r="AP7" s="1">
        <v>23</v>
      </c>
      <c r="AQ7" s="1">
        <v>41</v>
      </c>
      <c r="AR7" s="1">
        <v>0</v>
      </c>
      <c r="AS7" s="1">
        <v>2</v>
      </c>
      <c r="AT7" s="1">
        <v>2</v>
      </c>
      <c r="AU7" s="1">
        <v>2</v>
      </c>
      <c r="AV7" s="1">
        <v>0</v>
      </c>
      <c r="AW7" s="1">
        <v>0</v>
      </c>
      <c r="AX7" s="1">
        <v>0</v>
      </c>
      <c r="AY7" s="1">
        <v>21</v>
      </c>
      <c r="AZ7" s="1">
        <v>0</v>
      </c>
      <c r="BA7" s="1">
        <v>2</v>
      </c>
      <c r="BB7" s="1">
        <v>0</v>
      </c>
      <c r="BC7" s="1">
        <v>2</v>
      </c>
      <c r="BD7" s="1">
        <v>0</v>
      </c>
      <c r="BE7" s="1">
        <v>2</v>
      </c>
      <c r="BF7" s="1">
        <v>0</v>
      </c>
      <c r="BG7" s="1">
        <v>6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1</v>
      </c>
      <c r="BP7" s="1">
        <v>0</v>
      </c>
      <c r="BQ7" s="1">
        <v>1</v>
      </c>
      <c r="BR7" s="1">
        <v>1</v>
      </c>
      <c r="BS7" s="1">
        <v>0</v>
      </c>
      <c r="BT7" s="1">
        <v>18</v>
      </c>
      <c r="BU7" s="1">
        <v>1</v>
      </c>
      <c r="BV7" s="1">
        <v>1</v>
      </c>
      <c r="BW7" s="1">
        <v>5</v>
      </c>
      <c r="BX7" s="1">
        <v>0</v>
      </c>
      <c r="BY7" s="1">
        <v>1</v>
      </c>
      <c r="BZ7" s="1">
        <v>0</v>
      </c>
      <c r="CA7" s="1">
        <v>0</v>
      </c>
      <c r="CB7" s="1">
        <v>0</v>
      </c>
      <c r="CC7" s="1">
        <v>0</v>
      </c>
      <c r="CD7" s="1">
        <v>1</v>
      </c>
      <c r="CE7" s="1">
        <v>2</v>
      </c>
      <c r="CF7" s="1">
        <v>0</v>
      </c>
      <c r="CG7" s="1">
        <v>0</v>
      </c>
      <c r="CH7" s="1">
        <v>1</v>
      </c>
      <c r="CI7" s="1">
        <v>0</v>
      </c>
      <c r="CJ7" s="1">
        <v>0</v>
      </c>
      <c r="CK7" s="1">
        <v>1</v>
      </c>
      <c r="CL7" s="1">
        <v>0</v>
      </c>
      <c r="CM7" s="1">
        <v>2</v>
      </c>
      <c r="CN7" s="1">
        <v>1</v>
      </c>
      <c r="CO7" s="1">
        <v>1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1</v>
      </c>
      <c r="CY7" s="1">
        <v>2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1</v>
      </c>
      <c r="DI7" s="1">
        <v>0</v>
      </c>
      <c r="DJ7" s="1">
        <v>1</v>
      </c>
      <c r="DK7" s="1">
        <v>0</v>
      </c>
      <c r="DL7" s="1">
        <v>0</v>
      </c>
      <c r="DM7" s="1">
        <v>0</v>
      </c>
      <c r="DN7" s="1">
        <v>1</v>
      </c>
      <c r="DO7" s="1">
        <v>0</v>
      </c>
      <c r="DP7" s="1">
        <v>0</v>
      </c>
      <c r="DQ7" s="1">
        <v>0</v>
      </c>
      <c r="DR7" s="1">
        <v>12</v>
      </c>
      <c r="DS7" s="1">
        <v>2</v>
      </c>
    </row>
    <row r="8" spans="1:123" s="8" customFormat="1" x14ac:dyDescent="0.25">
      <c r="A8" s="8" t="s">
        <v>42</v>
      </c>
      <c r="B8" s="8" t="s">
        <v>33</v>
      </c>
      <c r="C8" s="1">
        <v>48</v>
      </c>
      <c r="D8" s="1">
        <v>27</v>
      </c>
      <c r="E8" s="1">
        <v>0</v>
      </c>
      <c r="F8" s="1">
        <v>8</v>
      </c>
      <c r="G8" s="1">
        <v>0</v>
      </c>
      <c r="H8" s="1">
        <v>1</v>
      </c>
      <c r="I8" s="1">
        <v>0</v>
      </c>
      <c r="J8" s="1">
        <v>6</v>
      </c>
      <c r="K8" s="1">
        <v>10</v>
      </c>
      <c r="L8" s="1">
        <v>10</v>
      </c>
      <c r="M8" s="1">
        <v>14</v>
      </c>
      <c r="N8" s="1">
        <v>8</v>
      </c>
      <c r="O8" s="1">
        <v>1</v>
      </c>
      <c r="P8" s="1">
        <v>11</v>
      </c>
      <c r="Q8" s="1">
        <v>7</v>
      </c>
      <c r="R8" s="1">
        <v>3</v>
      </c>
      <c r="S8" s="1">
        <v>1</v>
      </c>
      <c r="T8" s="1">
        <v>8</v>
      </c>
      <c r="U8" s="1">
        <v>0</v>
      </c>
      <c r="V8" s="1">
        <v>7</v>
      </c>
      <c r="W8" s="1">
        <v>0</v>
      </c>
      <c r="X8" s="1">
        <v>2</v>
      </c>
      <c r="Y8" s="1">
        <v>7</v>
      </c>
      <c r="Z8" s="1">
        <v>5</v>
      </c>
      <c r="AA8" s="1">
        <v>2</v>
      </c>
      <c r="AB8" s="1">
        <v>4</v>
      </c>
      <c r="AC8" s="1">
        <v>8</v>
      </c>
      <c r="AD8" s="1">
        <v>5</v>
      </c>
      <c r="AE8" s="1">
        <v>2</v>
      </c>
      <c r="AF8" s="1">
        <v>0</v>
      </c>
      <c r="AG8" s="1">
        <v>0</v>
      </c>
      <c r="AH8" s="1">
        <v>1</v>
      </c>
      <c r="AI8" s="1">
        <v>0</v>
      </c>
      <c r="AJ8" s="1">
        <v>8</v>
      </c>
      <c r="AK8" s="1">
        <v>1</v>
      </c>
      <c r="AL8" s="1">
        <v>61</v>
      </c>
      <c r="AM8" s="1">
        <v>6</v>
      </c>
      <c r="AN8" s="1">
        <v>1</v>
      </c>
      <c r="AO8" s="1">
        <v>0</v>
      </c>
      <c r="AP8" s="1">
        <v>0</v>
      </c>
      <c r="AQ8" s="1">
        <v>9</v>
      </c>
      <c r="AR8" s="1">
        <v>1</v>
      </c>
      <c r="AS8" s="1">
        <v>0</v>
      </c>
      <c r="AT8" s="1">
        <v>2</v>
      </c>
      <c r="AU8" s="1">
        <v>0</v>
      </c>
      <c r="AV8" s="1">
        <v>0</v>
      </c>
      <c r="AW8" s="1">
        <v>3</v>
      </c>
      <c r="AX8" s="1">
        <v>1</v>
      </c>
      <c r="AY8" s="1">
        <v>33</v>
      </c>
      <c r="AZ8" s="1">
        <v>3</v>
      </c>
      <c r="BA8" s="1">
        <v>1</v>
      </c>
      <c r="BB8" s="1">
        <v>3</v>
      </c>
      <c r="BC8" s="1">
        <v>0</v>
      </c>
      <c r="BD8" s="1">
        <v>4</v>
      </c>
      <c r="BE8" s="1">
        <v>3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4</v>
      </c>
      <c r="BL8" s="1">
        <v>0</v>
      </c>
      <c r="BM8" s="1">
        <v>5</v>
      </c>
      <c r="BN8" s="1">
        <v>3</v>
      </c>
      <c r="BO8" s="1">
        <v>3</v>
      </c>
      <c r="BP8" s="1">
        <v>2</v>
      </c>
      <c r="BQ8" s="1">
        <v>1</v>
      </c>
      <c r="BR8" s="1">
        <v>1</v>
      </c>
      <c r="BS8" s="1">
        <v>1</v>
      </c>
      <c r="BT8" s="1">
        <v>5</v>
      </c>
      <c r="BU8" s="1">
        <v>9</v>
      </c>
      <c r="BV8" s="1">
        <v>0</v>
      </c>
      <c r="BW8" s="1">
        <v>0</v>
      </c>
      <c r="BX8" s="1">
        <v>1</v>
      </c>
      <c r="BY8" s="1">
        <v>2</v>
      </c>
      <c r="BZ8" s="1">
        <v>1</v>
      </c>
      <c r="CA8" s="1">
        <v>0</v>
      </c>
      <c r="CB8" s="1">
        <v>3</v>
      </c>
      <c r="CC8" s="1">
        <v>3</v>
      </c>
      <c r="CD8" s="1">
        <v>0</v>
      </c>
      <c r="CE8" s="1">
        <v>2</v>
      </c>
      <c r="CF8" s="1">
        <v>5</v>
      </c>
      <c r="CG8" s="1">
        <v>0</v>
      </c>
      <c r="CH8" s="1">
        <v>0</v>
      </c>
      <c r="CI8" s="1">
        <v>0</v>
      </c>
      <c r="CJ8" s="1">
        <v>1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1</v>
      </c>
      <c r="CQ8" s="1">
        <v>0</v>
      </c>
      <c r="CR8" s="1">
        <v>1</v>
      </c>
      <c r="CS8" s="1">
        <v>3</v>
      </c>
      <c r="CT8" s="1">
        <v>0</v>
      </c>
      <c r="CU8" s="1">
        <v>0</v>
      </c>
      <c r="CV8" s="1">
        <v>0</v>
      </c>
      <c r="CW8" s="1">
        <v>1</v>
      </c>
      <c r="CX8" s="1">
        <v>0</v>
      </c>
      <c r="CY8" s="1">
        <v>0</v>
      </c>
      <c r="CZ8" s="1">
        <v>3</v>
      </c>
      <c r="DA8" s="1">
        <v>1</v>
      </c>
      <c r="DB8" s="1">
        <v>1</v>
      </c>
      <c r="DC8" s="1">
        <v>2</v>
      </c>
      <c r="DD8" s="1">
        <v>0</v>
      </c>
      <c r="DE8" s="1">
        <v>1</v>
      </c>
      <c r="DF8" s="1">
        <v>1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1</v>
      </c>
      <c r="DM8" s="1">
        <v>0</v>
      </c>
      <c r="DN8" s="1">
        <v>0</v>
      </c>
      <c r="DO8" s="1">
        <v>8</v>
      </c>
      <c r="DP8" s="1">
        <v>1</v>
      </c>
      <c r="DQ8" s="1">
        <v>6</v>
      </c>
      <c r="DR8" s="1">
        <v>15</v>
      </c>
      <c r="DS8" s="1">
        <v>0</v>
      </c>
    </row>
    <row r="9" spans="1:123" x14ac:dyDescent="0.25">
      <c r="A9" s="1" t="s">
        <v>46</v>
      </c>
      <c r="B9" s="1" t="s">
        <v>26</v>
      </c>
      <c r="C9" s="1">
        <v>1</v>
      </c>
      <c r="D9" s="1">
        <v>0</v>
      </c>
      <c r="E9" s="1">
        <v>20</v>
      </c>
      <c r="F9" s="1">
        <v>9</v>
      </c>
      <c r="G9" s="1">
        <v>1</v>
      </c>
      <c r="H9" s="1">
        <v>17</v>
      </c>
      <c r="I9" s="1">
        <v>2</v>
      </c>
      <c r="J9" s="1">
        <v>0</v>
      </c>
      <c r="K9" s="1">
        <v>0</v>
      </c>
      <c r="L9" s="1">
        <v>4</v>
      </c>
      <c r="M9" s="1">
        <v>57</v>
      </c>
      <c r="N9" s="1">
        <v>8</v>
      </c>
      <c r="O9" s="1">
        <v>1</v>
      </c>
      <c r="P9" s="1">
        <v>1</v>
      </c>
      <c r="Q9" s="1">
        <v>1</v>
      </c>
      <c r="R9" s="1">
        <v>0</v>
      </c>
      <c r="S9" s="1">
        <v>10</v>
      </c>
      <c r="T9" s="1">
        <v>2</v>
      </c>
      <c r="U9" s="1">
        <v>0</v>
      </c>
      <c r="V9" s="1">
        <v>0</v>
      </c>
      <c r="W9" s="1">
        <v>1</v>
      </c>
      <c r="X9" s="1">
        <v>0</v>
      </c>
      <c r="Y9" s="1">
        <v>21</v>
      </c>
      <c r="Z9" s="1">
        <v>3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3</v>
      </c>
      <c r="AK9" s="1">
        <v>0</v>
      </c>
      <c r="AL9" s="1">
        <v>3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19</v>
      </c>
      <c r="AT9" s="1">
        <v>5</v>
      </c>
      <c r="AU9" s="1">
        <v>5</v>
      </c>
      <c r="AV9" s="1">
        <v>0</v>
      </c>
      <c r="AW9" s="1">
        <v>0</v>
      </c>
      <c r="AX9" s="1">
        <v>0</v>
      </c>
      <c r="AY9" s="1">
        <v>2</v>
      </c>
      <c r="AZ9" s="1">
        <v>1</v>
      </c>
      <c r="BA9" s="1">
        <v>8</v>
      </c>
      <c r="BB9" s="1">
        <v>6</v>
      </c>
      <c r="BC9" s="1">
        <v>0</v>
      </c>
      <c r="BD9" s="1">
        <v>13</v>
      </c>
      <c r="BE9" s="1">
        <v>20</v>
      </c>
      <c r="BF9" s="1">
        <v>0</v>
      </c>
      <c r="BG9" s="1">
        <v>0</v>
      </c>
      <c r="BH9" s="1">
        <v>6</v>
      </c>
      <c r="BI9" s="1">
        <v>3</v>
      </c>
      <c r="BJ9" s="1">
        <v>0</v>
      </c>
      <c r="BK9" s="1">
        <v>0</v>
      </c>
      <c r="BL9" s="1">
        <v>1</v>
      </c>
      <c r="BM9" s="1">
        <v>9</v>
      </c>
      <c r="BN9" s="1">
        <v>0</v>
      </c>
      <c r="BO9" s="1">
        <v>0</v>
      </c>
      <c r="BP9" s="1">
        <v>1</v>
      </c>
      <c r="BQ9" s="1">
        <v>0</v>
      </c>
      <c r="BR9" s="1">
        <v>0</v>
      </c>
      <c r="BS9" s="1">
        <v>0</v>
      </c>
      <c r="BT9" s="1">
        <v>21</v>
      </c>
      <c r="BU9" s="1">
        <v>0</v>
      </c>
      <c r="BV9" s="1">
        <v>2</v>
      </c>
      <c r="BW9" s="1">
        <v>2</v>
      </c>
      <c r="BX9" s="1">
        <v>4</v>
      </c>
      <c r="BY9" s="1">
        <v>0</v>
      </c>
      <c r="BZ9" s="1">
        <v>5</v>
      </c>
      <c r="CA9" s="1">
        <v>0</v>
      </c>
      <c r="CB9" s="1">
        <v>0</v>
      </c>
      <c r="CC9" s="1">
        <v>0</v>
      </c>
      <c r="CD9" s="1">
        <v>1</v>
      </c>
      <c r="CE9" s="1">
        <v>0</v>
      </c>
      <c r="CF9" s="1">
        <v>2</v>
      </c>
      <c r="CG9" s="1">
        <v>3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3</v>
      </c>
      <c r="CN9" s="1">
        <v>9</v>
      </c>
      <c r="CO9" s="1">
        <v>3</v>
      </c>
      <c r="CP9" s="1">
        <v>1</v>
      </c>
      <c r="CQ9" s="1">
        <v>0</v>
      </c>
      <c r="CR9" s="1">
        <v>1</v>
      </c>
      <c r="CS9" s="1">
        <v>3</v>
      </c>
      <c r="CT9" s="1">
        <v>0</v>
      </c>
      <c r="CU9" s="1">
        <v>0</v>
      </c>
      <c r="CV9" s="1">
        <v>2</v>
      </c>
      <c r="CW9" s="1">
        <v>5</v>
      </c>
      <c r="CX9" s="1">
        <v>2</v>
      </c>
      <c r="CY9" s="1">
        <v>0</v>
      </c>
      <c r="CZ9" s="1">
        <v>4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2</v>
      </c>
      <c r="DH9" s="1">
        <v>7</v>
      </c>
      <c r="DI9" s="1">
        <v>0</v>
      </c>
      <c r="DJ9" s="1">
        <v>0</v>
      </c>
      <c r="DK9" s="1">
        <v>3</v>
      </c>
      <c r="DL9" s="1">
        <v>0</v>
      </c>
      <c r="DM9" s="1">
        <v>5</v>
      </c>
      <c r="DN9" s="1">
        <v>3</v>
      </c>
      <c r="DO9" s="1">
        <v>23</v>
      </c>
      <c r="DP9" s="1">
        <v>0</v>
      </c>
      <c r="DQ9" s="1">
        <v>15</v>
      </c>
      <c r="DR9" s="1">
        <v>0</v>
      </c>
      <c r="DS9" s="1">
        <v>0</v>
      </c>
    </row>
    <row r="10" spans="1:123" x14ac:dyDescent="0.25">
      <c r="A10" s="8" t="s">
        <v>45</v>
      </c>
      <c r="B10" s="8" t="s">
        <v>35</v>
      </c>
      <c r="C10" s="8">
        <v>1</v>
      </c>
      <c r="D10" s="8">
        <v>1</v>
      </c>
      <c r="E10" s="8">
        <v>7</v>
      </c>
      <c r="F10" s="8">
        <v>5</v>
      </c>
      <c r="G10" s="8">
        <v>2</v>
      </c>
      <c r="H10" s="8">
        <v>7</v>
      </c>
      <c r="I10" s="8">
        <v>0</v>
      </c>
      <c r="J10" s="8">
        <v>0</v>
      </c>
      <c r="K10" s="8">
        <v>1</v>
      </c>
      <c r="L10" s="8">
        <v>13</v>
      </c>
      <c r="M10" s="8">
        <v>5</v>
      </c>
      <c r="N10" s="8">
        <v>5</v>
      </c>
      <c r="O10" s="8">
        <v>0</v>
      </c>
      <c r="P10" s="8">
        <v>2</v>
      </c>
      <c r="Q10" s="8">
        <v>4</v>
      </c>
      <c r="R10" s="8">
        <v>0</v>
      </c>
      <c r="S10" s="8">
        <v>1</v>
      </c>
      <c r="T10" s="8">
        <v>10</v>
      </c>
      <c r="U10" s="8">
        <v>12</v>
      </c>
      <c r="V10" s="8">
        <v>3</v>
      </c>
      <c r="W10" s="8">
        <v>1</v>
      </c>
      <c r="X10" s="8">
        <v>0</v>
      </c>
      <c r="Y10" s="8">
        <v>10</v>
      </c>
      <c r="Z10" s="8">
        <v>2</v>
      </c>
      <c r="AA10" s="8">
        <v>4</v>
      </c>
      <c r="AB10" s="8">
        <v>0</v>
      </c>
      <c r="AC10" s="8">
        <v>8</v>
      </c>
      <c r="AD10" s="8">
        <v>1</v>
      </c>
      <c r="AE10" s="8">
        <v>0</v>
      </c>
      <c r="AF10" s="8">
        <v>4</v>
      </c>
      <c r="AG10" s="8">
        <v>0</v>
      </c>
      <c r="AH10" s="8">
        <v>2</v>
      </c>
      <c r="AI10" s="8">
        <v>0</v>
      </c>
      <c r="AJ10" s="8">
        <v>0</v>
      </c>
      <c r="AK10" s="8">
        <v>6</v>
      </c>
      <c r="AL10" s="8">
        <v>29</v>
      </c>
      <c r="AM10" s="8">
        <v>7</v>
      </c>
      <c r="AN10" s="8">
        <v>5</v>
      </c>
      <c r="AO10" s="8">
        <v>0</v>
      </c>
      <c r="AP10" s="8">
        <v>3</v>
      </c>
      <c r="AQ10" s="8">
        <v>5</v>
      </c>
      <c r="AR10" s="8">
        <v>0</v>
      </c>
      <c r="AS10" s="8">
        <v>1</v>
      </c>
      <c r="AT10" s="8">
        <v>0</v>
      </c>
      <c r="AU10" s="8">
        <v>3</v>
      </c>
      <c r="AV10" s="8">
        <v>9</v>
      </c>
      <c r="AW10" s="8">
        <v>0</v>
      </c>
      <c r="AX10" s="8">
        <v>0</v>
      </c>
      <c r="AY10" s="8">
        <v>3</v>
      </c>
      <c r="AZ10" s="8">
        <v>0</v>
      </c>
      <c r="BA10" s="8">
        <v>1</v>
      </c>
      <c r="BB10" s="8">
        <v>0</v>
      </c>
      <c r="BC10" s="8">
        <v>0</v>
      </c>
      <c r="BD10" s="8">
        <v>1</v>
      </c>
      <c r="BE10" s="8">
        <v>1</v>
      </c>
      <c r="BF10" s="8">
        <v>0</v>
      </c>
      <c r="BG10" s="8">
        <v>1</v>
      </c>
      <c r="BH10" s="8">
        <v>0</v>
      </c>
      <c r="BI10" s="8">
        <v>2</v>
      </c>
      <c r="BJ10" s="8">
        <v>1</v>
      </c>
      <c r="BK10" s="8">
        <v>0</v>
      </c>
      <c r="BL10" s="8">
        <v>0</v>
      </c>
      <c r="BM10" s="8">
        <v>4</v>
      </c>
      <c r="BN10" s="8">
        <v>0</v>
      </c>
      <c r="BO10" s="8">
        <v>0</v>
      </c>
      <c r="BP10" s="8">
        <v>7</v>
      </c>
      <c r="BQ10" s="8">
        <v>0</v>
      </c>
      <c r="BR10" s="8">
        <v>0</v>
      </c>
      <c r="BS10" s="8">
        <v>0</v>
      </c>
      <c r="BT10" s="8">
        <v>40</v>
      </c>
      <c r="BU10" s="8">
        <v>0</v>
      </c>
      <c r="BV10" s="8">
        <v>0</v>
      </c>
      <c r="BW10" s="8">
        <v>0</v>
      </c>
      <c r="BX10" s="8">
        <v>0</v>
      </c>
      <c r="BY10" s="8">
        <v>3</v>
      </c>
      <c r="BZ10" s="8">
        <v>1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8</v>
      </c>
      <c r="CG10" s="8">
        <v>1</v>
      </c>
      <c r="CH10" s="8">
        <v>3</v>
      </c>
      <c r="CI10" s="8">
        <v>2</v>
      </c>
      <c r="CJ10" s="8">
        <v>1</v>
      </c>
      <c r="CK10" s="8">
        <v>3</v>
      </c>
      <c r="CL10" s="8">
        <v>0</v>
      </c>
      <c r="CM10" s="8">
        <v>1</v>
      </c>
      <c r="CN10" s="8">
        <v>4</v>
      </c>
      <c r="CO10" s="8">
        <v>7</v>
      </c>
      <c r="CP10" s="8">
        <v>0</v>
      </c>
      <c r="CQ10" s="8">
        <v>0</v>
      </c>
      <c r="CR10" s="8">
        <v>1</v>
      </c>
      <c r="CS10" s="8">
        <v>0</v>
      </c>
      <c r="CT10" s="8">
        <v>0</v>
      </c>
      <c r="CU10" s="8">
        <v>2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5</v>
      </c>
      <c r="DD10" s="8">
        <v>1</v>
      </c>
      <c r="DE10" s="8">
        <v>0</v>
      </c>
      <c r="DF10" s="8">
        <v>0</v>
      </c>
      <c r="DG10" s="8">
        <v>2</v>
      </c>
      <c r="DH10" s="8">
        <v>2</v>
      </c>
      <c r="DI10" s="8">
        <v>2</v>
      </c>
      <c r="DJ10" s="8">
        <v>0</v>
      </c>
      <c r="DK10" s="8">
        <v>0</v>
      </c>
      <c r="DL10" s="8">
        <v>1</v>
      </c>
      <c r="DM10" s="8">
        <v>0</v>
      </c>
      <c r="DN10" s="8">
        <v>1</v>
      </c>
      <c r="DO10" s="8">
        <v>0</v>
      </c>
      <c r="DP10" s="8">
        <v>5</v>
      </c>
      <c r="DQ10" s="8">
        <v>0</v>
      </c>
      <c r="DR10" s="8">
        <v>6</v>
      </c>
      <c r="DS10" s="8">
        <v>6</v>
      </c>
    </row>
    <row r="11" spans="1:123" x14ac:dyDescent="0.25">
      <c r="A11" s="1" t="s">
        <v>42</v>
      </c>
      <c r="B11" s="1" t="s">
        <v>37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</v>
      </c>
      <c r="U11" s="1">
        <v>0</v>
      </c>
      <c r="V11" s="1">
        <v>0</v>
      </c>
      <c r="W11" s="1">
        <v>9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1</v>
      </c>
      <c r="AL11" s="1">
        <v>4</v>
      </c>
      <c r="AM11" s="1">
        <v>0</v>
      </c>
      <c r="AN11" s="1">
        <v>1</v>
      </c>
      <c r="AO11" s="1">
        <v>17</v>
      </c>
      <c r="AP11" s="1">
        <v>5</v>
      </c>
      <c r="AQ11" s="1">
        <v>3</v>
      </c>
      <c r="AR11" s="1">
        <v>0</v>
      </c>
      <c r="AS11" s="1">
        <v>3</v>
      </c>
      <c r="AT11" s="1">
        <v>2</v>
      </c>
      <c r="AU11" s="1">
        <v>3</v>
      </c>
      <c r="AV11" s="1">
        <v>0</v>
      </c>
      <c r="AW11" s="1">
        <v>3</v>
      </c>
      <c r="AX11" s="1">
        <v>4</v>
      </c>
      <c r="AY11" s="1">
        <v>11</v>
      </c>
      <c r="AZ11" s="1">
        <v>0</v>
      </c>
      <c r="BA11" s="1">
        <v>0</v>
      </c>
      <c r="BB11" s="1">
        <v>0</v>
      </c>
      <c r="BC11" s="1">
        <v>5</v>
      </c>
      <c r="BD11" s="1">
        <v>0</v>
      </c>
      <c r="BE11" s="1">
        <v>0</v>
      </c>
      <c r="BF11" s="1">
        <v>0</v>
      </c>
      <c r="BG11" s="1">
        <v>0</v>
      </c>
      <c r="BH11" s="1">
        <v>6</v>
      </c>
      <c r="BI11" s="1">
        <v>4</v>
      </c>
      <c r="BJ11" s="1">
        <v>2</v>
      </c>
      <c r="BK11" s="1">
        <v>0</v>
      </c>
      <c r="BL11" s="1">
        <v>0</v>
      </c>
      <c r="BM11" s="1">
        <v>0</v>
      </c>
      <c r="BN11" s="1">
        <v>5</v>
      </c>
      <c r="BO11" s="1">
        <v>1</v>
      </c>
      <c r="BP11" s="1">
        <v>3</v>
      </c>
      <c r="BQ11" s="1">
        <v>0</v>
      </c>
      <c r="BR11" s="1">
        <v>0</v>
      </c>
      <c r="BS11" s="1">
        <v>4</v>
      </c>
      <c r="BT11" s="1">
        <v>0</v>
      </c>
      <c r="BU11" s="1">
        <v>0</v>
      </c>
      <c r="BV11" s="1">
        <v>3</v>
      </c>
      <c r="BW11" s="1">
        <v>3</v>
      </c>
      <c r="BX11" s="1">
        <v>2</v>
      </c>
      <c r="BY11" s="1">
        <v>0</v>
      </c>
      <c r="BZ11" s="1">
        <v>8</v>
      </c>
      <c r="CA11" s="1">
        <v>0</v>
      </c>
      <c r="CB11" s="1">
        <v>0</v>
      </c>
      <c r="CC11" s="1">
        <v>0</v>
      </c>
      <c r="CD11" s="1">
        <v>3</v>
      </c>
      <c r="CE11" s="1">
        <v>0</v>
      </c>
      <c r="CF11" s="1">
        <v>0</v>
      </c>
      <c r="CG11" s="1">
        <v>2</v>
      </c>
      <c r="CH11" s="1">
        <v>1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10</v>
      </c>
      <c r="CO11" s="1">
        <v>5</v>
      </c>
      <c r="CP11" s="1">
        <v>9</v>
      </c>
      <c r="CQ11" s="1">
        <v>1</v>
      </c>
      <c r="CR11" s="1">
        <v>0</v>
      </c>
      <c r="CS11" s="1">
        <v>5</v>
      </c>
      <c r="CT11" s="1">
        <v>1</v>
      </c>
      <c r="CU11" s="1">
        <v>0</v>
      </c>
      <c r="CV11" s="1">
        <v>3</v>
      </c>
      <c r="CW11" s="1">
        <v>5</v>
      </c>
      <c r="CX11" s="1">
        <v>3</v>
      </c>
      <c r="CY11" s="1">
        <v>6</v>
      </c>
      <c r="CZ11" s="1">
        <v>0</v>
      </c>
      <c r="DA11" s="1">
        <v>5</v>
      </c>
      <c r="DB11" s="1">
        <v>6</v>
      </c>
      <c r="DC11" s="1">
        <v>7</v>
      </c>
      <c r="DD11" s="1">
        <v>6</v>
      </c>
      <c r="DE11" s="1">
        <v>2</v>
      </c>
      <c r="DF11" s="1">
        <v>1</v>
      </c>
      <c r="DG11" s="1">
        <v>7</v>
      </c>
      <c r="DH11" s="1">
        <v>10</v>
      </c>
      <c r="DI11" s="1">
        <v>10</v>
      </c>
      <c r="DJ11" s="1">
        <v>3</v>
      </c>
      <c r="DK11" s="1">
        <v>4</v>
      </c>
      <c r="DL11" s="1">
        <v>6</v>
      </c>
      <c r="DM11" s="1">
        <v>4</v>
      </c>
      <c r="DN11" s="1">
        <v>11</v>
      </c>
      <c r="DO11" s="1">
        <v>3</v>
      </c>
      <c r="DP11" s="1">
        <v>0</v>
      </c>
      <c r="DQ11" s="1">
        <v>7</v>
      </c>
      <c r="DR11" s="1">
        <v>11</v>
      </c>
      <c r="DS11" s="1">
        <v>3</v>
      </c>
    </row>
    <row r="12" spans="1:123" x14ac:dyDescent="0.25">
      <c r="A12" s="1" t="s">
        <v>25</v>
      </c>
      <c r="B12" s="1" t="s">
        <v>39</v>
      </c>
      <c r="C12" s="1">
        <v>0</v>
      </c>
      <c r="D12" s="1">
        <v>0</v>
      </c>
      <c r="E12" s="1">
        <v>0</v>
      </c>
      <c r="F12" s="1">
        <v>4</v>
      </c>
      <c r="G12" s="1">
        <v>0</v>
      </c>
      <c r="H12" s="1">
        <v>5</v>
      </c>
      <c r="I12" s="1">
        <v>3</v>
      </c>
      <c r="J12" s="1">
        <v>0</v>
      </c>
      <c r="K12" s="1">
        <v>5</v>
      </c>
      <c r="L12" s="1">
        <v>2</v>
      </c>
      <c r="M12" s="1">
        <v>9</v>
      </c>
      <c r="N12" s="1">
        <v>4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9</v>
      </c>
      <c r="U12" s="1">
        <v>1</v>
      </c>
      <c r="V12" s="1">
        <v>8</v>
      </c>
      <c r="W12" s="1">
        <v>0</v>
      </c>
      <c r="X12" s="1">
        <v>0</v>
      </c>
      <c r="Y12" s="1">
        <v>5</v>
      </c>
      <c r="Z12" s="1">
        <v>1</v>
      </c>
      <c r="AA12" s="1">
        <v>3</v>
      </c>
      <c r="AB12" s="1">
        <v>3</v>
      </c>
      <c r="AC12" s="1">
        <v>18</v>
      </c>
      <c r="AD12" s="1">
        <v>0</v>
      </c>
      <c r="AE12" s="1">
        <v>0</v>
      </c>
      <c r="AF12" s="1">
        <v>0</v>
      </c>
      <c r="AG12" s="1">
        <v>0</v>
      </c>
      <c r="AH12" s="1">
        <v>9</v>
      </c>
      <c r="AI12" s="1">
        <v>2</v>
      </c>
      <c r="AJ12" s="1">
        <v>12</v>
      </c>
      <c r="AK12" s="1">
        <v>0</v>
      </c>
      <c r="AL12" s="1">
        <v>17</v>
      </c>
      <c r="AM12" s="1">
        <v>1</v>
      </c>
      <c r="AN12" s="1">
        <v>1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3</v>
      </c>
      <c r="AV12" s="1">
        <v>7</v>
      </c>
      <c r="AW12" s="1">
        <v>0</v>
      </c>
      <c r="AX12" s="1">
        <v>1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1</v>
      </c>
      <c r="BF12" s="1">
        <v>0</v>
      </c>
      <c r="BG12" s="1">
        <v>4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1</v>
      </c>
      <c r="BQ12" s="1">
        <v>0</v>
      </c>
      <c r="BR12" s="1">
        <v>1</v>
      </c>
      <c r="BS12" s="1">
        <v>4</v>
      </c>
      <c r="BT12" s="1">
        <v>0</v>
      </c>
      <c r="BU12" s="1">
        <v>0</v>
      </c>
      <c r="BV12" s="1">
        <v>0</v>
      </c>
      <c r="BW12" s="1">
        <v>2</v>
      </c>
      <c r="BX12" s="1">
        <v>1</v>
      </c>
      <c r="BY12" s="1">
        <v>2</v>
      </c>
      <c r="BZ12" s="1">
        <v>2</v>
      </c>
      <c r="CA12" s="1">
        <v>8</v>
      </c>
      <c r="CB12" s="1">
        <v>0</v>
      </c>
      <c r="CC12" s="1">
        <v>0</v>
      </c>
      <c r="CD12" s="1">
        <v>0</v>
      </c>
      <c r="CE12" s="1">
        <v>0</v>
      </c>
      <c r="CF12" s="1">
        <v>5</v>
      </c>
      <c r="CG12" s="1">
        <v>0</v>
      </c>
      <c r="CH12" s="1">
        <v>1</v>
      </c>
      <c r="CI12" s="1">
        <v>3</v>
      </c>
      <c r="CJ12" s="1">
        <v>5</v>
      </c>
      <c r="CK12" s="1">
        <v>5</v>
      </c>
      <c r="CL12" s="1">
        <v>3</v>
      </c>
      <c r="CM12" s="1">
        <v>5</v>
      </c>
      <c r="CN12" s="1">
        <v>2</v>
      </c>
      <c r="CO12" s="1">
        <v>1</v>
      </c>
      <c r="CP12" s="1">
        <v>2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2</v>
      </c>
      <c r="CW12" s="1">
        <v>2</v>
      </c>
      <c r="CX12" s="1">
        <v>0</v>
      </c>
      <c r="CY12" s="1">
        <v>1</v>
      </c>
      <c r="CZ12" s="1">
        <v>1</v>
      </c>
      <c r="DA12" s="1">
        <v>0</v>
      </c>
      <c r="DB12" s="1">
        <v>0</v>
      </c>
      <c r="DC12" s="1">
        <v>1</v>
      </c>
      <c r="DD12" s="1">
        <v>1</v>
      </c>
      <c r="DE12" s="1">
        <v>1</v>
      </c>
      <c r="DF12" s="1">
        <v>0</v>
      </c>
      <c r="DG12" s="1">
        <v>0</v>
      </c>
      <c r="DH12" s="1">
        <v>0</v>
      </c>
      <c r="DI12" s="1">
        <v>0</v>
      </c>
      <c r="DJ12" s="1">
        <v>2</v>
      </c>
      <c r="DK12" s="1">
        <v>0</v>
      </c>
      <c r="DL12" s="1">
        <v>1</v>
      </c>
      <c r="DM12" s="1">
        <v>2</v>
      </c>
      <c r="DN12" s="1">
        <v>8</v>
      </c>
      <c r="DO12" s="1">
        <v>2</v>
      </c>
      <c r="DP12" s="1">
        <v>0</v>
      </c>
      <c r="DQ12" s="1">
        <v>1</v>
      </c>
      <c r="DR12" s="1">
        <v>9</v>
      </c>
      <c r="DS12" s="1">
        <v>2</v>
      </c>
    </row>
    <row r="13" spans="1:123" x14ac:dyDescent="0.25">
      <c r="A13" s="1" t="s">
        <v>25</v>
      </c>
      <c r="B13" s="1" t="s">
        <v>40</v>
      </c>
      <c r="C13" s="1">
        <v>0</v>
      </c>
      <c r="D13" s="1">
        <v>0</v>
      </c>
      <c r="E13" s="1">
        <v>0</v>
      </c>
      <c r="F13" s="1">
        <v>13</v>
      </c>
      <c r="G13" s="1">
        <v>0</v>
      </c>
      <c r="H13" s="1">
        <v>5</v>
      </c>
      <c r="I13" s="1">
        <v>0</v>
      </c>
      <c r="J13" s="1">
        <v>1</v>
      </c>
      <c r="K13" s="1">
        <v>4</v>
      </c>
      <c r="L13" s="1">
        <v>2</v>
      </c>
      <c r="M13" s="1">
        <v>13</v>
      </c>
      <c r="N13" s="1">
        <v>13</v>
      </c>
      <c r="O13" s="1">
        <v>0</v>
      </c>
      <c r="P13" s="1">
        <v>0</v>
      </c>
      <c r="Q13" s="1">
        <v>1</v>
      </c>
      <c r="R13" s="1">
        <v>0</v>
      </c>
      <c r="S13" s="1">
        <v>5</v>
      </c>
      <c r="T13" s="1">
        <v>7</v>
      </c>
      <c r="U13" s="1">
        <v>0</v>
      </c>
      <c r="V13" s="1">
        <v>1</v>
      </c>
      <c r="W13" s="1">
        <v>0</v>
      </c>
      <c r="X13" s="1">
        <v>2</v>
      </c>
      <c r="Y13" s="1">
        <v>3</v>
      </c>
      <c r="Z13" s="1">
        <v>2</v>
      </c>
      <c r="AA13" s="1">
        <v>0</v>
      </c>
      <c r="AB13" s="1">
        <v>1</v>
      </c>
      <c r="AC13" s="1">
        <v>14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1</v>
      </c>
      <c r="AK13" s="1">
        <v>2</v>
      </c>
      <c r="AL13" s="1">
        <v>6</v>
      </c>
      <c r="AM13" s="1">
        <v>8</v>
      </c>
      <c r="AN13" s="1">
        <v>0</v>
      </c>
      <c r="AO13" s="1">
        <v>0</v>
      </c>
      <c r="AP13" s="1">
        <v>0</v>
      </c>
      <c r="AQ13" s="1">
        <v>2</v>
      </c>
      <c r="AR13" s="1">
        <v>2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6</v>
      </c>
      <c r="AY13" s="1">
        <v>0</v>
      </c>
      <c r="AZ13" s="1">
        <v>1</v>
      </c>
      <c r="BA13" s="1">
        <v>3</v>
      </c>
      <c r="BB13" s="1">
        <v>0</v>
      </c>
      <c r="BC13" s="1">
        <v>1</v>
      </c>
      <c r="BD13" s="1">
        <v>0</v>
      </c>
      <c r="BE13" s="1">
        <v>0</v>
      </c>
      <c r="BF13" s="1">
        <v>0</v>
      </c>
      <c r="BG13" s="1">
        <v>1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3</v>
      </c>
      <c r="BQ13" s="1">
        <v>0</v>
      </c>
      <c r="BR13" s="1">
        <v>5</v>
      </c>
      <c r="BS13" s="1">
        <v>1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8</v>
      </c>
      <c r="CA13" s="1">
        <v>11</v>
      </c>
      <c r="CB13" s="1">
        <v>0</v>
      </c>
      <c r="CC13" s="1">
        <v>0</v>
      </c>
      <c r="CD13" s="1">
        <v>0</v>
      </c>
      <c r="CE13" s="1">
        <v>0</v>
      </c>
      <c r="CF13" s="1">
        <v>6</v>
      </c>
      <c r="CG13" s="1">
        <v>2</v>
      </c>
      <c r="CH13" s="1">
        <v>2</v>
      </c>
      <c r="CI13" s="1">
        <v>2</v>
      </c>
      <c r="CJ13" s="1">
        <v>2</v>
      </c>
      <c r="CK13" s="1">
        <v>5</v>
      </c>
      <c r="CL13" s="1">
        <v>2</v>
      </c>
      <c r="CM13" s="1">
        <v>4</v>
      </c>
      <c r="CN13" s="1">
        <v>7</v>
      </c>
      <c r="CO13" s="1">
        <v>0</v>
      </c>
      <c r="CP13" s="1">
        <v>2</v>
      </c>
      <c r="CQ13" s="1">
        <v>0</v>
      </c>
      <c r="CR13" s="1">
        <v>6</v>
      </c>
      <c r="CS13" s="1">
        <v>0</v>
      </c>
      <c r="CT13" s="1">
        <v>1</v>
      </c>
      <c r="CU13" s="1">
        <v>1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1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1</v>
      </c>
      <c r="DR13" s="1">
        <v>1</v>
      </c>
      <c r="DS13" s="1">
        <v>0</v>
      </c>
    </row>
    <row r="14" spans="1:123" x14ac:dyDescent="0.25">
      <c r="A14" s="8" t="s">
        <v>42</v>
      </c>
      <c r="B14" s="1" t="s">
        <v>36</v>
      </c>
      <c r="C14" s="1">
        <v>1</v>
      </c>
      <c r="D14" s="1">
        <v>1</v>
      </c>
      <c r="E14" s="1">
        <v>0</v>
      </c>
      <c r="F14" s="1">
        <v>0</v>
      </c>
      <c r="G14" s="1">
        <v>2</v>
      </c>
      <c r="H14" s="1">
        <v>0</v>
      </c>
      <c r="I14" s="1">
        <v>3</v>
      </c>
      <c r="J14" s="1">
        <v>0</v>
      </c>
      <c r="K14" s="1">
        <v>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3</v>
      </c>
      <c r="U14" s="1">
        <v>0</v>
      </c>
      <c r="V14" s="1">
        <v>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2</v>
      </c>
      <c r="AI14" s="1">
        <v>0</v>
      </c>
      <c r="AJ14" s="1">
        <v>6</v>
      </c>
      <c r="AK14" s="1">
        <v>0</v>
      </c>
      <c r="AL14" s="1">
        <v>8</v>
      </c>
      <c r="AM14" s="1">
        <v>4</v>
      </c>
      <c r="AN14" s="1">
        <v>0</v>
      </c>
      <c r="AO14" s="1">
        <v>2</v>
      </c>
      <c r="AP14" s="1">
        <v>0</v>
      </c>
      <c r="AQ14" s="1">
        <v>1</v>
      </c>
      <c r="AR14" s="1">
        <v>3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2</v>
      </c>
      <c r="AY14" s="1">
        <v>0</v>
      </c>
      <c r="AZ14" s="1">
        <v>6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2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</v>
      </c>
      <c r="BV14" s="1">
        <v>0</v>
      </c>
      <c r="BW14" s="1">
        <v>1</v>
      </c>
      <c r="BX14" s="1">
        <v>1</v>
      </c>
      <c r="BY14" s="1">
        <v>0</v>
      </c>
      <c r="BZ14" s="1">
        <v>0</v>
      </c>
      <c r="CA14" s="1">
        <v>2</v>
      </c>
      <c r="CB14" s="1">
        <v>0</v>
      </c>
      <c r="CC14" s="1">
        <v>2</v>
      </c>
      <c r="CD14" s="1">
        <v>0</v>
      </c>
      <c r="CE14" s="1">
        <v>0</v>
      </c>
      <c r="CF14" s="1">
        <v>2</v>
      </c>
      <c r="CG14" s="1">
        <v>2</v>
      </c>
      <c r="CH14" s="1">
        <v>3</v>
      </c>
      <c r="CI14" s="1">
        <v>0</v>
      </c>
      <c r="CJ14" s="1">
        <v>0</v>
      </c>
      <c r="CK14" s="1">
        <v>0</v>
      </c>
      <c r="CL14" s="1">
        <v>0</v>
      </c>
      <c r="CM14" s="1">
        <v>7</v>
      </c>
      <c r="CN14" s="1">
        <v>1</v>
      </c>
      <c r="CO14" s="1">
        <v>2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2</v>
      </c>
      <c r="CY14" s="1">
        <v>0</v>
      </c>
      <c r="CZ14" s="1">
        <v>3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1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1</v>
      </c>
      <c r="DS14" s="1">
        <v>2</v>
      </c>
    </row>
    <row r="15" spans="1:123" x14ac:dyDescent="0.25">
      <c r="A15" s="1" t="s">
        <v>34</v>
      </c>
      <c r="B15" s="1" t="s">
        <v>41</v>
      </c>
      <c r="C15" s="1">
        <v>0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5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2</v>
      </c>
      <c r="AE15" s="1">
        <v>0</v>
      </c>
      <c r="AF15" s="1">
        <v>0</v>
      </c>
      <c r="AG15" s="1">
        <v>1</v>
      </c>
      <c r="AH15" s="1">
        <v>0</v>
      </c>
      <c r="AI15" s="1">
        <v>1</v>
      </c>
      <c r="AJ15" s="1">
        <v>5</v>
      </c>
      <c r="AK15" s="1">
        <v>0</v>
      </c>
      <c r="AL15" s="1">
        <v>8</v>
      </c>
      <c r="AM15" s="1">
        <v>4</v>
      </c>
      <c r="AN15" s="1">
        <v>0</v>
      </c>
      <c r="AO15" s="1">
        <v>0</v>
      </c>
      <c r="AP15" s="1">
        <v>2</v>
      </c>
      <c r="AQ15" s="1">
        <v>2</v>
      </c>
      <c r="AR15" s="1">
        <v>0</v>
      </c>
      <c r="AS15" s="1">
        <v>0</v>
      </c>
      <c r="AT15" s="1">
        <v>0</v>
      </c>
      <c r="AU15" s="1">
        <v>1</v>
      </c>
      <c r="AV15" s="1">
        <v>2</v>
      </c>
      <c r="AW15" s="1">
        <v>0</v>
      </c>
      <c r="AX15" s="1">
        <v>0</v>
      </c>
      <c r="AY15" s="1">
        <v>3</v>
      </c>
      <c r="AZ15" s="1">
        <v>2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4</v>
      </c>
      <c r="BR15" s="1">
        <v>2</v>
      </c>
      <c r="BS15" s="1">
        <v>1</v>
      </c>
      <c r="BT15" s="1">
        <v>0</v>
      </c>
      <c r="BU15" s="1">
        <v>5</v>
      </c>
      <c r="BV15" s="1">
        <v>0</v>
      </c>
      <c r="BW15" s="1">
        <v>4</v>
      </c>
      <c r="BX15" s="1">
        <v>0</v>
      </c>
      <c r="BY15" s="1">
        <v>4</v>
      </c>
      <c r="BZ15" s="1">
        <v>0</v>
      </c>
      <c r="CA15" s="1">
        <v>0</v>
      </c>
      <c r="CB15" s="1">
        <v>3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1</v>
      </c>
      <c r="CI15" s="1">
        <v>0</v>
      </c>
      <c r="CJ15" s="1">
        <v>0</v>
      </c>
      <c r="CK15" s="1">
        <v>0</v>
      </c>
      <c r="CL15" s="1">
        <v>0</v>
      </c>
      <c r="CM15" s="1">
        <v>2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1</v>
      </c>
      <c r="DH15" s="1">
        <v>0</v>
      </c>
      <c r="DI15" s="1">
        <v>0</v>
      </c>
      <c r="DJ15" s="1">
        <v>0</v>
      </c>
      <c r="DK15" s="1">
        <v>2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1</v>
      </c>
      <c r="DS15" s="1">
        <v>0</v>
      </c>
    </row>
    <row r="16" spans="1:123" x14ac:dyDescent="0.25">
      <c r="A16" s="1" t="s">
        <v>29</v>
      </c>
      <c r="B16" s="1" t="s">
        <v>29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</v>
      </c>
      <c r="AK16" s="1">
        <v>0</v>
      </c>
      <c r="AL16" s="1">
        <v>1</v>
      </c>
      <c r="AM16" s="1">
        <v>0</v>
      </c>
      <c r="AN16" s="1">
        <v>6</v>
      </c>
      <c r="AO16" s="1">
        <v>0</v>
      </c>
      <c r="AP16" s="1">
        <v>0</v>
      </c>
      <c r="AQ16" s="1">
        <v>3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32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</row>
    <row r="17" spans="1:123" x14ac:dyDescent="0.25">
      <c r="A17" s="1" t="s">
        <v>48</v>
      </c>
      <c r="B17" s="1" t="s">
        <v>49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4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1</v>
      </c>
      <c r="AW17" s="1">
        <v>0</v>
      </c>
      <c r="AX17" s="1">
        <v>0</v>
      </c>
      <c r="AY17" s="1">
        <v>1</v>
      </c>
      <c r="AZ17" s="1">
        <v>1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3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</v>
      </c>
      <c r="BV17" s="1">
        <v>0</v>
      </c>
      <c r="BW17" s="1">
        <v>0</v>
      </c>
      <c r="BX17" s="1">
        <v>1</v>
      </c>
      <c r="BY17" s="1">
        <v>0</v>
      </c>
      <c r="BZ17" s="1">
        <v>0</v>
      </c>
      <c r="CA17" s="1">
        <v>0</v>
      </c>
      <c r="CB17" s="1">
        <v>0</v>
      </c>
      <c r="CC17" s="1">
        <v>2</v>
      </c>
      <c r="CD17" s="1">
        <v>0</v>
      </c>
      <c r="CE17" s="1">
        <v>0</v>
      </c>
      <c r="CF17" s="1">
        <v>2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1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1</v>
      </c>
      <c r="CY17" s="1">
        <v>1</v>
      </c>
      <c r="CZ17" s="1">
        <v>1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3</v>
      </c>
      <c r="DI17" s="1">
        <v>1</v>
      </c>
      <c r="DJ17" s="1">
        <v>2</v>
      </c>
      <c r="DK17" s="1">
        <v>1</v>
      </c>
      <c r="DL17" s="1">
        <v>0</v>
      </c>
      <c r="DM17" s="1">
        <v>0</v>
      </c>
      <c r="DN17" s="1">
        <v>0</v>
      </c>
      <c r="DO17" s="1">
        <v>0</v>
      </c>
      <c r="DP17" s="1">
        <v>2</v>
      </c>
      <c r="DQ17" s="1">
        <v>0</v>
      </c>
      <c r="DR17" s="1">
        <v>0</v>
      </c>
      <c r="DS17" s="1">
        <v>0</v>
      </c>
    </row>
    <row r="18" spans="1:123" x14ac:dyDescent="0.25">
      <c r="A18" s="1" t="s">
        <v>42</v>
      </c>
      <c r="B18" s="1" t="s">
        <v>38</v>
      </c>
      <c r="C18" s="1">
        <v>0</v>
      </c>
      <c r="D18" s="1">
        <v>0</v>
      </c>
      <c r="E18" s="1">
        <v>0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1</v>
      </c>
      <c r="O18" s="1">
        <v>1</v>
      </c>
      <c r="P18" s="1">
        <v>0</v>
      </c>
      <c r="Q18" s="1">
        <v>0</v>
      </c>
      <c r="R18" s="1">
        <v>3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0</v>
      </c>
      <c r="AH18" s="1">
        <v>0</v>
      </c>
      <c r="AI18" s="1">
        <v>0</v>
      </c>
      <c r="AJ18" s="1">
        <v>1</v>
      </c>
      <c r="AK18" s="1">
        <v>0</v>
      </c>
      <c r="AL18" s="1">
        <v>0</v>
      </c>
      <c r="AM18" s="1">
        <v>3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1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2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1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1</v>
      </c>
      <c r="CD18" s="1">
        <v>1</v>
      </c>
      <c r="CE18" s="1">
        <v>0</v>
      </c>
      <c r="CF18" s="1">
        <v>1</v>
      </c>
      <c r="CG18" s="1">
        <v>1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1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1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1</v>
      </c>
      <c r="DS18" s="1">
        <v>0</v>
      </c>
    </row>
    <row r="19" spans="1:123" x14ac:dyDescent="0.25">
      <c r="A19" s="1" t="s">
        <v>27</v>
      </c>
      <c r="B19" s="1" t="s">
        <v>47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2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1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2</v>
      </c>
      <c r="BL19" s="1">
        <v>1</v>
      </c>
      <c r="BM19" s="1">
        <v>0</v>
      </c>
      <c r="BN19" s="1">
        <v>1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1</v>
      </c>
      <c r="BZ19" s="1">
        <v>0</v>
      </c>
      <c r="CA19" s="1">
        <v>0</v>
      </c>
      <c r="CB19" s="1">
        <v>0</v>
      </c>
      <c r="CC19" s="1">
        <v>1</v>
      </c>
      <c r="CD19" s="1">
        <v>0</v>
      </c>
      <c r="CE19" s="1">
        <v>2</v>
      </c>
      <c r="CF19" s="1">
        <v>2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1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1</v>
      </c>
      <c r="CY19" s="1">
        <v>1</v>
      </c>
      <c r="CZ19" s="1">
        <v>2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1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</row>
    <row r="20" spans="1:123" x14ac:dyDescent="0.25">
      <c r="A20" s="1" t="s">
        <v>42</v>
      </c>
      <c r="B20" s="1" t="s">
        <v>50</v>
      </c>
      <c r="C20" s="1">
        <v>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1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1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3</v>
      </c>
      <c r="DR20" s="1">
        <v>0</v>
      </c>
      <c r="DS20" s="1">
        <v>0</v>
      </c>
    </row>
    <row r="21" spans="1:123" x14ac:dyDescent="0.25">
      <c r="A21" s="1" t="s">
        <v>42</v>
      </c>
      <c r="B21" s="1" t="s">
        <v>72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1</v>
      </c>
      <c r="AL21" s="1">
        <v>0</v>
      </c>
      <c r="AM21" s="1">
        <v>0</v>
      </c>
      <c r="AN21" s="1">
        <v>0</v>
      </c>
      <c r="AO21" s="1">
        <v>0</v>
      </c>
      <c r="AP21" s="1">
        <v>2</v>
      </c>
      <c r="AQ21" s="1">
        <v>1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</row>
    <row r="22" spans="1:123" x14ac:dyDescent="0.25">
      <c r="A22" s="1" t="s">
        <v>28</v>
      </c>
      <c r="C22" s="1">
        <v>7</v>
      </c>
      <c r="D22" s="1">
        <v>4</v>
      </c>
      <c r="E22" s="1">
        <v>16</v>
      </c>
      <c r="F22" s="1">
        <v>7</v>
      </c>
      <c r="G22" s="1">
        <v>6</v>
      </c>
      <c r="H22" s="1">
        <v>15</v>
      </c>
      <c r="I22" s="1">
        <v>8</v>
      </c>
      <c r="J22" s="1">
        <v>5</v>
      </c>
      <c r="K22" s="1">
        <v>0</v>
      </c>
      <c r="L22" s="1">
        <v>0</v>
      </c>
      <c r="M22" s="1">
        <v>0</v>
      </c>
      <c r="N22" s="1">
        <v>7</v>
      </c>
      <c r="O22" s="1">
        <v>0</v>
      </c>
      <c r="P22" s="1">
        <v>4</v>
      </c>
      <c r="Q22" s="1">
        <v>0</v>
      </c>
      <c r="R22" s="1">
        <v>9</v>
      </c>
      <c r="S22" s="1">
        <v>4</v>
      </c>
      <c r="T22" s="1">
        <v>0</v>
      </c>
      <c r="U22" s="1">
        <v>0</v>
      </c>
      <c r="V22" s="1">
        <v>0</v>
      </c>
      <c r="W22" s="1">
        <v>1</v>
      </c>
      <c r="X22" s="1">
        <v>9</v>
      </c>
      <c r="Y22" s="1">
        <v>13</v>
      </c>
      <c r="Z22" s="1">
        <v>0</v>
      </c>
      <c r="AA22" s="1">
        <v>3</v>
      </c>
      <c r="AB22" s="1">
        <v>5</v>
      </c>
      <c r="AC22" s="1">
        <v>0</v>
      </c>
      <c r="AD22" s="1">
        <v>5</v>
      </c>
      <c r="AE22" s="1">
        <v>9</v>
      </c>
      <c r="AF22" s="1">
        <v>7</v>
      </c>
      <c r="AG22" s="1">
        <v>6</v>
      </c>
      <c r="AH22" s="1">
        <v>5</v>
      </c>
      <c r="AI22" s="1">
        <v>6</v>
      </c>
      <c r="AJ22" s="1">
        <v>0</v>
      </c>
      <c r="AK22" s="1">
        <v>0</v>
      </c>
      <c r="AL22" s="1">
        <v>0</v>
      </c>
      <c r="AM22" s="1">
        <v>0</v>
      </c>
      <c r="AN22" s="1">
        <v>2</v>
      </c>
      <c r="AO22" s="1">
        <v>4</v>
      </c>
      <c r="AP22" s="1">
        <v>1</v>
      </c>
      <c r="AQ22" s="1">
        <v>1</v>
      </c>
      <c r="AR22" s="1">
        <v>8</v>
      </c>
      <c r="AS22" s="1">
        <v>1</v>
      </c>
      <c r="AT22" s="1">
        <v>0</v>
      </c>
      <c r="AU22" s="1">
        <v>0</v>
      </c>
      <c r="AV22" s="1">
        <v>11</v>
      </c>
      <c r="AW22" s="1">
        <v>0</v>
      </c>
      <c r="AX22" s="1">
        <v>0</v>
      </c>
      <c r="AY22" s="1">
        <v>0</v>
      </c>
      <c r="AZ22" s="1">
        <v>10</v>
      </c>
      <c r="BA22" s="1">
        <v>0</v>
      </c>
      <c r="BB22" s="1">
        <v>5</v>
      </c>
      <c r="BC22" s="1">
        <v>1</v>
      </c>
      <c r="BD22" s="1">
        <v>0</v>
      </c>
      <c r="BE22" s="1">
        <v>0</v>
      </c>
      <c r="BF22" s="1">
        <v>6</v>
      </c>
      <c r="BG22" s="1">
        <v>0</v>
      </c>
      <c r="BH22" s="1">
        <v>3</v>
      </c>
      <c r="BI22" s="1">
        <v>0</v>
      </c>
      <c r="BJ22" s="1">
        <v>0</v>
      </c>
      <c r="BK22" s="1">
        <v>2</v>
      </c>
      <c r="BL22" s="1">
        <v>0</v>
      </c>
      <c r="BM22" s="1">
        <v>12</v>
      </c>
      <c r="BN22" s="1">
        <v>0</v>
      </c>
      <c r="BO22" s="1">
        <v>0</v>
      </c>
      <c r="BP22" s="1">
        <v>1</v>
      </c>
      <c r="BQ22" s="1">
        <v>6</v>
      </c>
      <c r="BR22" s="1">
        <v>7</v>
      </c>
      <c r="BS22" s="1">
        <v>0</v>
      </c>
      <c r="BT22" s="1">
        <v>14</v>
      </c>
      <c r="BU22" s="1">
        <v>1</v>
      </c>
      <c r="BV22" s="1">
        <v>1</v>
      </c>
      <c r="BW22" s="1">
        <v>8</v>
      </c>
      <c r="BX22" s="1">
        <v>5</v>
      </c>
      <c r="BY22" s="1">
        <v>9</v>
      </c>
      <c r="BZ22" s="1">
        <v>0</v>
      </c>
      <c r="CA22" s="1">
        <v>8</v>
      </c>
      <c r="CB22" s="1">
        <v>2</v>
      </c>
      <c r="CC22" s="1">
        <v>5</v>
      </c>
      <c r="CD22" s="1">
        <v>0</v>
      </c>
      <c r="CE22" s="1">
        <v>3</v>
      </c>
      <c r="CF22" s="1">
        <v>2</v>
      </c>
      <c r="CG22" s="1">
        <v>0</v>
      </c>
      <c r="CH22" s="1">
        <v>4</v>
      </c>
      <c r="CI22" s="1">
        <v>5</v>
      </c>
      <c r="CJ22" s="1">
        <v>6</v>
      </c>
      <c r="CK22" s="1">
        <v>1</v>
      </c>
      <c r="CL22" s="1">
        <v>3</v>
      </c>
      <c r="CM22" s="1">
        <v>9</v>
      </c>
      <c r="CN22" s="1">
        <v>0</v>
      </c>
      <c r="CO22" s="1">
        <v>0</v>
      </c>
      <c r="CP22" s="1">
        <v>5</v>
      </c>
      <c r="CQ22" s="1">
        <v>3</v>
      </c>
      <c r="CR22" s="1">
        <v>2</v>
      </c>
      <c r="CS22" s="1">
        <v>4</v>
      </c>
      <c r="CT22" s="1">
        <v>0</v>
      </c>
      <c r="CU22" s="1">
        <v>3</v>
      </c>
      <c r="CV22" s="1">
        <v>6</v>
      </c>
      <c r="CW22" s="1">
        <v>10</v>
      </c>
      <c r="CX22" s="1">
        <v>1</v>
      </c>
      <c r="CY22" s="1">
        <v>0</v>
      </c>
      <c r="CZ22" s="1">
        <v>6</v>
      </c>
      <c r="DA22" s="1">
        <v>0</v>
      </c>
      <c r="DB22" s="1">
        <v>2</v>
      </c>
      <c r="DC22" s="1">
        <v>1</v>
      </c>
      <c r="DD22" s="1">
        <v>9</v>
      </c>
      <c r="DE22" s="1">
        <v>0</v>
      </c>
      <c r="DF22" s="1">
        <v>1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2</v>
      </c>
      <c r="DN22" s="1">
        <v>0</v>
      </c>
      <c r="DO22" s="1">
        <v>2</v>
      </c>
      <c r="DP22" s="1">
        <v>1</v>
      </c>
      <c r="DQ22" s="1">
        <v>0</v>
      </c>
      <c r="DR22" s="1">
        <v>0</v>
      </c>
      <c r="DS22" s="1"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Abundance</vt:lpstr>
      <vt:lpstr>Gut contents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M. Riascos</dc:creator>
  <cp:keywords/>
  <dc:description/>
  <cp:lastModifiedBy>Jose M. Riascos</cp:lastModifiedBy>
  <cp:revision/>
  <dcterms:created xsi:type="dcterms:W3CDTF">2016-08-16T18:51:05Z</dcterms:created>
  <dcterms:modified xsi:type="dcterms:W3CDTF">2018-02-04T21:46:31Z</dcterms:modified>
  <cp:category/>
  <cp:contentStatus/>
</cp:coreProperties>
</file>