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375" windowHeight="6450" firstSheet="1" activeTab="1"/>
  </bookViews>
  <sheets>
    <sheet name="a-amylase activity" sheetId="1" r:id="rId1"/>
    <sheet name="Content of rVrPDF1 protein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2"/>
  <c r="E16"/>
  <c r="E14"/>
  <c r="C15"/>
  <c r="C16"/>
  <c r="C14"/>
</calcChain>
</file>

<file path=xl/sharedStrings.xml><?xml version="1.0" encoding="utf-8"?>
<sst xmlns="http://schemas.openxmlformats.org/spreadsheetml/2006/main" count="129" uniqueCount="42">
  <si>
    <t>WT</t>
  </si>
  <si>
    <t>DX1-3</t>
  </si>
  <si>
    <t>DX1-7</t>
  </si>
  <si>
    <r>
      <t xml:space="preserve">Only </t>
    </r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Times New Roman"/>
        <family val="1"/>
        <charset val="163"/>
      </rPr>
      <t>-amylase of weevils</t>
    </r>
  </si>
  <si>
    <r>
      <t>a</t>
    </r>
    <r>
      <rPr>
        <b/>
        <sz val="12"/>
        <color theme="1"/>
        <rFont val="Times New Roman"/>
        <family val="1"/>
        <charset val="163"/>
      </rPr>
      <t>-amylase of weevils and protein extracted from seeds of WT</t>
    </r>
  </si>
  <si>
    <r>
      <t xml:space="preserve">Only 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Times New Roman"/>
        <family val="1"/>
        <charset val="163"/>
      </rPr>
      <t>-amylase of weevils</t>
    </r>
  </si>
  <si>
    <r>
      <t>a</t>
    </r>
    <r>
      <rPr>
        <sz val="12"/>
        <color theme="1"/>
        <rFont val="Times New Roman"/>
        <family val="1"/>
        <charset val="163"/>
      </rPr>
      <t>-amylase of weevils and protein extracted from seeds of WT</t>
    </r>
  </si>
  <si>
    <t>a-amylase  of weevils and protein extracted from seeds of transgenic mung bean plants-amylase of weevils and protein extracted from seeds of transgenic mung bean plants DX1-7</t>
  </si>
  <si>
    <t>Only a-amylase of weevils</t>
  </si>
  <si>
    <t>a-amylase of weevils and protein extracted from seeds of WT</t>
  </si>
  <si>
    <t>a-amylase  of weevils and protein extracted from seeds of transgenic mung bean plants-amylase of weevils and protein extracted from seeds of transgenic mung bean plants DX1-3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</si>
  <si>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</si>
  <si>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</si>
  <si>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</si>
  <si>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</si>
  <si>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</si>
  <si>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</si>
  <si>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</si>
  <si>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</si>
  <si>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</si>
  <si>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</si>
  <si>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</si>
  <si>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</si>
  <si>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</si>
  <si>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Level(95,0%)</t>
  </si>
  <si>
    <t xml:space="preserve">X: Optical density values (OD) </t>
  </si>
  <si>
    <t>Y: amount of recombinant VrPDF1 protein</t>
  </si>
  <si>
    <t xml:space="preserve">1st </t>
  </si>
  <si>
    <t>2nd</t>
  </si>
  <si>
    <t>3rd</t>
  </si>
  <si>
    <t>DX1-4</t>
  </si>
  <si>
    <t>Y = 0.0019X + 0.0562</t>
  </si>
  <si>
    <t>Content of recombinant VrPDF1 protein in T1</t>
  </si>
  <si>
    <r>
      <t>a</t>
    </r>
    <r>
      <rPr>
        <b/>
        <sz val="12"/>
        <color theme="1"/>
        <rFont val="Times New Roman"/>
        <family val="1"/>
        <charset val="163"/>
      </rPr>
      <t>-amylase of weevils and protein extracted from seeds of transgenic mung bean plants</t>
    </r>
  </si>
  <si>
    <t>9.47 ± 0.29</t>
  </si>
  <si>
    <t>6.19 ± 0.09</t>
  </si>
  <si>
    <t>2.08 ± 0.06</t>
  </si>
  <si>
    <t>1.35 ± 0.05</t>
  </si>
  <si>
    <t>Alpha-amylase activity of mung bean weevils (IU mg-)</t>
  </si>
  <si>
    <r>
      <rPr>
        <sz val="11"/>
        <color theme="1"/>
        <rFont val="Times New Roman"/>
        <family val="1"/>
        <charset val="163"/>
        <scheme val="major"/>
      </rPr>
      <t xml:space="preserve">a-amylase </t>
    </r>
    <r>
      <rPr>
        <sz val="11"/>
        <color theme="1"/>
        <rFont val="Arial"/>
        <family val="2"/>
        <charset val="163"/>
        <scheme val="minor"/>
      </rPr>
      <t xml:space="preserve"> of weevils and protein extracted from seeds of transgenic mung bean plants-amylase of weevils and protein extracted from seeds of transgenic mung bean plants            DX1-3</t>
    </r>
  </si>
  <si>
    <t>Analysis of content of recombinant VrPDF1 protein by ELISA</t>
  </si>
  <si>
    <r>
      <t>Analysis of a-amylase activity of mung bean weevils (IU mg</t>
    </r>
    <r>
      <rPr>
        <b/>
        <vertAlign val="superscript"/>
        <sz val="14"/>
        <color theme="1"/>
        <rFont val="Arial"/>
        <family val="2"/>
        <charset val="163"/>
        <scheme val="minor"/>
      </rPr>
      <t>-</t>
    </r>
    <r>
      <rPr>
        <b/>
        <sz val="14"/>
        <color theme="1"/>
        <rFont val="Arial"/>
        <family val="2"/>
        <charset val="163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</si>
</sst>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0.000000"/>
  </numFmts>
  <fonts count="13"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b/>
      <sz val="12"/>
      <color theme="1"/>
      <name val="Symbol"/>
      <family val="1"/>
      <charset val="2"/>
    </font>
    <font>
      <sz val="12"/>
      <color theme="1"/>
      <name val="Times New Roman"/>
      <family val="1"/>
      <charset val="163"/>
    </font>
    <font>
      <sz val="12"/>
      <color theme="1"/>
      <name val="Symbol"/>
      <family val="1"/>
      <charset val="2"/>
    </font>
    <font>
      <sz val="11"/>
      <color theme="1"/>
      <name val="Times New Roman"/>
      <family val="1"/>
      <charset val="163"/>
      <scheme val="major"/>
    </font>
    <font>
      <sz val="11"/>
      <color theme="1"/>
      <name val="Symbol"/>
      <family val="1"/>
      <charset val="2"/>
    </font>
    <font>
      <i/>
      <sz val="11"/>
      <color theme="1"/>
      <name val="Arial"/>
      <family val="2"/>
      <charset val="163"/>
      <scheme val="minor"/>
    </font>
    <font>
      <b/>
      <sz val="12"/>
      <color theme="1"/>
      <name val="Arial"/>
      <family val="2"/>
      <charset val="163"/>
      <scheme val="minor"/>
    </font>
    <font>
      <b/>
      <i/>
      <sz val="12"/>
      <color theme="1"/>
      <name val="Times New Roman"/>
      <family val="1"/>
      <charset val="163"/>
    </font>
    <font>
      <b/>
      <sz val="14"/>
      <color theme="1"/>
      <name val="Arial"/>
      <family val="2"/>
      <charset val="163"/>
      <scheme val="minor"/>
    </font>
    <font>
      <b/>
      <vertAlign val="superscript"/>
      <sz val="14"/>
      <color theme="1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/>
    <xf numFmtId="0" fontId="0" fillId="0" borderId="2" xfId="0" applyFill="1" applyBorder="1" applyAlignment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16" fontId="0" fillId="0" borderId="0" xfId="0" applyNumberFormat="1"/>
    <xf numFmtId="0" fontId="8" fillId="0" borderId="3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0" fontId="1" fillId="0" borderId="0" xfId="0" applyFont="1"/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vi-VN"/>
  <c:chart>
    <c:plotArea>
      <c:layout>
        <c:manualLayout>
          <c:layoutTarget val="inner"/>
          <c:xMode val="edge"/>
          <c:yMode val="edge"/>
          <c:x val="0.21104723978468212"/>
          <c:y val="0.11495149312992309"/>
          <c:w val="0.64251709915570898"/>
          <c:h val="0.54952553711352048"/>
        </c:manualLayout>
      </c:layout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-1.7897091722595078E-2"/>
                </c:manualLayout>
              </c:layout>
              <c:showVal val="1"/>
            </c:dLbl>
            <c:dLbl>
              <c:idx val="3"/>
              <c:layout>
                <c:manualLayout>
                  <c:x val="-8.0276394296874917E-17"/>
                  <c:y val="-2.3862788963460106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rgbClr val="0000CC"/>
                    </a:solidFill>
                  </a:defRPr>
                </a:pPr>
                <a:endParaRPr lang="vi-VN"/>
              </a:p>
            </c:txPr>
            <c:showVal val="1"/>
          </c:dLbls>
          <c:errBars>
            <c:errBarType val="both"/>
            <c:errValType val="percentage"/>
            <c:val val="5"/>
            <c:spPr>
              <a:ln w="19050">
                <a:solidFill>
                  <a:srgbClr val="FF0000"/>
                </a:solidFill>
              </a:ln>
            </c:spPr>
          </c:errBars>
          <c:cat>
            <c:strRef>
              <c:f>'Content of rVrPDF1 protein'!$B$37:$E$37</c:f>
              <c:strCache>
                <c:ptCount val="4"/>
                <c:pt idx="0">
                  <c:v>WT</c:v>
                </c:pt>
                <c:pt idx="1">
                  <c:v>DX1-3</c:v>
                </c:pt>
                <c:pt idx="2">
                  <c:v>DX1-4</c:v>
                </c:pt>
                <c:pt idx="3">
                  <c:v>DX1-7</c:v>
                </c:pt>
              </c:strCache>
            </c:strRef>
          </c:cat>
          <c:val>
            <c:numRef>
              <c:f>'Content of rVrPDF1 protein'!$B$38:$E$38</c:f>
              <c:numCache>
                <c:formatCode>General</c:formatCode>
                <c:ptCount val="4"/>
                <c:pt idx="0" formatCode="0.00">
                  <c:v>0</c:v>
                </c:pt>
                <c:pt idx="1">
                  <c:v>6.24</c:v>
                </c:pt>
                <c:pt idx="2" formatCode="0.00">
                  <c:v>0</c:v>
                </c:pt>
                <c:pt idx="3">
                  <c:v>9.26</c:v>
                </c:pt>
              </c:numCache>
            </c:numRef>
          </c:val>
        </c:ser>
        <c:ser>
          <c:idx val="1"/>
          <c:order val="1"/>
          <c:cat>
            <c:strRef>
              <c:f>'Content of rVrPDF1 protein'!$B$37:$E$37</c:f>
              <c:strCache>
                <c:ptCount val="4"/>
                <c:pt idx="0">
                  <c:v>WT</c:v>
                </c:pt>
                <c:pt idx="1">
                  <c:v>DX1-3</c:v>
                </c:pt>
                <c:pt idx="2">
                  <c:v>DX1-4</c:v>
                </c:pt>
                <c:pt idx="3">
                  <c:v>DX1-7</c:v>
                </c:pt>
              </c:strCache>
            </c:strRef>
          </c:cat>
          <c:val>
            <c:numRef>
              <c:f>'Content of rVrPDF1 protein'!$B$39:$E$39</c:f>
              <c:numCache>
                <c:formatCode>General</c:formatCode>
                <c:ptCount val="4"/>
                <c:pt idx="0" formatCode="0.00">
                  <c:v>0</c:v>
                </c:pt>
                <c:pt idx="1">
                  <c:v>0.08</c:v>
                </c:pt>
                <c:pt idx="2" formatCode="0.00">
                  <c:v>0</c:v>
                </c:pt>
                <c:pt idx="3">
                  <c:v>0.08</c:v>
                </c:pt>
              </c:numCache>
            </c:numRef>
          </c:val>
        </c:ser>
        <c:axId val="73493504"/>
        <c:axId val="79123584"/>
      </c:barChart>
      <c:catAx>
        <c:axId val="73493504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200" b="0" i="0" baseline="0">
                    <a:latin typeface="Arial" pitchFamily="34" charset="0"/>
                    <a:cs typeface="Arial" pitchFamily="34" charset="0"/>
                  </a:rPr>
                  <a:t>Transgenic mung bean lines and non-transgenic mung bean plant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vi-VN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1716383727896082"/>
              <c:y val="0.8139274160567207"/>
            </c:manualLayout>
          </c:layout>
        </c:title>
        <c:tickLblPos val="nextTo"/>
        <c:txPr>
          <a:bodyPr/>
          <a:lstStyle/>
          <a:p>
            <a:pPr>
              <a:defRPr sz="1200"/>
            </a:pPr>
            <a:endParaRPr lang="vi-VN"/>
          </a:p>
        </c:txPr>
        <c:crossAx val="79123584"/>
        <c:crosses val="autoZero"/>
        <c:auto val="1"/>
        <c:lblAlgn val="ctr"/>
        <c:lblOffset val="100"/>
      </c:catAx>
      <c:valAx>
        <c:axId val="79123584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1" i="0" baseline="0"/>
                  <a:t>Protein content </a:t>
                </a:r>
                <a:r>
                  <a:rPr lang="vi-VN" sz="1200" b="1" i="0" baseline="0"/>
                  <a:t>(</a:t>
                </a:r>
                <a:r>
                  <a:rPr lang="fr-FR" sz="1200" b="1" i="0" baseline="0">
                    <a:sym typeface="Symbol"/>
                  </a:rPr>
                  <a:t></a:t>
                </a:r>
                <a:r>
                  <a:rPr lang="en-US" sz="1200" b="1" i="0" baseline="0"/>
                  <a:t>g mg</a:t>
                </a:r>
                <a:r>
                  <a:rPr lang="en-US" sz="1200" b="1" i="0" baseline="30000"/>
                  <a:t>-</a:t>
                </a:r>
                <a:r>
                  <a:rPr lang="en-US" sz="1200" b="1" i="0" baseline="0"/>
                  <a:t> </a:t>
                </a:r>
                <a:r>
                  <a:rPr lang="vi-VN" sz="1200" b="1" i="0" baseline="0"/>
                  <a:t>)</a:t>
                </a:r>
                <a:endParaRPr lang="vi-VN" sz="1200" b="1"/>
              </a:p>
            </c:rich>
          </c:tx>
          <c:layout>
            <c:manualLayout>
              <c:xMode val="edge"/>
              <c:yMode val="edge"/>
              <c:x val="3.069323231147832E-2"/>
              <c:y val="0.18033098175291079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vi-VN"/>
          </a:p>
        </c:txPr>
        <c:crossAx val="734935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41</xdr:row>
      <xdr:rowOff>142874</xdr:rowOff>
    </xdr:from>
    <xdr:to>
      <xdr:col>5</xdr:col>
      <xdr:colOff>847724</xdr:colOff>
      <xdr:row>62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opLeftCell="B28" workbookViewId="0">
      <selection activeCell="B2" sqref="B2:E2"/>
    </sheetView>
  </sheetViews>
  <sheetFormatPr defaultRowHeight="14.25"/>
  <cols>
    <col min="3" max="3" width="14.375" customWidth="1"/>
    <col min="4" max="4" width="18.125" customWidth="1"/>
    <col min="5" max="5" width="33.25" customWidth="1"/>
    <col min="6" max="6" width="26.625" customWidth="1"/>
    <col min="7" max="7" width="33" customWidth="1"/>
    <col min="8" max="8" width="13.5" bestFit="1" customWidth="1"/>
    <col min="9" max="9" width="35.75" customWidth="1"/>
    <col min="10" max="10" width="13.5" bestFit="1" customWidth="1"/>
  </cols>
  <sheetData>
    <row r="2" spans="2:10" ht="21">
      <c r="B2" s="30" t="s">
        <v>41</v>
      </c>
      <c r="C2" s="30"/>
      <c r="D2" s="30"/>
      <c r="E2" s="30"/>
    </row>
    <row r="3" spans="2:10" ht="11.25" customHeight="1"/>
    <row r="4" spans="2:10" ht="15" customHeight="1"/>
    <row r="5" spans="2:10" ht="105.75" customHeight="1">
      <c r="C5" s="1" t="s">
        <v>5</v>
      </c>
      <c r="D5" s="2" t="s">
        <v>6</v>
      </c>
      <c r="E5" s="3" t="s">
        <v>39</v>
      </c>
      <c r="F5" s="5" t="s">
        <v>7</v>
      </c>
    </row>
    <row r="6" spans="2:10">
      <c r="C6" s="4">
        <v>9.23</v>
      </c>
      <c r="D6" s="4">
        <v>6.12</v>
      </c>
      <c r="E6" s="4">
        <v>2.09</v>
      </c>
      <c r="F6" s="4">
        <v>1.32</v>
      </c>
    </row>
    <row r="7" spans="2:10">
      <c r="C7" s="4">
        <v>9.1199999999999992</v>
      </c>
      <c r="D7" s="4">
        <v>6.36</v>
      </c>
      <c r="E7" s="4">
        <v>2.1800000000000002</v>
      </c>
      <c r="F7" s="4">
        <v>1.45</v>
      </c>
    </row>
    <row r="8" spans="2:10">
      <c r="C8" s="4">
        <v>10.050000000000001</v>
      </c>
      <c r="D8" s="4">
        <v>6.08</v>
      </c>
      <c r="E8" s="4">
        <v>1.97</v>
      </c>
      <c r="F8" s="4">
        <v>1.28</v>
      </c>
    </row>
    <row r="9" spans="2:10">
      <c r="C9" s="4"/>
      <c r="D9" s="4"/>
      <c r="E9" s="4"/>
      <c r="F9" s="4"/>
    </row>
    <row r="10" spans="2:10">
      <c r="C10" s="4"/>
      <c r="D10" s="4"/>
      <c r="E10" s="4"/>
      <c r="F10" s="4"/>
    </row>
    <row r="11" spans="2:10" ht="61.5" customHeight="1">
      <c r="C11" s="21" t="s">
        <v>8</v>
      </c>
      <c r="D11" s="21"/>
      <c r="E11" s="21" t="s">
        <v>9</v>
      </c>
      <c r="F11" s="21"/>
      <c r="G11" s="21" t="s">
        <v>10</v>
      </c>
      <c r="H11" s="21"/>
      <c r="I11" s="21" t="s">
        <v>7</v>
      </c>
      <c r="J11" s="21"/>
    </row>
    <row r="13" spans="2:10">
      <c r="C13" t="s">
        <v>11</v>
      </c>
      <c r="D13" s="9">
        <v>9.4666666666666668</v>
      </c>
      <c r="E13" s="9" t="s">
        <v>11</v>
      </c>
      <c r="F13" s="9">
        <v>6.1866666666666674</v>
      </c>
      <c r="G13" s="9" t="s">
        <v>11</v>
      </c>
      <c r="H13" s="9">
        <v>2.0799999999999996</v>
      </c>
      <c r="I13" s="9" t="s">
        <v>11</v>
      </c>
      <c r="J13" s="9">
        <v>1.3499999999999999</v>
      </c>
    </row>
    <row r="14" spans="2:10">
      <c r="C14" t="s">
        <v>12</v>
      </c>
      <c r="D14" s="9">
        <v>0.29339014601340085</v>
      </c>
      <c r="E14" s="9" t="s">
        <v>12</v>
      </c>
      <c r="F14" s="9">
        <v>8.743251365732134E-2</v>
      </c>
      <c r="G14" s="9" t="s">
        <v>12</v>
      </c>
      <c r="H14" s="9">
        <v>6.0827625302986757E-2</v>
      </c>
      <c r="I14" s="9" t="s">
        <v>12</v>
      </c>
      <c r="J14" s="9">
        <v>5.1316014394468187E-2</v>
      </c>
    </row>
    <row r="15" spans="2:10">
      <c r="C15" t="s">
        <v>13</v>
      </c>
      <c r="D15">
        <v>9.23</v>
      </c>
      <c r="E15" t="s">
        <v>13</v>
      </c>
      <c r="F15">
        <v>6.12</v>
      </c>
      <c r="G15" t="s">
        <v>13</v>
      </c>
      <c r="H15">
        <v>2.09</v>
      </c>
      <c r="I15" t="s">
        <v>13</v>
      </c>
      <c r="J15">
        <v>1.32</v>
      </c>
    </row>
    <row r="16" spans="2:10">
      <c r="C16" t="s">
        <v>14</v>
      </c>
      <c r="D16" t="e">
        <v>#N/A</v>
      </c>
      <c r="E16" t="s">
        <v>14</v>
      </c>
      <c r="F16" t="e">
        <v>#N/A</v>
      </c>
      <c r="G16" t="s">
        <v>14</v>
      </c>
      <c r="H16" t="e">
        <v>#N/A</v>
      </c>
      <c r="I16" t="s">
        <v>14</v>
      </c>
      <c r="J16" t="e">
        <v>#N/A</v>
      </c>
    </row>
    <row r="17" spans="2:10">
      <c r="C17" t="s">
        <v>15</v>
      </c>
      <c r="D17">
        <v>0.50816663933526174</v>
      </c>
      <c r="E17" t="s">
        <v>15</v>
      </c>
      <c r="F17">
        <v>0.15143755588794031</v>
      </c>
      <c r="G17" t="s">
        <v>15</v>
      </c>
      <c r="H17">
        <v>0.10535653752853529</v>
      </c>
      <c r="I17" t="s">
        <v>15</v>
      </c>
      <c r="J17">
        <v>8.8881944173154745E-2</v>
      </c>
    </row>
    <row r="18" spans="2:10">
      <c r="C18" t="s">
        <v>16</v>
      </c>
      <c r="D18">
        <v>0.25823333333329401</v>
      </c>
      <c r="E18" t="s">
        <v>16</v>
      </c>
      <c r="F18">
        <v>2.2933333333313044E-2</v>
      </c>
      <c r="G18" t="s">
        <v>16</v>
      </c>
      <c r="H18">
        <v>1.1100000000001664E-2</v>
      </c>
      <c r="I18" t="s">
        <v>16</v>
      </c>
      <c r="J18">
        <v>7.8999999999997961E-3</v>
      </c>
    </row>
    <row r="19" spans="2:10">
      <c r="C19" t="s">
        <v>17</v>
      </c>
      <c r="D19" t="e">
        <v>#DIV/0!</v>
      </c>
      <c r="E19" t="s">
        <v>17</v>
      </c>
      <c r="F19" t="e">
        <v>#DIV/0!</v>
      </c>
      <c r="G19" t="s">
        <v>17</v>
      </c>
      <c r="H19" t="e">
        <v>#DIV/0!</v>
      </c>
      <c r="I19" t="s">
        <v>17</v>
      </c>
      <c r="J19" t="e">
        <v>#DIV/0!</v>
      </c>
    </row>
    <row r="20" spans="2:10">
      <c r="C20" t="s">
        <v>18</v>
      </c>
      <c r="D20">
        <v>1.6411944303454296</v>
      </c>
      <c r="E20" t="s">
        <v>18</v>
      </c>
      <c r="F20">
        <v>1.5970969928696999</v>
      </c>
      <c r="G20" t="s">
        <v>18</v>
      </c>
      <c r="H20">
        <v>-0.4232731602679693</v>
      </c>
      <c r="I20" t="s">
        <v>18</v>
      </c>
      <c r="J20">
        <v>1.3458329954115247</v>
      </c>
    </row>
    <row r="21" spans="2:10">
      <c r="C21" t="s">
        <v>19</v>
      </c>
      <c r="D21">
        <v>0.93000000000000149</v>
      </c>
      <c r="E21" t="s">
        <v>19</v>
      </c>
      <c r="F21">
        <v>0.28000000000000025</v>
      </c>
      <c r="G21" t="s">
        <v>19</v>
      </c>
      <c r="H21">
        <v>0.21000000000000019</v>
      </c>
      <c r="I21" t="s">
        <v>19</v>
      </c>
      <c r="J21">
        <v>0.16999999999999993</v>
      </c>
    </row>
    <row r="22" spans="2:10">
      <c r="C22" t="s">
        <v>20</v>
      </c>
      <c r="D22">
        <v>9.1199999999999992</v>
      </c>
      <c r="E22" t="s">
        <v>20</v>
      </c>
      <c r="F22">
        <v>6.08</v>
      </c>
      <c r="G22" t="s">
        <v>20</v>
      </c>
      <c r="H22">
        <v>1.97</v>
      </c>
      <c r="I22" t="s">
        <v>20</v>
      </c>
      <c r="J22">
        <v>1.28</v>
      </c>
    </row>
    <row r="23" spans="2:10">
      <c r="C23" t="s">
        <v>21</v>
      </c>
      <c r="D23">
        <v>10.050000000000001</v>
      </c>
      <c r="E23" t="s">
        <v>21</v>
      </c>
      <c r="F23">
        <v>6.36</v>
      </c>
      <c r="G23" t="s">
        <v>21</v>
      </c>
      <c r="H23">
        <v>2.1800000000000002</v>
      </c>
      <c r="I23" t="s">
        <v>21</v>
      </c>
      <c r="J23">
        <v>1.45</v>
      </c>
    </row>
    <row r="24" spans="2:10">
      <c r="C24" t="s">
        <v>22</v>
      </c>
      <c r="D24">
        <v>28.400000000000002</v>
      </c>
      <c r="E24" t="s">
        <v>22</v>
      </c>
      <c r="F24">
        <v>18.560000000000002</v>
      </c>
      <c r="G24" t="s">
        <v>22</v>
      </c>
      <c r="H24">
        <v>6.2399999999999993</v>
      </c>
      <c r="I24" t="s">
        <v>22</v>
      </c>
      <c r="J24">
        <v>4.05</v>
      </c>
    </row>
    <row r="25" spans="2:10">
      <c r="C25" t="s">
        <v>23</v>
      </c>
      <c r="D25">
        <v>3</v>
      </c>
      <c r="E25" t="s">
        <v>23</v>
      </c>
      <c r="F25">
        <v>3</v>
      </c>
      <c r="G25" t="s">
        <v>23</v>
      </c>
      <c r="H25">
        <v>3</v>
      </c>
      <c r="I25" t="s">
        <v>23</v>
      </c>
      <c r="J25">
        <v>3</v>
      </c>
    </row>
    <row r="26" spans="2:10">
      <c r="C26" t="s">
        <v>24</v>
      </c>
      <c r="D26">
        <v>1.2623559125660311</v>
      </c>
      <c r="E26" t="s">
        <v>24</v>
      </c>
      <c r="F26">
        <v>0.37619174353861412</v>
      </c>
      <c r="G26" t="s">
        <v>24</v>
      </c>
      <c r="H26">
        <v>0.26172014804160865</v>
      </c>
      <c r="I26" t="s">
        <v>24</v>
      </c>
      <c r="J26">
        <v>0.22079498940370557</v>
      </c>
    </row>
    <row r="29" spans="2:10" ht="16.5" thickBot="1">
      <c r="B29" s="20"/>
      <c r="C29" s="27" t="s">
        <v>38</v>
      </c>
      <c r="D29" s="28"/>
      <c r="E29" s="28"/>
      <c r="F29" s="28"/>
      <c r="G29" s="20"/>
    </row>
    <row r="30" spans="2:10" ht="46.5" customHeight="1" thickBot="1">
      <c r="C30" s="22" t="s">
        <v>3</v>
      </c>
      <c r="D30" s="24" t="s">
        <v>4</v>
      </c>
      <c r="E30" s="26" t="s">
        <v>33</v>
      </c>
      <c r="F30" s="26"/>
    </row>
    <row r="31" spans="2:10" ht="16.5" thickBot="1">
      <c r="C31" s="23"/>
      <c r="D31" s="25"/>
      <c r="E31" s="17" t="s">
        <v>1</v>
      </c>
      <c r="F31" s="18" t="s">
        <v>2</v>
      </c>
    </row>
    <row r="32" spans="2:10" ht="16.5" thickBot="1">
      <c r="C32" s="19" t="s">
        <v>34</v>
      </c>
      <c r="D32" s="19" t="s">
        <v>35</v>
      </c>
      <c r="E32" s="19" t="s">
        <v>36</v>
      </c>
      <c r="F32" s="19" t="s">
        <v>37</v>
      </c>
    </row>
  </sheetData>
  <mergeCells count="9">
    <mergeCell ref="C30:C31"/>
    <mergeCell ref="D30:D31"/>
    <mergeCell ref="E30:F30"/>
    <mergeCell ref="C29:F29"/>
    <mergeCell ref="I11:J11"/>
    <mergeCell ref="G11:H11"/>
    <mergeCell ref="E11:F11"/>
    <mergeCell ref="C11:D11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40" workbookViewId="0">
      <selection activeCell="H54" sqref="H54"/>
    </sheetView>
  </sheetViews>
  <sheetFormatPr defaultRowHeight="14.25"/>
  <cols>
    <col min="1" max="1" width="17" customWidth="1"/>
    <col min="2" max="2" width="16.125" customWidth="1"/>
    <col min="5" max="5" width="20.25" customWidth="1"/>
    <col min="6" max="6" width="15.875" customWidth="1"/>
  </cols>
  <sheetData>
    <row r="1" spans="1:5" ht="18">
      <c r="A1" s="29" t="s">
        <v>40</v>
      </c>
    </row>
    <row r="3" spans="1:5" ht="15.75">
      <c r="A3" s="10" t="s">
        <v>31</v>
      </c>
    </row>
    <row r="4" spans="1:5">
      <c r="A4" t="s">
        <v>26</v>
      </c>
    </row>
    <row r="6" spans="1:5">
      <c r="A6" t="s">
        <v>25</v>
      </c>
    </row>
    <row r="7" spans="1:5">
      <c r="B7" t="s">
        <v>0</v>
      </c>
      <c r="C7" s="11" t="s">
        <v>1</v>
      </c>
      <c r="D7" t="s">
        <v>30</v>
      </c>
      <c r="E7" t="s">
        <v>2</v>
      </c>
    </row>
    <row r="8" spans="1:5">
      <c r="A8" t="s">
        <v>27</v>
      </c>
      <c r="B8">
        <v>0</v>
      </c>
      <c r="C8">
        <v>3284.4450000000002</v>
      </c>
      <c r="D8">
        <v>0</v>
      </c>
      <c r="E8">
        <v>4898.5640000000003</v>
      </c>
    </row>
    <row r="9" spans="1:5">
      <c r="A9" t="s">
        <v>28</v>
      </c>
      <c r="B9">
        <v>0</v>
      </c>
      <c r="C9">
        <v>3176.9189999999999</v>
      </c>
      <c r="D9">
        <v>0</v>
      </c>
      <c r="E9">
        <v>4877.5010000000002</v>
      </c>
    </row>
    <row r="10" spans="1:5">
      <c r="A10" t="s">
        <v>29</v>
      </c>
      <c r="B10">
        <v>0</v>
      </c>
      <c r="C10">
        <v>3309.607</v>
      </c>
      <c r="D10">
        <v>0</v>
      </c>
      <c r="E10">
        <v>4757.442</v>
      </c>
    </row>
    <row r="12" spans="1:5">
      <c r="A12" t="s">
        <v>26</v>
      </c>
    </row>
    <row r="13" spans="1:5">
      <c r="C13" s="11" t="s">
        <v>1</v>
      </c>
      <c r="E13" t="s">
        <v>2</v>
      </c>
    </row>
    <row r="14" spans="1:5">
      <c r="A14" t="s">
        <v>27</v>
      </c>
      <c r="C14">
        <f>(0.0019*C8)+0.0562</f>
        <v>6.2966454999999995</v>
      </c>
      <c r="E14">
        <f>(0.0019*E8)+0.0562</f>
        <v>9.3634716000000004</v>
      </c>
    </row>
    <row r="15" spans="1:5">
      <c r="A15" t="s">
        <v>28</v>
      </c>
      <c r="C15">
        <f t="shared" ref="C15:C16" si="0">(0.0019*C9)+0.0562</f>
        <v>6.0923460999999994</v>
      </c>
      <c r="E15">
        <f t="shared" ref="E15:E16" si="1">(0.0019*E9)+0.0562</f>
        <v>9.3234519000000002</v>
      </c>
    </row>
    <row r="16" spans="1:5">
      <c r="A16" t="s">
        <v>29</v>
      </c>
      <c r="C16">
        <f t="shared" si="0"/>
        <v>6.3444532999999996</v>
      </c>
      <c r="E16" s="8">
        <f t="shared" si="1"/>
        <v>9.0953397999999996</v>
      </c>
    </row>
    <row r="18" spans="1:6" ht="15" thickBot="1"/>
    <row r="19" spans="1:6">
      <c r="A19" s="12" t="s">
        <v>1</v>
      </c>
      <c r="B19" s="12"/>
      <c r="E19" s="12" t="s">
        <v>2</v>
      </c>
      <c r="F19" s="12"/>
    </row>
    <row r="20" spans="1:6">
      <c r="A20" s="6"/>
      <c r="B20" s="6"/>
      <c r="E20" s="6"/>
      <c r="F20" s="6"/>
    </row>
    <row r="21" spans="1:6">
      <c r="A21" s="6" t="s">
        <v>11</v>
      </c>
      <c r="B21" s="13">
        <v>6.2444816333333328</v>
      </c>
      <c r="E21" s="6" t="s">
        <v>11</v>
      </c>
      <c r="F21" s="13">
        <v>9.2607544333333323</v>
      </c>
    </row>
    <row r="22" spans="1:6">
      <c r="A22" s="6" t="s">
        <v>12</v>
      </c>
      <c r="B22" s="13">
        <v>7.7309576405885427E-2</v>
      </c>
      <c r="E22" s="6" t="s">
        <v>12</v>
      </c>
      <c r="F22" s="13">
        <v>8.3510268405899979E-2</v>
      </c>
    </row>
    <row r="23" spans="1:6">
      <c r="A23" s="6" t="s">
        <v>13</v>
      </c>
      <c r="B23" s="6">
        <v>6.2966454999999995</v>
      </c>
      <c r="E23" s="6" t="s">
        <v>13</v>
      </c>
      <c r="F23" s="6">
        <v>9.3234519000000002</v>
      </c>
    </row>
    <row r="24" spans="1:6">
      <c r="A24" s="6" t="s">
        <v>14</v>
      </c>
      <c r="B24" s="6" t="e">
        <v>#N/A</v>
      </c>
      <c r="E24" s="6" t="s">
        <v>14</v>
      </c>
      <c r="F24" s="6" t="e">
        <v>#N/A</v>
      </c>
    </row>
    <row r="25" spans="1:6">
      <c r="A25" s="6" t="s">
        <v>15</v>
      </c>
      <c r="B25" s="6">
        <v>0.13390411424662166</v>
      </c>
      <c r="E25" s="6" t="s">
        <v>15</v>
      </c>
      <c r="F25" s="6">
        <v>0.14464402783273275</v>
      </c>
    </row>
    <row r="26" spans="1:6">
      <c r="A26" s="6" t="s">
        <v>16</v>
      </c>
      <c r="B26" s="6">
        <v>1.7930311812172306E-2</v>
      </c>
      <c r="E26" s="6" t="s">
        <v>16</v>
      </c>
      <c r="F26" s="6">
        <v>2.0921894787676365E-2</v>
      </c>
    </row>
    <row r="27" spans="1:6">
      <c r="A27" s="6" t="s">
        <v>17</v>
      </c>
      <c r="B27" s="6" t="e">
        <v>#DIV/0!</v>
      </c>
      <c r="E27" s="6" t="s">
        <v>17</v>
      </c>
      <c r="F27" s="6" t="e">
        <v>#DIV/0!</v>
      </c>
    </row>
    <row r="28" spans="1:6">
      <c r="A28" s="6" t="s">
        <v>18</v>
      </c>
      <c r="B28" s="6">
        <v>-1.4869902487419275</v>
      </c>
      <c r="E28" s="6" t="s">
        <v>18</v>
      </c>
      <c r="F28" s="6">
        <v>-1.5840830403206305</v>
      </c>
    </row>
    <row r="29" spans="1:6">
      <c r="A29" s="6" t="s">
        <v>19</v>
      </c>
      <c r="B29" s="6">
        <v>0.2521072000000002</v>
      </c>
      <c r="E29" s="6" t="s">
        <v>19</v>
      </c>
      <c r="F29" s="6">
        <v>0.26813180000000081</v>
      </c>
    </row>
    <row r="30" spans="1:6">
      <c r="A30" s="6" t="s">
        <v>20</v>
      </c>
      <c r="B30" s="6">
        <v>6.0923460999999994</v>
      </c>
      <c r="E30" s="6" t="s">
        <v>20</v>
      </c>
      <c r="F30" s="6">
        <v>9.0953397999999996</v>
      </c>
    </row>
    <row r="31" spans="1:6">
      <c r="A31" s="6" t="s">
        <v>21</v>
      </c>
      <c r="B31" s="6">
        <v>6.3444532999999996</v>
      </c>
      <c r="E31" s="6" t="s">
        <v>21</v>
      </c>
      <c r="F31" s="6">
        <v>9.3634716000000004</v>
      </c>
    </row>
    <row r="32" spans="1:6">
      <c r="A32" s="6" t="s">
        <v>22</v>
      </c>
      <c r="B32" s="6">
        <v>18.733444899999999</v>
      </c>
      <c r="E32" s="6" t="s">
        <v>22</v>
      </c>
      <c r="F32" s="6">
        <v>27.782263299999997</v>
      </c>
    </row>
    <row r="33" spans="1:6">
      <c r="A33" s="6" t="s">
        <v>23</v>
      </c>
      <c r="B33" s="6">
        <v>3</v>
      </c>
      <c r="E33" s="6" t="s">
        <v>23</v>
      </c>
      <c r="F33" s="6">
        <v>3</v>
      </c>
    </row>
    <row r="34" spans="1:6" ht="15" thickBot="1">
      <c r="A34" s="7" t="s">
        <v>24</v>
      </c>
      <c r="B34" s="7">
        <v>0.33263625994271528</v>
      </c>
      <c r="E34" s="7" t="s">
        <v>24</v>
      </c>
      <c r="F34" s="7">
        <v>0.3593156843016429</v>
      </c>
    </row>
    <row r="36" spans="1:6" ht="15">
      <c r="A36" s="14" t="s">
        <v>32</v>
      </c>
    </row>
    <row r="37" spans="1:6">
      <c r="B37" s="4" t="s">
        <v>0</v>
      </c>
      <c r="C37" s="15" t="s">
        <v>1</v>
      </c>
      <c r="D37" s="4" t="s">
        <v>30</v>
      </c>
      <c r="E37" s="4" t="s">
        <v>2</v>
      </c>
    </row>
    <row r="38" spans="1:6">
      <c r="A38" t="s">
        <v>11</v>
      </c>
      <c r="B38" s="16">
        <v>0</v>
      </c>
      <c r="C38" s="4">
        <v>6.24</v>
      </c>
      <c r="D38" s="16">
        <v>0</v>
      </c>
      <c r="E38" s="4">
        <v>9.26</v>
      </c>
    </row>
    <row r="39" spans="1:6">
      <c r="A39" t="s">
        <v>12</v>
      </c>
      <c r="B39" s="16">
        <v>0</v>
      </c>
      <c r="C39" s="4">
        <v>0.08</v>
      </c>
      <c r="D39" s="16">
        <v>0</v>
      </c>
      <c r="E39" s="4">
        <v>0.08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a-amylase activity</vt:lpstr>
      <vt:lpstr>Content of rVrPDF1 protein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2017-09-01T06:49:33Z</dcterms:created>
  <dcterms:modified xsi:type="dcterms:W3CDTF">2017-09-01T10:04:55Z</dcterms:modified>
</cp:coreProperties>
</file>