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70" windowWidth="20730" windowHeight="11700" activeTab="1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AH20" i="2" l="1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AM18" i="2" l="1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AL19" i="2"/>
  <c r="AL20" i="2"/>
  <c r="AL21" i="2"/>
  <c r="AL22" i="2"/>
  <c r="AL23" i="2"/>
  <c r="AL18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AL12" i="2"/>
  <c r="AL13" i="2"/>
  <c r="AL14" i="2"/>
  <c r="AL15" i="2"/>
  <c r="AL16" i="2"/>
  <c r="AL11" i="2"/>
  <c r="AJ23" i="2"/>
  <c r="AJ22" i="2"/>
  <c r="AJ21" i="2"/>
  <c r="AJ20" i="2"/>
  <c r="AJ19" i="2"/>
  <c r="AJ18" i="2"/>
  <c r="AJ16" i="2"/>
  <c r="AJ15" i="2"/>
  <c r="AJ14" i="2"/>
  <c r="AJ13" i="2"/>
  <c r="AJ12" i="2"/>
  <c r="AJ11" i="2"/>
  <c r="BN8" i="2"/>
  <c r="BM8" i="2"/>
  <c r="BJ8" i="2"/>
  <c r="BF8" i="2"/>
  <c r="BE8" i="2"/>
  <c r="BB8" i="2"/>
  <c r="AX8" i="2"/>
  <c r="AW8" i="2"/>
  <c r="AT8" i="2"/>
  <c r="AP8" i="2"/>
  <c r="AO8" i="2"/>
  <c r="AL8" i="2"/>
  <c r="BQ7" i="2"/>
  <c r="BN7" i="2"/>
  <c r="BM7" i="2"/>
  <c r="BJ7" i="2"/>
  <c r="BI7" i="2"/>
  <c r="BF7" i="2"/>
  <c r="BE7" i="2"/>
  <c r="BB7" i="2"/>
  <c r="BA7" i="2"/>
  <c r="AX7" i="2"/>
  <c r="AW7" i="2"/>
  <c r="AT7" i="2"/>
  <c r="AS7" i="2"/>
  <c r="AP7" i="2"/>
  <c r="AO7" i="2"/>
  <c r="AL7" i="2"/>
  <c r="BP6" i="2"/>
  <c r="BM6" i="2"/>
  <c r="BK6" i="2"/>
  <c r="BH6" i="2"/>
  <c r="BE6" i="2"/>
  <c r="BC6" i="2"/>
  <c r="AZ6" i="2"/>
  <c r="AW6" i="2"/>
  <c r="AU6" i="2"/>
  <c r="AR6" i="2"/>
  <c r="AO6" i="2"/>
  <c r="AM6" i="2"/>
  <c r="AJ6" i="2"/>
  <c r="AJ4" i="2"/>
  <c r="AJ5" i="2"/>
  <c r="AJ7" i="2"/>
  <c r="AJ8" i="2"/>
  <c r="AJ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AN6" i="2"/>
  <c r="AP6" i="2"/>
  <c r="AQ6" i="2"/>
  <c r="AS6" i="2"/>
  <c r="AT6" i="2"/>
  <c r="AV6" i="2"/>
  <c r="AX6" i="2"/>
  <c r="AY6" i="2"/>
  <c r="BA6" i="2"/>
  <c r="BB6" i="2"/>
  <c r="BD6" i="2"/>
  <c r="BF6" i="2"/>
  <c r="BG6" i="2"/>
  <c r="BI6" i="2"/>
  <c r="BJ6" i="2"/>
  <c r="BL6" i="2"/>
  <c r="BN6" i="2"/>
  <c r="BO6" i="2"/>
  <c r="BQ6" i="2"/>
  <c r="AM7" i="2"/>
  <c r="AN7" i="2"/>
  <c r="AQ7" i="2"/>
  <c r="AR7" i="2"/>
  <c r="AU7" i="2"/>
  <c r="AV7" i="2"/>
  <c r="AY7" i="2"/>
  <c r="AZ7" i="2"/>
  <c r="BC7" i="2"/>
  <c r="BD7" i="2"/>
  <c r="BG7" i="2"/>
  <c r="BH7" i="2"/>
  <c r="BK7" i="2"/>
  <c r="BL7" i="2"/>
  <c r="BO7" i="2"/>
  <c r="BP7" i="2"/>
  <c r="AM8" i="2"/>
  <c r="AN8" i="2"/>
  <c r="AQ8" i="2"/>
  <c r="AR8" i="2"/>
  <c r="AS8" i="2"/>
  <c r="AU8" i="2"/>
  <c r="AV8" i="2"/>
  <c r="AY8" i="2"/>
  <c r="AZ8" i="2"/>
  <c r="BA8" i="2"/>
  <c r="BC8" i="2"/>
  <c r="BD8" i="2"/>
  <c r="BG8" i="2"/>
  <c r="BH8" i="2"/>
  <c r="BI8" i="2"/>
  <c r="BK8" i="2"/>
  <c r="BL8" i="2"/>
  <c r="BO8" i="2"/>
  <c r="BP8" i="2"/>
  <c r="BQ8" i="2"/>
  <c r="AL4" i="2"/>
  <c r="AL5" i="2"/>
  <c r="AL6" i="2"/>
  <c r="AL3" i="2"/>
  <c r="J11" i="1"/>
  <c r="J21" i="1" s="1"/>
  <c r="B34" i="1" s="1"/>
  <c r="K11" i="1"/>
  <c r="K21" i="1" s="1"/>
  <c r="C34" i="1" s="1"/>
  <c r="L11" i="1"/>
  <c r="L21" i="1" s="1"/>
  <c r="D34" i="1" s="1"/>
  <c r="J12" i="1"/>
  <c r="J22" i="1" s="1"/>
  <c r="F34" i="1" s="1"/>
  <c r="K12" i="1"/>
  <c r="K22" i="1" s="1"/>
  <c r="G34" i="1" s="1"/>
  <c r="L12" i="1"/>
  <c r="L22" i="1" s="1"/>
  <c r="H34" i="1" s="1"/>
  <c r="J13" i="1"/>
  <c r="J23" i="1" s="1"/>
  <c r="J34" i="1" s="1"/>
  <c r="K13" i="1"/>
  <c r="K23" i="1" s="1"/>
  <c r="K34" i="1" s="1"/>
  <c r="L13" i="1"/>
  <c r="L23" i="1" s="1"/>
  <c r="L34" i="1" s="1"/>
  <c r="J14" i="1"/>
  <c r="J24" i="1" s="1"/>
  <c r="N34" i="1" s="1"/>
  <c r="K14" i="1"/>
  <c r="K24" i="1" s="1"/>
  <c r="O34" i="1" s="1"/>
  <c r="L14" i="1"/>
  <c r="L24" i="1" s="1"/>
  <c r="P34" i="1" s="1"/>
  <c r="J15" i="1"/>
  <c r="J25" i="1" s="1"/>
  <c r="R34" i="1" s="1"/>
  <c r="K15" i="1"/>
  <c r="K25" i="1" s="1"/>
  <c r="S34" i="1" s="1"/>
  <c r="L15" i="1"/>
  <c r="L25" i="1" s="1"/>
  <c r="T34" i="1" s="1"/>
  <c r="J16" i="1"/>
  <c r="J26" i="1" s="1"/>
  <c r="V34" i="1" s="1"/>
  <c r="K16" i="1"/>
  <c r="K26" i="1" s="1"/>
  <c r="W34" i="1" s="1"/>
  <c r="L16" i="1"/>
  <c r="L26" i="1" s="1"/>
  <c r="X34" i="1" s="1"/>
  <c r="J17" i="1"/>
  <c r="J27" i="1" s="1"/>
  <c r="Z34" i="1" s="1"/>
  <c r="K17" i="1"/>
  <c r="K27" i="1" s="1"/>
  <c r="AA34" i="1" s="1"/>
  <c r="L17" i="1"/>
  <c r="L27" i="1" s="1"/>
  <c r="AB34" i="1" s="1"/>
  <c r="J18" i="1"/>
  <c r="J28" i="1" s="1"/>
  <c r="AD34" i="1" s="1"/>
  <c r="K18" i="1"/>
  <c r="K28" i="1" s="1"/>
  <c r="AE34" i="1" s="1"/>
  <c r="L18" i="1"/>
  <c r="L28" i="1" s="1"/>
  <c r="AF34" i="1" s="1"/>
  <c r="I12" i="1"/>
  <c r="I22" i="1" s="1"/>
  <c r="E34" i="1" s="1"/>
  <c r="I13" i="1"/>
  <c r="I23" i="1" s="1"/>
  <c r="I34" i="1" s="1"/>
  <c r="I14" i="1"/>
  <c r="I24" i="1" s="1"/>
  <c r="M34" i="1" s="1"/>
  <c r="I15" i="1"/>
  <c r="I25" i="1" s="1"/>
  <c r="Q34" i="1" s="1"/>
  <c r="I16" i="1"/>
  <c r="I26" i="1" s="1"/>
  <c r="U34" i="1" s="1"/>
  <c r="I17" i="1"/>
  <c r="I27" i="1" s="1"/>
  <c r="Y34" i="1" s="1"/>
  <c r="I18" i="1"/>
  <c r="I28" i="1" s="1"/>
  <c r="AC34" i="1" s="1"/>
  <c r="I11" i="1"/>
  <c r="I21" i="1" s="1"/>
  <c r="A34" i="1" s="1"/>
  <c r="F11" i="1"/>
  <c r="F21" i="1" s="1"/>
  <c r="B33" i="1" s="1"/>
  <c r="G11" i="1"/>
  <c r="G21" i="1" s="1"/>
  <c r="C33" i="1" s="1"/>
  <c r="H11" i="1"/>
  <c r="H21" i="1" s="1"/>
  <c r="D33" i="1" s="1"/>
  <c r="F12" i="1"/>
  <c r="F22" i="1" s="1"/>
  <c r="F33" i="1" s="1"/>
  <c r="G12" i="1"/>
  <c r="G22" i="1" s="1"/>
  <c r="G33" i="1" s="1"/>
  <c r="H12" i="1"/>
  <c r="H22" i="1" s="1"/>
  <c r="H33" i="1" s="1"/>
  <c r="F13" i="1"/>
  <c r="F23" i="1" s="1"/>
  <c r="J33" i="1" s="1"/>
  <c r="G13" i="1"/>
  <c r="G23" i="1" s="1"/>
  <c r="K33" i="1" s="1"/>
  <c r="H13" i="1"/>
  <c r="H23" i="1" s="1"/>
  <c r="L33" i="1" s="1"/>
  <c r="F14" i="1"/>
  <c r="F24" i="1" s="1"/>
  <c r="N33" i="1" s="1"/>
  <c r="G14" i="1"/>
  <c r="G24" i="1" s="1"/>
  <c r="O33" i="1" s="1"/>
  <c r="H14" i="1"/>
  <c r="H24" i="1" s="1"/>
  <c r="P33" i="1" s="1"/>
  <c r="F15" i="1"/>
  <c r="F25" i="1" s="1"/>
  <c r="R33" i="1" s="1"/>
  <c r="G15" i="1"/>
  <c r="G25" i="1" s="1"/>
  <c r="S33" i="1" s="1"/>
  <c r="H15" i="1"/>
  <c r="H25" i="1" s="1"/>
  <c r="T33" i="1" s="1"/>
  <c r="F16" i="1"/>
  <c r="F26" i="1" s="1"/>
  <c r="V33" i="1" s="1"/>
  <c r="G16" i="1"/>
  <c r="G26" i="1" s="1"/>
  <c r="W33" i="1" s="1"/>
  <c r="H16" i="1"/>
  <c r="H26" i="1" s="1"/>
  <c r="X33" i="1" s="1"/>
  <c r="F17" i="1"/>
  <c r="F27" i="1" s="1"/>
  <c r="Z33" i="1" s="1"/>
  <c r="G17" i="1"/>
  <c r="G27" i="1" s="1"/>
  <c r="AA33" i="1" s="1"/>
  <c r="H17" i="1"/>
  <c r="H27" i="1" s="1"/>
  <c r="AB33" i="1" s="1"/>
  <c r="F18" i="1"/>
  <c r="F28" i="1" s="1"/>
  <c r="AD33" i="1" s="1"/>
  <c r="G18" i="1"/>
  <c r="G28" i="1" s="1"/>
  <c r="AE33" i="1" s="1"/>
  <c r="H18" i="1"/>
  <c r="H28" i="1" s="1"/>
  <c r="AF33" i="1" s="1"/>
  <c r="E12" i="1"/>
  <c r="E22" i="1" s="1"/>
  <c r="E33" i="1" s="1"/>
  <c r="E13" i="1"/>
  <c r="E23" i="1" s="1"/>
  <c r="I33" i="1" s="1"/>
  <c r="E14" i="1"/>
  <c r="E24" i="1" s="1"/>
  <c r="M33" i="1" s="1"/>
  <c r="E15" i="1"/>
  <c r="E25" i="1" s="1"/>
  <c r="Q33" i="1" s="1"/>
  <c r="E16" i="1"/>
  <c r="E26" i="1" s="1"/>
  <c r="U33" i="1" s="1"/>
  <c r="E17" i="1"/>
  <c r="E27" i="1" s="1"/>
  <c r="Y33" i="1" s="1"/>
  <c r="E18" i="1"/>
  <c r="E28" i="1" s="1"/>
  <c r="AC33" i="1" s="1"/>
  <c r="E11" i="1"/>
  <c r="E21" i="1" s="1"/>
  <c r="A33" i="1" s="1"/>
  <c r="B11" i="1"/>
  <c r="B21" i="1" s="1"/>
  <c r="B32" i="1" s="1"/>
  <c r="C11" i="1"/>
  <c r="C21" i="1" s="1"/>
  <c r="C32" i="1" s="1"/>
  <c r="D11" i="1"/>
  <c r="D21" i="1" s="1"/>
  <c r="D32" i="1" s="1"/>
  <c r="A11" i="1"/>
  <c r="A21" i="1" s="1"/>
  <c r="A32" i="1" s="1"/>
  <c r="B12" i="1"/>
  <c r="B22" i="1" s="1"/>
  <c r="F32" i="1" s="1"/>
  <c r="C12" i="1"/>
  <c r="C22" i="1" s="1"/>
  <c r="G32" i="1" s="1"/>
  <c r="D12" i="1"/>
  <c r="D22" i="1" s="1"/>
  <c r="H32" i="1" s="1"/>
  <c r="B13" i="1"/>
  <c r="B23" i="1" s="1"/>
  <c r="J32" i="1" s="1"/>
  <c r="C13" i="1"/>
  <c r="C23" i="1" s="1"/>
  <c r="K32" i="1" s="1"/>
  <c r="D13" i="1"/>
  <c r="D23" i="1" s="1"/>
  <c r="L32" i="1" s="1"/>
  <c r="B14" i="1"/>
  <c r="B24" i="1" s="1"/>
  <c r="N32" i="1" s="1"/>
  <c r="C14" i="1"/>
  <c r="C24" i="1" s="1"/>
  <c r="O32" i="1" s="1"/>
  <c r="D14" i="1"/>
  <c r="D24" i="1" s="1"/>
  <c r="P32" i="1" s="1"/>
  <c r="B15" i="1"/>
  <c r="B25" i="1" s="1"/>
  <c r="R32" i="1" s="1"/>
  <c r="C15" i="1"/>
  <c r="C25" i="1" s="1"/>
  <c r="S32" i="1" s="1"/>
  <c r="D15" i="1"/>
  <c r="D25" i="1" s="1"/>
  <c r="T32" i="1" s="1"/>
  <c r="B16" i="1"/>
  <c r="B26" i="1" s="1"/>
  <c r="V32" i="1" s="1"/>
  <c r="C16" i="1"/>
  <c r="C26" i="1" s="1"/>
  <c r="W32" i="1" s="1"/>
  <c r="D16" i="1"/>
  <c r="D26" i="1" s="1"/>
  <c r="X32" i="1" s="1"/>
  <c r="B17" i="1"/>
  <c r="B27" i="1" s="1"/>
  <c r="Z32" i="1" s="1"/>
  <c r="C17" i="1"/>
  <c r="C27" i="1" s="1"/>
  <c r="AA32" i="1" s="1"/>
  <c r="D17" i="1"/>
  <c r="D27" i="1" s="1"/>
  <c r="AB32" i="1" s="1"/>
  <c r="B18" i="1"/>
  <c r="B28" i="1" s="1"/>
  <c r="AD32" i="1" s="1"/>
  <c r="C18" i="1"/>
  <c r="C28" i="1" s="1"/>
  <c r="AE32" i="1" s="1"/>
  <c r="D18" i="1"/>
  <c r="D28" i="1" s="1"/>
  <c r="AF32" i="1" s="1"/>
  <c r="A13" i="1"/>
  <c r="A23" i="1" s="1"/>
  <c r="I32" i="1" s="1"/>
  <c r="A14" i="1"/>
  <c r="A24" i="1" s="1"/>
  <c r="M32" i="1" s="1"/>
  <c r="A15" i="1"/>
  <c r="A25" i="1" s="1"/>
  <c r="Q32" i="1" s="1"/>
  <c r="A16" i="1"/>
  <c r="A26" i="1" s="1"/>
  <c r="U32" i="1" s="1"/>
  <c r="A17" i="1"/>
  <c r="A27" i="1" s="1"/>
  <c r="Y32" i="1" s="1"/>
  <c r="A18" i="1"/>
  <c r="A28" i="1" s="1"/>
  <c r="AC32" i="1" s="1"/>
  <c r="A12" i="1"/>
  <c r="A22" i="1" s="1"/>
  <c r="E32" i="1" s="1"/>
  <c r="BS21" i="2" l="1"/>
  <c r="BS23" i="2"/>
  <c r="BS22" i="2"/>
  <c r="BS19" i="2"/>
  <c r="BS20" i="2"/>
  <c r="BS18" i="2"/>
  <c r="BS14" i="2"/>
  <c r="BS15" i="2"/>
  <c r="BS16" i="2"/>
  <c r="BS12" i="2"/>
  <c r="BS11" i="2"/>
  <c r="BS13" i="2"/>
  <c r="BS4" i="2"/>
  <c r="BS5" i="2"/>
  <c r="BS3" i="2"/>
  <c r="BS6" i="2"/>
  <c r="BS8" i="2"/>
  <c r="BS7" i="2"/>
</calcChain>
</file>

<file path=xl/sharedStrings.xml><?xml version="1.0" encoding="utf-8"?>
<sst xmlns="http://schemas.openxmlformats.org/spreadsheetml/2006/main" count="20" uniqueCount="17">
  <si>
    <t>B1-3V</t>
  </si>
  <si>
    <t xml:space="preserve">Treshold: </t>
  </si>
  <si>
    <t>B</t>
  </si>
  <si>
    <t>G</t>
  </si>
  <si>
    <t>D</t>
  </si>
  <si>
    <t>Trehold:</t>
  </si>
  <si>
    <t>CMD</t>
  </si>
  <si>
    <t>AMR</t>
  </si>
  <si>
    <t>Sum CMD</t>
  </si>
  <si>
    <t>Veld</t>
  </si>
  <si>
    <t>Bulb OM</t>
  </si>
  <si>
    <t>Grass OM</t>
  </si>
  <si>
    <t>Dune OM</t>
  </si>
  <si>
    <t>r = O,2794</t>
  </si>
  <si>
    <t>P0,0097</t>
  </si>
  <si>
    <t>anosim</t>
  </si>
  <si>
    <t>Gower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</si>
</sst>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</fills>
  <borders count="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1" applyNumberFormat="0" applyAlignment="0" applyProtection="0"/>
  </cellStyleXfs>
  <cellXfs count="5">
    <xf numFmtId="0" fontId="0" fillId="0" borderId="0" xfId="0"/>
    <xf numFmtId="0" fontId="4" fillId="0" borderId="2" xfId="0" applyFont="1" applyBorder="1" applyAlignment="1">
      <alignment horizontal="center" vertical="center" wrapText="1"/>
    </xf>
    <xf numFmtId="0" fontId="1" fillId="2" borderId="0" xfId="1"/>
    <xf numFmtId="0" fontId="2" fillId="3" borderId="0" xfId="2"/>
    <xf numFmtId="0" fontId="3" fillId="4" borderId="1" xfId="3"/>
  </cellXfs>
  <cellStyles count="4">
    <cellStyle name="Good" xfId="1" builtinId="26"/>
    <cellStyle name="Input" xfId="3" builtinId="20"/>
    <cellStyle name="Neutral" xfId="2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266700</xdr:colOff>
      <xdr:row>24</xdr:row>
      <xdr:rowOff>47625</xdr:rowOff>
    </xdr:from>
    <xdr:to>
      <xdr:col>63</xdr:col>
      <xdr:colOff>417101</xdr:colOff>
      <xdr:row>76</xdr:row>
      <xdr:rowOff>141626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21900" y="4619625"/>
          <a:ext cx="16000001" cy="1000000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28</xdr:col>
      <xdr:colOff>150401</xdr:colOff>
      <xdr:row>79</xdr:row>
      <xdr:rowOff>94001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5143500"/>
          <a:ext cx="16000001" cy="10000001"/>
        </a:xfrm>
        <a:prstGeom prst="rect">
          <a:avLst/>
        </a:prstGeom>
      </xdr:spPr>
    </xdr:pic>
    <xdr:clientData/>
  </xdr:twoCellAnchor>
  <xdr:twoCellAnchor editAs="oneCell">
    <xdr:from>
      <xdr:col>25</xdr:col>
      <xdr:colOff>285750</xdr:colOff>
      <xdr:row>82</xdr:row>
      <xdr:rowOff>104775</xdr:rowOff>
    </xdr:from>
    <xdr:to>
      <xdr:col>51</xdr:col>
      <xdr:colOff>436151</xdr:colOff>
      <xdr:row>135</xdr:row>
      <xdr:rowOff>8276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25750" y="15725775"/>
          <a:ext cx="16000001" cy="10000001"/>
        </a:xfrm>
        <a:prstGeom prst="rect">
          <a:avLst/>
        </a:prstGeom>
      </xdr:spPr>
    </xdr:pic>
    <xdr:clientData/>
  </xdr:twoCellAnchor>
  <xdr:twoCellAnchor editAs="oneCell">
    <xdr:from>
      <xdr:col>22</xdr:col>
      <xdr:colOff>152400</xdr:colOff>
      <xdr:row>32</xdr:row>
      <xdr:rowOff>19050</xdr:rowOff>
    </xdr:from>
    <xdr:to>
      <xdr:col>48</xdr:col>
      <xdr:colOff>302801</xdr:colOff>
      <xdr:row>84</xdr:row>
      <xdr:rowOff>113051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563600" y="6115050"/>
          <a:ext cx="16000001" cy="10000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4"/>
  <sheetViews>
    <sheetView topLeftCell="H1" workbookViewId="0">
      <selection activeCell="A32" sqref="A32:AF34"/>
    </sheetView>
  </sheetViews>
  <sheetFormatPr defaultRowHeight="15" x14ac:dyDescent="0.25"/>
  <sheetData>
    <row r="1" spans="1:12" x14ac:dyDescent="0.25">
      <c r="A1" t="s">
        <v>0</v>
      </c>
    </row>
    <row r="2" spans="1:12" x14ac:dyDescent="0.25">
      <c r="A2" s="1">
        <v>0.13</v>
      </c>
      <c r="B2" s="1">
        <v>1.532</v>
      </c>
      <c r="C2" s="1">
        <v>1.2250000000000001</v>
      </c>
      <c r="D2" s="1">
        <v>0.89200000000000002</v>
      </c>
      <c r="E2" s="1">
        <v>0.14899999999999999</v>
      </c>
      <c r="F2" s="1">
        <v>1.3009999999999999</v>
      </c>
      <c r="G2" s="1">
        <v>0.995</v>
      </c>
      <c r="H2" s="1">
        <v>0.54900000000000004</v>
      </c>
      <c r="I2" s="1">
        <v>0.112</v>
      </c>
      <c r="J2" s="1">
        <v>1.5740000000000001</v>
      </c>
      <c r="K2" s="1">
        <v>1.1839999999999999</v>
      </c>
      <c r="L2" s="1">
        <v>0.55100000000000005</v>
      </c>
    </row>
    <row r="3" spans="1:12" x14ac:dyDescent="0.25">
      <c r="A3" s="1">
        <v>1.62</v>
      </c>
      <c r="B3" s="1">
        <v>0.155</v>
      </c>
      <c r="C3" s="1">
        <v>1.3320000000000001</v>
      </c>
      <c r="D3" s="1">
        <v>1.26</v>
      </c>
      <c r="E3" s="1">
        <v>1.105</v>
      </c>
      <c r="F3" s="1">
        <v>0.156</v>
      </c>
      <c r="G3" s="1">
        <v>1.355</v>
      </c>
      <c r="H3" s="1">
        <v>0.79300000000000004</v>
      </c>
      <c r="I3" s="1">
        <v>1.1319999999999999</v>
      </c>
      <c r="J3" s="1">
        <v>0.10299999999999999</v>
      </c>
      <c r="K3" s="1">
        <v>1.0069999999999999</v>
      </c>
      <c r="L3" s="1">
        <v>1.33</v>
      </c>
    </row>
    <row r="4" spans="1:12" x14ac:dyDescent="0.25">
      <c r="A4" s="1">
        <v>1.6319999999999999</v>
      </c>
      <c r="B4" s="1">
        <v>0.183</v>
      </c>
      <c r="C4" s="1">
        <v>0.17499999999999999</v>
      </c>
      <c r="D4" s="1">
        <v>0.40300000000000002</v>
      </c>
      <c r="E4" s="1">
        <v>1.246</v>
      </c>
      <c r="F4" s="1">
        <v>0.46500000000000002</v>
      </c>
      <c r="G4" s="1">
        <v>0.152</v>
      </c>
      <c r="H4" s="1">
        <v>0.497</v>
      </c>
      <c r="I4" s="1">
        <v>1.2090000000000001</v>
      </c>
      <c r="J4" s="1">
        <v>0.17899999999999999</v>
      </c>
      <c r="K4" s="1">
        <v>0.14299999999999999</v>
      </c>
      <c r="L4" s="1">
        <v>0.25800000000000001</v>
      </c>
    </row>
    <row r="5" spans="1:12" x14ac:dyDescent="0.25">
      <c r="A5" s="1">
        <v>1.2430000000000001</v>
      </c>
      <c r="B5" s="1">
        <v>2.4780000000000002</v>
      </c>
      <c r="C5" s="1">
        <v>1.772</v>
      </c>
      <c r="D5" s="1">
        <v>1.55</v>
      </c>
      <c r="E5" s="1">
        <v>1.72</v>
      </c>
      <c r="F5" s="1">
        <v>1.8280000000000001</v>
      </c>
      <c r="G5" s="1">
        <v>1.1499999999999999</v>
      </c>
      <c r="H5" s="1">
        <v>1.4019999999999999</v>
      </c>
      <c r="I5" s="1">
        <v>1.8049999999999999</v>
      </c>
      <c r="J5" s="1">
        <v>1.7669999999999999</v>
      </c>
      <c r="K5" s="1">
        <v>0.96699999999999997</v>
      </c>
      <c r="L5" s="1">
        <v>1.355</v>
      </c>
    </row>
    <row r="6" spans="1:12" x14ac:dyDescent="0.25">
      <c r="A6" s="1">
        <v>1.6830000000000001</v>
      </c>
      <c r="B6" s="1">
        <v>1.2649999999999999</v>
      </c>
      <c r="C6" s="1">
        <v>0.47499999999999998</v>
      </c>
      <c r="D6" s="1">
        <v>0.14899999999999999</v>
      </c>
      <c r="E6" s="1">
        <v>1.486</v>
      </c>
      <c r="F6" s="1">
        <v>1.6739999999999999</v>
      </c>
      <c r="G6" s="1">
        <v>0.46400000000000002</v>
      </c>
      <c r="H6" s="1">
        <v>0.17699999999999999</v>
      </c>
      <c r="I6" s="1">
        <v>0.94099999999999995</v>
      </c>
      <c r="J6" s="1">
        <v>1.53</v>
      </c>
      <c r="K6" s="1">
        <v>0.59299999999999997</v>
      </c>
      <c r="L6" s="1">
        <v>0.13700000000000001</v>
      </c>
    </row>
    <row r="7" spans="1:12" x14ac:dyDescent="0.25">
      <c r="A7" s="1">
        <v>1.2370000000000001</v>
      </c>
      <c r="B7" s="1">
        <v>0.998</v>
      </c>
      <c r="C7" s="1">
        <v>0.72899999999999998</v>
      </c>
      <c r="D7" s="1">
        <v>0.184</v>
      </c>
      <c r="E7" s="1">
        <v>1.7210000000000001</v>
      </c>
      <c r="F7" s="1">
        <v>0.64800000000000002</v>
      </c>
      <c r="G7" s="1">
        <v>0.57999999999999996</v>
      </c>
      <c r="H7" s="1">
        <v>0.53</v>
      </c>
      <c r="I7" s="1">
        <v>1.7350000000000001</v>
      </c>
      <c r="J7" s="1">
        <v>1.1080000000000001</v>
      </c>
      <c r="K7" s="1">
        <v>0.754</v>
      </c>
      <c r="L7" s="1">
        <v>1</v>
      </c>
    </row>
    <row r="8" spans="1:12" x14ac:dyDescent="0.25">
      <c r="A8" s="1">
        <v>2.081</v>
      </c>
      <c r="B8" s="1">
        <v>1.3049999999999999</v>
      </c>
      <c r="C8" s="1">
        <v>0.16500000000000001</v>
      </c>
      <c r="D8" s="1">
        <v>1.1220000000000001</v>
      </c>
      <c r="E8" s="1">
        <v>0.71899999999999997</v>
      </c>
      <c r="F8" s="1">
        <v>1.244</v>
      </c>
      <c r="G8" s="1">
        <v>0.17899999999999999</v>
      </c>
      <c r="H8" s="1">
        <v>0.17899999999999999</v>
      </c>
      <c r="I8" s="1">
        <v>2.1890000000000001</v>
      </c>
      <c r="J8" s="1">
        <v>1.0660000000000001</v>
      </c>
      <c r="K8" s="1">
        <v>0.307</v>
      </c>
      <c r="L8" s="1">
        <v>0.183</v>
      </c>
    </row>
    <row r="9" spans="1:12" x14ac:dyDescent="0.25">
      <c r="A9" s="1">
        <v>1.3620000000000001</v>
      </c>
      <c r="B9" s="1">
        <v>0.63700000000000001</v>
      </c>
      <c r="C9" s="1">
        <v>0.23300000000000001</v>
      </c>
      <c r="D9" s="1">
        <v>1.1990000000000001</v>
      </c>
      <c r="E9" s="1">
        <v>1.8540000000000001</v>
      </c>
      <c r="F9" s="1">
        <v>0.438</v>
      </c>
      <c r="G9" s="1">
        <v>0.88700000000000001</v>
      </c>
      <c r="H9" s="1">
        <v>0.43</v>
      </c>
      <c r="I9" s="1">
        <v>0.53900000000000003</v>
      </c>
      <c r="J9" s="1">
        <v>0.371</v>
      </c>
      <c r="K9" s="1">
        <v>0.19500000000000001</v>
      </c>
      <c r="L9" s="1">
        <v>0.91800000000000004</v>
      </c>
    </row>
    <row r="11" spans="1:12" x14ac:dyDescent="0.25">
      <c r="A11">
        <f>A2-$A$2</f>
        <v>0</v>
      </c>
      <c r="B11">
        <f t="shared" ref="B11:D11" si="0">B2-$A$2</f>
        <v>1.4020000000000001</v>
      </c>
      <c r="C11">
        <f t="shared" si="0"/>
        <v>1.0950000000000002</v>
      </c>
      <c r="D11">
        <f t="shared" si="0"/>
        <v>0.76200000000000001</v>
      </c>
      <c r="E11">
        <f>E2-$E$2</f>
        <v>0</v>
      </c>
      <c r="F11">
        <f t="shared" ref="F11:H11" si="1">F2-$E$2</f>
        <v>1.1519999999999999</v>
      </c>
      <c r="G11">
        <f t="shared" si="1"/>
        <v>0.84599999999999997</v>
      </c>
      <c r="H11">
        <f t="shared" si="1"/>
        <v>0.4</v>
      </c>
      <c r="I11">
        <f>I2-$I$2</f>
        <v>0</v>
      </c>
      <c r="J11">
        <f t="shared" ref="J11:L11" si="2">J2-$I$2</f>
        <v>1.462</v>
      </c>
      <c r="K11">
        <f t="shared" si="2"/>
        <v>1.0719999999999998</v>
      </c>
      <c r="L11">
        <f t="shared" si="2"/>
        <v>0.43900000000000006</v>
      </c>
    </row>
    <row r="12" spans="1:12" x14ac:dyDescent="0.25">
      <c r="A12">
        <f>A3-$A$2</f>
        <v>1.4900000000000002</v>
      </c>
      <c r="B12">
        <f t="shared" ref="B12:D12" si="3">B3-$A$2</f>
        <v>2.4999999999999994E-2</v>
      </c>
      <c r="C12">
        <f t="shared" si="3"/>
        <v>1.202</v>
      </c>
      <c r="D12">
        <f t="shared" si="3"/>
        <v>1.1299999999999999</v>
      </c>
      <c r="E12">
        <f t="shared" ref="E12:H18" si="4">E3-$E$2</f>
        <v>0.95599999999999996</v>
      </c>
      <c r="F12">
        <f t="shared" si="4"/>
        <v>7.0000000000000062E-3</v>
      </c>
      <c r="G12">
        <f t="shared" si="4"/>
        <v>1.206</v>
      </c>
      <c r="H12">
        <f t="shared" si="4"/>
        <v>0.64400000000000002</v>
      </c>
      <c r="I12">
        <f t="shared" ref="I12:L18" si="5">I3-$I$2</f>
        <v>1.0199999999999998</v>
      </c>
      <c r="J12">
        <f t="shared" si="5"/>
        <v>-9.000000000000008E-3</v>
      </c>
      <c r="K12">
        <f t="shared" si="5"/>
        <v>0.89499999999999991</v>
      </c>
      <c r="L12">
        <f t="shared" si="5"/>
        <v>1.218</v>
      </c>
    </row>
    <row r="13" spans="1:12" x14ac:dyDescent="0.25">
      <c r="A13">
        <f t="shared" ref="A13:D18" si="6">A4-$A$2</f>
        <v>1.5019999999999998</v>
      </c>
      <c r="B13">
        <f t="shared" si="6"/>
        <v>5.2999999999999992E-2</v>
      </c>
      <c r="C13">
        <f t="shared" si="6"/>
        <v>4.4999999999999984E-2</v>
      </c>
      <c r="D13">
        <f t="shared" si="6"/>
        <v>0.27300000000000002</v>
      </c>
      <c r="E13">
        <f t="shared" si="4"/>
        <v>1.097</v>
      </c>
      <c r="F13">
        <f t="shared" si="4"/>
        <v>0.31600000000000006</v>
      </c>
      <c r="G13">
        <f t="shared" si="4"/>
        <v>3.0000000000000027E-3</v>
      </c>
      <c r="H13">
        <f t="shared" si="4"/>
        <v>0.34799999999999998</v>
      </c>
      <c r="I13">
        <f t="shared" si="5"/>
        <v>1.097</v>
      </c>
      <c r="J13">
        <f t="shared" si="5"/>
        <v>6.699999999999999E-2</v>
      </c>
      <c r="K13">
        <f t="shared" si="5"/>
        <v>3.0999999999999986E-2</v>
      </c>
      <c r="L13">
        <f t="shared" si="5"/>
        <v>0.14600000000000002</v>
      </c>
    </row>
    <row r="14" spans="1:12" x14ac:dyDescent="0.25">
      <c r="A14">
        <f t="shared" si="6"/>
        <v>1.113</v>
      </c>
      <c r="B14">
        <f t="shared" si="6"/>
        <v>2.3480000000000003</v>
      </c>
      <c r="C14">
        <f t="shared" si="6"/>
        <v>1.6419999999999999</v>
      </c>
      <c r="D14">
        <f t="shared" si="6"/>
        <v>1.42</v>
      </c>
      <c r="E14">
        <f t="shared" si="4"/>
        <v>1.571</v>
      </c>
      <c r="F14">
        <f t="shared" si="4"/>
        <v>1.679</v>
      </c>
      <c r="G14">
        <f t="shared" si="4"/>
        <v>1.0009999999999999</v>
      </c>
      <c r="H14">
        <f t="shared" si="4"/>
        <v>1.2529999999999999</v>
      </c>
      <c r="I14">
        <f t="shared" si="5"/>
        <v>1.6929999999999998</v>
      </c>
      <c r="J14">
        <f t="shared" si="5"/>
        <v>1.6549999999999998</v>
      </c>
      <c r="K14">
        <f t="shared" si="5"/>
        <v>0.85499999999999998</v>
      </c>
      <c r="L14">
        <f t="shared" si="5"/>
        <v>1.2429999999999999</v>
      </c>
    </row>
    <row r="15" spans="1:12" x14ac:dyDescent="0.25">
      <c r="A15">
        <f t="shared" si="6"/>
        <v>1.5529999999999999</v>
      </c>
      <c r="B15">
        <f t="shared" si="6"/>
        <v>1.1349999999999998</v>
      </c>
      <c r="C15">
        <f t="shared" si="6"/>
        <v>0.34499999999999997</v>
      </c>
      <c r="D15">
        <f t="shared" si="6"/>
        <v>1.8999999999999989E-2</v>
      </c>
      <c r="E15">
        <f t="shared" si="4"/>
        <v>1.337</v>
      </c>
      <c r="F15">
        <f t="shared" si="4"/>
        <v>1.5249999999999999</v>
      </c>
      <c r="G15">
        <f t="shared" si="4"/>
        <v>0.31500000000000006</v>
      </c>
      <c r="H15">
        <f t="shared" si="4"/>
        <v>2.7999999999999997E-2</v>
      </c>
      <c r="I15">
        <f t="shared" si="5"/>
        <v>0.82899999999999996</v>
      </c>
      <c r="J15">
        <f t="shared" si="5"/>
        <v>1.4179999999999999</v>
      </c>
      <c r="K15">
        <f t="shared" si="5"/>
        <v>0.48099999999999998</v>
      </c>
      <c r="L15">
        <f t="shared" si="5"/>
        <v>2.5000000000000008E-2</v>
      </c>
    </row>
    <row r="16" spans="1:12" x14ac:dyDescent="0.25">
      <c r="A16">
        <f t="shared" si="6"/>
        <v>1.1070000000000002</v>
      </c>
      <c r="B16">
        <f t="shared" si="6"/>
        <v>0.86799999999999999</v>
      </c>
      <c r="C16">
        <f t="shared" si="6"/>
        <v>0.59899999999999998</v>
      </c>
      <c r="D16">
        <f t="shared" si="6"/>
        <v>5.3999999999999992E-2</v>
      </c>
      <c r="E16">
        <f t="shared" si="4"/>
        <v>1.5720000000000001</v>
      </c>
      <c r="F16">
        <f t="shared" si="4"/>
        <v>0.499</v>
      </c>
      <c r="G16">
        <f t="shared" si="4"/>
        <v>0.43099999999999994</v>
      </c>
      <c r="H16">
        <f t="shared" si="4"/>
        <v>0.38100000000000001</v>
      </c>
      <c r="I16">
        <f t="shared" si="5"/>
        <v>1.623</v>
      </c>
      <c r="J16">
        <f t="shared" si="5"/>
        <v>0.99600000000000011</v>
      </c>
      <c r="K16">
        <f t="shared" si="5"/>
        <v>0.64200000000000002</v>
      </c>
      <c r="L16">
        <f t="shared" si="5"/>
        <v>0.88800000000000001</v>
      </c>
    </row>
    <row r="17" spans="1:32" x14ac:dyDescent="0.25">
      <c r="A17">
        <f t="shared" si="6"/>
        <v>1.9510000000000001</v>
      </c>
      <c r="B17">
        <f t="shared" si="6"/>
        <v>1.1749999999999998</v>
      </c>
      <c r="C17">
        <f t="shared" si="6"/>
        <v>3.5000000000000003E-2</v>
      </c>
      <c r="D17">
        <f t="shared" si="6"/>
        <v>0.9920000000000001</v>
      </c>
      <c r="E17">
        <f t="shared" si="4"/>
        <v>0.56999999999999995</v>
      </c>
      <c r="F17">
        <f t="shared" si="4"/>
        <v>1.095</v>
      </c>
      <c r="G17">
        <f t="shared" si="4"/>
        <v>0.03</v>
      </c>
      <c r="H17">
        <f t="shared" si="4"/>
        <v>0.03</v>
      </c>
      <c r="I17">
        <f t="shared" si="5"/>
        <v>2.077</v>
      </c>
      <c r="J17">
        <f t="shared" si="5"/>
        <v>0.95400000000000007</v>
      </c>
      <c r="K17">
        <f t="shared" si="5"/>
        <v>0.19500000000000001</v>
      </c>
      <c r="L17">
        <f t="shared" si="5"/>
        <v>7.0999999999999994E-2</v>
      </c>
    </row>
    <row r="18" spans="1:32" x14ac:dyDescent="0.25">
      <c r="A18">
        <f t="shared" si="6"/>
        <v>1.2320000000000002</v>
      </c>
      <c r="B18">
        <f t="shared" si="6"/>
        <v>0.50700000000000001</v>
      </c>
      <c r="C18">
        <f t="shared" si="6"/>
        <v>0.10300000000000001</v>
      </c>
      <c r="D18">
        <f t="shared" si="6"/>
        <v>1.069</v>
      </c>
      <c r="E18">
        <f t="shared" si="4"/>
        <v>1.7050000000000001</v>
      </c>
      <c r="F18">
        <f t="shared" si="4"/>
        <v>0.28900000000000003</v>
      </c>
      <c r="G18">
        <f t="shared" si="4"/>
        <v>0.73799999999999999</v>
      </c>
      <c r="H18">
        <f t="shared" si="4"/>
        <v>0.28100000000000003</v>
      </c>
      <c r="I18">
        <f t="shared" si="5"/>
        <v>0.42700000000000005</v>
      </c>
      <c r="J18">
        <f t="shared" si="5"/>
        <v>0.25900000000000001</v>
      </c>
      <c r="K18">
        <f t="shared" si="5"/>
        <v>8.3000000000000004E-2</v>
      </c>
      <c r="L18">
        <f t="shared" si="5"/>
        <v>0.80600000000000005</v>
      </c>
    </row>
    <row r="20" spans="1:32" x14ac:dyDescent="0.25">
      <c r="A20" s="2" t="s">
        <v>1</v>
      </c>
      <c r="B20" s="2">
        <v>0.3</v>
      </c>
    </row>
    <row r="21" spans="1:32" x14ac:dyDescent="0.25">
      <c r="A21" s="3">
        <f>IF(A11&lt;$B$20,0,A11)</f>
        <v>0</v>
      </c>
      <c r="B21" s="3">
        <f t="shared" ref="B21:L21" si="7">IF(B11&lt;$B$20,0,B11)</f>
        <v>1.4020000000000001</v>
      </c>
      <c r="C21" s="3">
        <f t="shared" si="7"/>
        <v>1.0950000000000002</v>
      </c>
      <c r="D21" s="3">
        <f t="shared" si="7"/>
        <v>0.76200000000000001</v>
      </c>
      <c r="E21" s="4">
        <f t="shared" si="7"/>
        <v>0</v>
      </c>
      <c r="F21" s="4">
        <f t="shared" si="7"/>
        <v>1.1519999999999999</v>
      </c>
      <c r="G21" s="4">
        <f t="shared" si="7"/>
        <v>0.84599999999999997</v>
      </c>
      <c r="H21" s="4">
        <f t="shared" si="7"/>
        <v>0.4</v>
      </c>
      <c r="I21" s="3">
        <f t="shared" si="7"/>
        <v>0</v>
      </c>
      <c r="J21" s="3">
        <f t="shared" si="7"/>
        <v>1.462</v>
      </c>
      <c r="K21" s="3">
        <f t="shared" si="7"/>
        <v>1.0719999999999998</v>
      </c>
      <c r="L21" s="3">
        <f t="shared" si="7"/>
        <v>0.43900000000000006</v>
      </c>
    </row>
    <row r="22" spans="1:32" x14ac:dyDescent="0.25">
      <c r="A22" s="3">
        <f t="shared" ref="A22:L28" si="8">IF(A12&lt;$B$20,0,A12)</f>
        <v>1.4900000000000002</v>
      </c>
      <c r="B22" s="3">
        <f t="shared" si="8"/>
        <v>0</v>
      </c>
      <c r="C22" s="3">
        <f t="shared" si="8"/>
        <v>1.202</v>
      </c>
      <c r="D22" s="3">
        <f t="shared" si="8"/>
        <v>1.1299999999999999</v>
      </c>
      <c r="E22" s="4">
        <f t="shared" si="8"/>
        <v>0.95599999999999996</v>
      </c>
      <c r="F22" s="4">
        <f t="shared" si="8"/>
        <v>0</v>
      </c>
      <c r="G22" s="4">
        <f t="shared" si="8"/>
        <v>1.206</v>
      </c>
      <c r="H22" s="4">
        <f t="shared" si="8"/>
        <v>0.64400000000000002</v>
      </c>
      <c r="I22" s="3">
        <f t="shared" si="8"/>
        <v>1.0199999999999998</v>
      </c>
      <c r="J22" s="3">
        <f t="shared" si="8"/>
        <v>0</v>
      </c>
      <c r="K22" s="3">
        <f t="shared" si="8"/>
        <v>0.89499999999999991</v>
      </c>
      <c r="L22" s="3">
        <f t="shared" si="8"/>
        <v>1.218</v>
      </c>
    </row>
    <row r="23" spans="1:32" x14ac:dyDescent="0.25">
      <c r="A23" s="3">
        <f t="shared" si="8"/>
        <v>1.5019999999999998</v>
      </c>
      <c r="B23" s="3">
        <f t="shared" si="8"/>
        <v>0</v>
      </c>
      <c r="C23" s="3">
        <f t="shared" si="8"/>
        <v>0</v>
      </c>
      <c r="D23" s="3">
        <f t="shared" si="8"/>
        <v>0</v>
      </c>
      <c r="E23" s="4">
        <f t="shared" si="8"/>
        <v>1.097</v>
      </c>
      <c r="F23" s="4">
        <f t="shared" si="8"/>
        <v>0.31600000000000006</v>
      </c>
      <c r="G23" s="4">
        <f t="shared" si="8"/>
        <v>0</v>
      </c>
      <c r="H23" s="4">
        <f t="shared" si="8"/>
        <v>0.34799999999999998</v>
      </c>
      <c r="I23" s="3">
        <f t="shared" si="8"/>
        <v>1.097</v>
      </c>
      <c r="J23" s="3">
        <f t="shared" si="8"/>
        <v>0</v>
      </c>
      <c r="K23" s="3">
        <f t="shared" si="8"/>
        <v>0</v>
      </c>
      <c r="L23" s="3">
        <f t="shared" si="8"/>
        <v>0</v>
      </c>
    </row>
    <row r="24" spans="1:32" x14ac:dyDescent="0.25">
      <c r="A24" s="3">
        <f t="shared" si="8"/>
        <v>1.113</v>
      </c>
      <c r="B24" s="3">
        <f t="shared" si="8"/>
        <v>2.3480000000000003</v>
      </c>
      <c r="C24" s="3">
        <f t="shared" si="8"/>
        <v>1.6419999999999999</v>
      </c>
      <c r="D24" s="3">
        <f t="shared" si="8"/>
        <v>1.42</v>
      </c>
      <c r="E24" s="4">
        <f t="shared" si="8"/>
        <v>1.571</v>
      </c>
      <c r="F24" s="4">
        <f t="shared" si="8"/>
        <v>1.679</v>
      </c>
      <c r="G24" s="4">
        <f t="shared" si="8"/>
        <v>1.0009999999999999</v>
      </c>
      <c r="H24" s="4">
        <f t="shared" si="8"/>
        <v>1.2529999999999999</v>
      </c>
      <c r="I24" s="3">
        <f t="shared" si="8"/>
        <v>1.6929999999999998</v>
      </c>
      <c r="J24" s="3">
        <f t="shared" si="8"/>
        <v>1.6549999999999998</v>
      </c>
      <c r="K24" s="3">
        <f t="shared" si="8"/>
        <v>0.85499999999999998</v>
      </c>
      <c r="L24" s="3">
        <f t="shared" si="8"/>
        <v>1.2429999999999999</v>
      </c>
    </row>
    <row r="25" spans="1:32" x14ac:dyDescent="0.25">
      <c r="A25" s="3">
        <f t="shared" si="8"/>
        <v>1.5529999999999999</v>
      </c>
      <c r="B25" s="3">
        <f t="shared" si="8"/>
        <v>1.1349999999999998</v>
      </c>
      <c r="C25" s="3">
        <f t="shared" si="8"/>
        <v>0.34499999999999997</v>
      </c>
      <c r="D25" s="3">
        <f t="shared" si="8"/>
        <v>0</v>
      </c>
      <c r="E25" s="4">
        <f t="shared" si="8"/>
        <v>1.337</v>
      </c>
      <c r="F25" s="4">
        <f t="shared" si="8"/>
        <v>1.5249999999999999</v>
      </c>
      <c r="G25" s="4">
        <f t="shared" si="8"/>
        <v>0.31500000000000006</v>
      </c>
      <c r="H25" s="4">
        <f t="shared" si="8"/>
        <v>0</v>
      </c>
      <c r="I25" s="3">
        <f t="shared" si="8"/>
        <v>0.82899999999999996</v>
      </c>
      <c r="J25" s="3">
        <f t="shared" si="8"/>
        <v>1.4179999999999999</v>
      </c>
      <c r="K25" s="3">
        <f t="shared" si="8"/>
        <v>0.48099999999999998</v>
      </c>
      <c r="L25" s="3">
        <f t="shared" si="8"/>
        <v>0</v>
      </c>
    </row>
    <row r="26" spans="1:32" x14ac:dyDescent="0.25">
      <c r="A26" s="3">
        <f t="shared" si="8"/>
        <v>1.1070000000000002</v>
      </c>
      <c r="B26" s="3">
        <f t="shared" si="8"/>
        <v>0.86799999999999999</v>
      </c>
      <c r="C26" s="3">
        <f t="shared" si="8"/>
        <v>0.59899999999999998</v>
      </c>
      <c r="D26" s="3">
        <f t="shared" si="8"/>
        <v>0</v>
      </c>
      <c r="E26" s="4">
        <f t="shared" si="8"/>
        <v>1.5720000000000001</v>
      </c>
      <c r="F26" s="4">
        <f t="shared" si="8"/>
        <v>0.499</v>
      </c>
      <c r="G26" s="4">
        <f t="shared" si="8"/>
        <v>0.43099999999999994</v>
      </c>
      <c r="H26" s="4">
        <f t="shared" si="8"/>
        <v>0.38100000000000001</v>
      </c>
      <c r="I26" s="3">
        <f t="shared" si="8"/>
        <v>1.623</v>
      </c>
      <c r="J26" s="3">
        <f t="shared" si="8"/>
        <v>0.99600000000000011</v>
      </c>
      <c r="K26" s="3">
        <f t="shared" si="8"/>
        <v>0.64200000000000002</v>
      </c>
      <c r="L26" s="3">
        <f t="shared" si="8"/>
        <v>0.88800000000000001</v>
      </c>
    </row>
    <row r="27" spans="1:32" x14ac:dyDescent="0.25">
      <c r="A27" s="3">
        <f t="shared" si="8"/>
        <v>1.9510000000000001</v>
      </c>
      <c r="B27" s="3">
        <f t="shared" si="8"/>
        <v>1.1749999999999998</v>
      </c>
      <c r="C27" s="3">
        <f t="shared" si="8"/>
        <v>0</v>
      </c>
      <c r="D27" s="3">
        <f t="shared" si="8"/>
        <v>0.9920000000000001</v>
      </c>
      <c r="E27" s="4">
        <f t="shared" si="8"/>
        <v>0.56999999999999995</v>
      </c>
      <c r="F27" s="4">
        <f t="shared" si="8"/>
        <v>1.095</v>
      </c>
      <c r="G27" s="4">
        <f t="shared" si="8"/>
        <v>0</v>
      </c>
      <c r="H27" s="4">
        <f t="shared" si="8"/>
        <v>0</v>
      </c>
      <c r="I27" s="3">
        <f t="shared" si="8"/>
        <v>2.077</v>
      </c>
      <c r="J27" s="3">
        <f t="shared" si="8"/>
        <v>0.95400000000000007</v>
      </c>
      <c r="K27" s="3">
        <f t="shared" si="8"/>
        <v>0</v>
      </c>
      <c r="L27" s="3">
        <f t="shared" si="8"/>
        <v>0</v>
      </c>
    </row>
    <row r="28" spans="1:32" x14ac:dyDescent="0.25">
      <c r="A28" s="3">
        <f t="shared" si="8"/>
        <v>1.2320000000000002</v>
      </c>
      <c r="B28" s="3">
        <f t="shared" si="8"/>
        <v>0.50700000000000001</v>
      </c>
      <c r="C28" s="3">
        <f t="shared" si="8"/>
        <v>0</v>
      </c>
      <c r="D28" s="3">
        <f t="shared" si="8"/>
        <v>1.069</v>
      </c>
      <c r="E28" s="4">
        <f t="shared" si="8"/>
        <v>1.7050000000000001</v>
      </c>
      <c r="F28" s="4">
        <f t="shared" si="8"/>
        <v>0</v>
      </c>
      <c r="G28" s="4">
        <f t="shared" si="8"/>
        <v>0.73799999999999999</v>
      </c>
      <c r="H28" s="4">
        <f t="shared" si="8"/>
        <v>0</v>
      </c>
      <c r="I28" s="3">
        <f t="shared" si="8"/>
        <v>0.42700000000000005</v>
      </c>
      <c r="J28" s="3">
        <f t="shared" si="8"/>
        <v>0</v>
      </c>
      <c r="K28" s="3">
        <f t="shared" si="8"/>
        <v>0</v>
      </c>
      <c r="L28" s="3">
        <f t="shared" si="8"/>
        <v>0.80600000000000005</v>
      </c>
    </row>
    <row r="29" spans="1:32" x14ac:dyDescent="0.25">
      <c r="A29" s="3"/>
      <c r="B29" s="3"/>
      <c r="C29" s="3"/>
      <c r="D29" s="3"/>
      <c r="E29" s="4"/>
      <c r="F29" s="4"/>
      <c r="G29" s="4"/>
      <c r="H29" s="4"/>
      <c r="I29" s="3"/>
      <c r="J29" s="3"/>
      <c r="K29" s="3"/>
      <c r="L29" s="3"/>
    </row>
    <row r="32" spans="1:32" x14ac:dyDescent="0.25">
      <c r="A32">
        <f>A21</f>
        <v>0</v>
      </c>
      <c r="B32">
        <f t="shared" ref="B32:D32" si="9">B21</f>
        <v>1.4020000000000001</v>
      </c>
      <c r="C32">
        <f t="shared" si="9"/>
        <v>1.0950000000000002</v>
      </c>
      <c r="D32">
        <f t="shared" si="9"/>
        <v>0.76200000000000001</v>
      </c>
      <c r="E32">
        <f>A22</f>
        <v>1.4900000000000002</v>
      </c>
      <c r="F32">
        <f t="shared" ref="F32:H32" si="10">B22</f>
        <v>0</v>
      </c>
      <c r="G32">
        <f t="shared" si="10"/>
        <v>1.202</v>
      </c>
      <c r="H32">
        <f t="shared" si="10"/>
        <v>1.1299999999999999</v>
      </c>
      <c r="I32">
        <f>A23</f>
        <v>1.5019999999999998</v>
      </c>
      <c r="J32">
        <f t="shared" ref="J32:L32" si="11">B23</f>
        <v>0</v>
      </c>
      <c r="K32">
        <f t="shared" si="11"/>
        <v>0</v>
      </c>
      <c r="L32">
        <f t="shared" si="11"/>
        <v>0</v>
      </c>
      <c r="M32">
        <f>A24</f>
        <v>1.113</v>
      </c>
      <c r="N32">
        <f t="shared" ref="N32:P32" si="12">B24</f>
        <v>2.3480000000000003</v>
      </c>
      <c r="O32">
        <f t="shared" si="12"/>
        <v>1.6419999999999999</v>
      </c>
      <c r="P32">
        <f t="shared" si="12"/>
        <v>1.42</v>
      </c>
      <c r="Q32">
        <f>A25</f>
        <v>1.5529999999999999</v>
      </c>
      <c r="R32">
        <f t="shared" ref="R32:T32" si="13">B25</f>
        <v>1.1349999999999998</v>
      </c>
      <c r="S32">
        <f t="shared" si="13"/>
        <v>0.34499999999999997</v>
      </c>
      <c r="T32">
        <f t="shared" si="13"/>
        <v>0</v>
      </c>
      <c r="U32">
        <f>A26</f>
        <v>1.1070000000000002</v>
      </c>
      <c r="V32">
        <f t="shared" ref="V32:X32" si="14">B26</f>
        <v>0.86799999999999999</v>
      </c>
      <c r="W32">
        <f t="shared" si="14"/>
        <v>0.59899999999999998</v>
      </c>
      <c r="X32">
        <f t="shared" si="14"/>
        <v>0</v>
      </c>
      <c r="Y32">
        <f>A27</f>
        <v>1.9510000000000001</v>
      </c>
      <c r="Z32">
        <f t="shared" ref="Z32:AB32" si="15">B27</f>
        <v>1.1749999999999998</v>
      </c>
      <c r="AA32">
        <f t="shared" si="15"/>
        <v>0</v>
      </c>
      <c r="AB32">
        <f t="shared" si="15"/>
        <v>0.9920000000000001</v>
      </c>
      <c r="AC32">
        <f>A28</f>
        <v>1.2320000000000002</v>
      </c>
      <c r="AD32">
        <f t="shared" ref="AD32:AF32" si="16">B28</f>
        <v>0.50700000000000001</v>
      </c>
      <c r="AE32">
        <f t="shared" si="16"/>
        <v>0</v>
      </c>
      <c r="AF32">
        <f t="shared" si="16"/>
        <v>1.069</v>
      </c>
    </row>
    <row r="33" spans="1:32" x14ac:dyDescent="0.25">
      <c r="A33">
        <f>E21</f>
        <v>0</v>
      </c>
      <c r="B33">
        <f t="shared" ref="B33:D33" si="17">F21</f>
        <v>1.1519999999999999</v>
      </c>
      <c r="C33">
        <f t="shared" si="17"/>
        <v>0.84599999999999997</v>
      </c>
      <c r="D33">
        <f t="shared" si="17"/>
        <v>0.4</v>
      </c>
      <c r="E33">
        <f>E22</f>
        <v>0.95599999999999996</v>
      </c>
      <c r="F33">
        <f t="shared" ref="F33:H33" si="18">F22</f>
        <v>0</v>
      </c>
      <c r="G33">
        <f t="shared" si="18"/>
        <v>1.206</v>
      </c>
      <c r="H33">
        <f t="shared" si="18"/>
        <v>0.64400000000000002</v>
      </c>
      <c r="I33">
        <f>E23</f>
        <v>1.097</v>
      </c>
      <c r="J33">
        <f t="shared" ref="J33:L33" si="19">F23</f>
        <v>0.31600000000000006</v>
      </c>
      <c r="K33">
        <f t="shared" si="19"/>
        <v>0</v>
      </c>
      <c r="L33">
        <f t="shared" si="19"/>
        <v>0.34799999999999998</v>
      </c>
      <c r="M33">
        <f>E24</f>
        <v>1.571</v>
      </c>
      <c r="N33">
        <f t="shared" ref="N33:P33" si="20">F24</f>
        <v>1.679</v>
      </c>
      <c r="O33">
        <f t="shared" si="20"/>
        <v>1.0009999999999999</v>
      </c>
      <c r="P33">
        <f t="shared" si="20"/>
        <v>1.2529999999999999</v>
      </c>
      <c r="Q33">
        <f>E25</f>
        <v>1.337</v>
      </c>
      <c r="R33">
        <f t="shared" ref="R33:T33" si="21">F25</f>
        <v>1.5249999999999999</v>
      </c>
      <c r="S33">
        <f t="shared" si="21"/>
        <v>0.31500000000000006</v>
      </c>
      <c r="T33">
        <f t="shared" si="21"/>
        <v>0</v>
      </c>
      <c r="U33">
        <f>E26</f>
        <v>1.5720000000000001</v>
      </c>
      <c r="V33">
        <f t="shared" ref="V33:X33" si="22">F26</f>
        <v>0.499</v>
      </c>
      <c r="W33">
        <f t="shared" si="22"/>
        <v>0.43099999999999994</v>
      </c>
      <c r="X33">
        <f t="shared" si="22"/>
        <v>0.38100000000000001</v>
      </c>
      <c r="Y33">
        <f>E27</f>
        <v>0.56999999999999995</v>
      </c>
      <c r="Z33">
        <f t="shared" ref="Z33:AB33" si="23">F27</f>
        <v>1.095</v>
      </c>
      <c r="AA33">
        <f t="shared" si="23"/>
        <v>0</v>
      </c>
      <c r="AB33">
        <f t="shared" si="23"/>
        <v>0</v>
      </c>
      <c r="AC33">
        <f>E28</f>
        <v>1.7050000000000001</v>
      </c>
      <c r="AD33">
        <f t="shared" ref="AD33:AF33" si="24">F28</f>
        <v>0</v>
      </c>
      <c r="AE33">
        <f t="shared" si="24"/>
        <v>0.73799999999999999</v>
      </c>
      <c r="AF33">
        <f t="shared" si="24"/>
        <v>0</v>
      </c>
    </row>
    <row r="34" spans="1:32" x14ac:dyDescent="0.25">
      <c r="A34">
        <f>I21</f>
        <v>0</v>
      </c>
      <c r="B34">
        <f t="shared" ref="B34:D34" si="25">J21</f>
        <v>1.462</v>
      </c>
      <c r="C34">
        <f t="shared" si="25"/>
        <v>1.0719999999999998</v>
      </c>
      <c r="D34">
        <f t="shared" si="25"/>
        <v>0.43900000000000006</v>
      </c>
      <c r="E34">
        <f>I22</f>
        <v>1.0199999999999998</v>
      </c>
      <c r="F34">
        <f t="shared" ref="F34:H34" si="26">J22</f>
        <v>0</v>
      </c>
      <c r="G34">
        <f t="shared" si="26"/>
        <v>0.89499999999999991</v>
      </c>
      <c r="H34">
        <f t="shared" si="26"/>
        <v>1.218</v>
      </c>
      <c r="I34">
        <f>I23</f>
        <v>1.097</v>
      </c>
      <c r="J34">
        <f t="shared" ref="J34:L34" si="27">J23</f>
        <v>0</v>
      </c>
      <c r="K34">
        <f t="shared" si="27"/>
        <v>0</v>
      </c>
      <c r="L34">
        <f t="shared" si="27"/>
        <v>0</v>
      </c>
      <c r="M34">
        <f>I24</f>
        <v>1.6929999999999998</v>
      </c>
      <c r="N34">
        <f t="shared" ref="N34:P34" si="28">J24</f>
        <v>1.6549999999999998</v>
      </c>
      <c r="O34">
        <f t="shared" si="28"/>
        <v>0.85499999999999998</v>
      </c>
      <c r="P34">
        <f t="shared" si="28"/>
        <v>1.2429999999999999</v>
      </c>
      <c r="Q34">
        <f>I25</f>
        <v>0.82899999999999996</v>
      </c>
      <c r="R34">
        <f t="shared" ref="R34:T34" si="29">J25</f>
        <v>1.4179999999999999</v>
      </c>
      <c r="S34">
        <f t="shared" si="29"/>
        <v>0.48099999999999998</v>
      </c>
      <c r="T34">
        <f t="shared" si="29"/>
        <v>0</v>
      </c>
      <c r="U34">
        <f>I26</f>
        <v>1.623</v>
      </c>
      <c r="V34">
        <f t="shared" ref="V34:X34" si="30">J26</f>
        <v>0.99600000000000011</v>
      </c>
      <c r="W34">
        <f t="shared" si="30"/>
        <v>0.64200000000000002</v>
      </c>
      <c r="X34">
        <f t="shared" si="30"/>
        <v>0.88800000000000001</v>
      </c>
      <c r="Y34">
        <f>I27</f>
        <v>2.077</v>
      </c>
      <c r="Z34">
        <f t="shared" ref="Z34:AB34" si="31">J27</f>
        <v>0.95400000000000007</v>
      </c>
      <c r="AA34">
        <f t="shared" si="31"/>
        <v>0</v>
      </c>
      <c r="AB34">
        <f t="shared" si="31"/>
        <v>0</v>
      </c>
      <c r="AC34">
        <f>I28</f>
        <v>0.42700000000000005</v>
      </c>
      <c r="AD34">
        <f t="shared" ref="AD34:AF34" si="32">J28</f>
        <v>0</v>
      </c>
      <c r="AE34">
        <f t="shared" si="32"/>
        <v>0</v>
      </c>
      <c r="AF34">
        <f t="shared" si="32"/>
        <v>0.80600000000000005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29"/>
  <sheetViews>
    <sheetView tabSelected="1" topLeftCell="W58" workbookViewId="0">
      <selection activeCell="BS18" sqref="BS18:BS23"/>
    </sheetView>
  </sheetViews>
  <sheetFormatPr defaultRowHeight="15" x14ac:dyDescent="0.25"/>
  <sheetData>
    <row r="1" spans="1:71" x14ac:dyDescent="0.25">
      <c r="A1" t="s">
        <v>5</v>
      </c>
      <c r="B1">
        <v>0.3</v>
      </c>
      <c r="AL1" t="s">
        <v>6</v>
      </c>
      <c r="BS1" t="s">
        <v>8</v>
      </c>
    </row>
    <row r="2" spans="1:71" x14ac:dyDescent="0.25">
      <c r="A2" t="s">
        <v>9</v>
      </c>
      <c r="C2">
        <v>1</v>
      </c>
      <c r="D2">
        <v>2</v>
      </c>
      <c r="E2">
        <v>3</v>
      </c>
      <c r="F2">
        <v>4</v>
      </c>
      <c r="G2">
        <v>5</v>
      </c>
      <c r="H2">
        <v>6</v>
      </c>
      <c r="I2">
        <v>7</v>
      </c>
      <c r="J2">
        <v>8</v>
      </c>
      <c r="K2">
        <v>9</v>
      </c>
      <c r="L2">
        <v>10</v>
      </c>
      <c r="M2">
        <v>11</v>
      </c>
      <c r="N2">
        <v>12</v>
      </c>
      <c r="O2">
        <v>13</v>
      </c>
      <c r="P2">
        <v>14</v>
      </c>
      <c r="Q2">
        <v>15</v>
      </c>
      <c r="R2">
        <v>16</v>
      </c>
      <c r="S2">
        <v>17</v>
      </c>
      <c r="T2">
        <v>18</v>
      </c>
      <c r="U2">
        <v>19</v>
      </c>
      <c r="V2">
        <v>20</v>
      </c>
      <c r="W2">
        <v>21</v>
      </c>
      <c r="X2">
        <v>22</v>
      </c>
      <c r="Y2">
        <v>23</v>
      </c>
      <c r="Z2">
        <v>24</v>
      </c>
      <c r="AA2">
        <v>25</v>
      </c>
      <c r="AB2">
        <v>26</v>
      </c>
      <c r="AC2">
        <v>27</v>
      </c>
      <c r="AD2">
        <v>28</v>
      </c>
      <c r="AE2">
        <v>29</v>
      </c>
      <c r="AF2">
        <v>30</v>
      </c>
      <c r="AG2">
        <v>31</v>
      </c>
      <c r="AH2">
        <v>32</v>
      </c>
      <c r="AJ2" s="2" t="s">
        <v>7</v>
      </c>
      <c r="AL2">
        <v>1</v>
      </c>
      <c r="AM2">
        <v>2</v>
      </c>
      <c r="AN2">
        <v>3</v>
      </c>
      <c r="AO2">
        <v>4</v>
      </c>
      <c r="AP2">
        <v>5</v>
      </c>
      <c r="AQ2">
        <v>6</v>
      </c>
      <c r="AR2">
        <v>7</v>
      </c>
      <c r="AS2">
        <v>8</v>
      </c>
      <c r="AT2">
        <v>9</v>
      </c>
      <c r="AU2">
        <v>10</v>
      </c>
      <c r="AV2">
        <v>11</v>
      </c>
      <c r="AW2">
        <v>12</v>
      </c>
      <c r="AX2">
        <v>13</v>
      </c>
      <c r="AY2">
        <v>14</v>
      </c>
      <c r="AZ2">
        <v>15</v>
      </c>
      <c r="BA2">
        <v>16</v>
      </c>
      <c r="BB2">
        <v>17</v>
      </c>
      <c r="BC2">
        <v>18</v>
      </c>
      <c r="BD2">
        <v>19</v>
      </c>
      <c r="BE2">
        <v>20</v>
      </c>
      <c r="BF2">
        <v>21</v>
      </c>
      <c r="BG2">
        <v>22</v>
      </c>
      <c r="BH2">
        <v>23</v>
      </c>
      <c r="BI2">
        <v>24</v>
      </c>
      <c r="BJ2">
        <v>25</v>
      </c>
      <c r="BK2">
        <v>26</v>
      </c>
      <c r="BL2">
        <v>27</v>
      </c>
      <c r="BM2">
        <v>28</v>
      </c>
      <c r="BN2">
        <v>29</v>
      </c>
      <c r="BO2">
        <v>30</v>
      </c>
      <c r="BP2">
        <v>31</v>
      </c>
      <c r="BQ2">
        <v>32</v>
      </c>
    </row>
    <row r="3" spans="1:71" x14ac:dyDescent="0.25">
      <c r="A3" t="s">
        <v>2</v>
      </c>
      <c r="B3">
        <v>1</v>
      </c>
      <c r="C3">
        <v>0</v>
      </c>
      <c r="D3">
        <v>1.0049999999999999</v>
      </c>
      <c r="E3">
        <v>0.88700000000000001</v>
      </c>
      <c r="F3">
        <v>0.59599999999999997</v>
      </c>
      <c r="G3">
        <v>1.3080000000000001</v>
      </c>
      <c r="H3">
        <v>0</v>
      </c>
      <c r="I3">
        <v>0.52799999999999991</v>
      </c>
      <c r="J3">
        <v>1.6739999999999999</v>
      </c>
      <c r="K3">
        <v>0.80499999999999994</v>
      </c>
      <c r="L3">
        <v>0.35399999999999998</v>
      </c>
      <c r="M3">
        <v>0</v>
      </c>
      <c r="N3">
        <v>0.91500000000000004</v>
      </c>
      <c r="O3">
        <v>0.84099999999999997</v>
      </c>
      <c r="P3">
        <v>2.016</v>
      </c>
      <c r="Q3">
        <v>1.833</v>
      </c>
      <c r="R3">
        <v>0.91500000000000004</v>
      </c>
      <c r="S3">
        <v>0.77799999999999991</v>
      </c>
      <c r="T3">
        <v>1.268</v>
      </c>
      <c r="U3">
        <v>0</v>
      </c>
      <c r="V3">
        <v>0</v>
      </c>
      <c r="W3">
        <v>1.1679999999999999</v>
      </c>
      <c r="X3">
        <v>0.92199999999999993</v>
      </c>
      <c r="Y3">
        <v>0.45099999999999996</v>
      </c>
      <c r="Z3">
        <v>0</v>
      </c>
      <c r="AA3">
        <v>1.591</v>
      </c>
      <c r="AB3">
        <v>1.3579999999999999</v>
      </c>
      <c r="AC3">
        <v>0</v>
      </c>
      <c r="AD3">
        <v>1.629</v>
      </c>
      <c r="AE3">
        <v>0.94100000000000006</v>
      </c>
      <c r="AF3">
        <v>0.40199999999999991</v>
      </c>
      <c r="AG3">
        <v>0.64</v>
      </c>
      <c r="AH3">
        <v>1.383</v>
      </c>
      <c r="AJ3" s="2">
        <f>AVERAGE(C3:AH3)</f>
        <v>0.81900000000000017</v>
      </c>
      <c r="AL3">
        <f t="shared" ref="AL3:BQ3" si="0">IF(C3&gt;0,1,0)</f>
        <v>0</v>
      </c>
      <c r="AM3">
        <f t="shared" si="0"/>
        <v>1</v>
      </c>
      <c r="AN3">
        <f t="shared" si="0"/>
        <v>1</v>
      </c>
      <c r="AO3">
        <f t="shared" si="0"/>
        <v>1</v>
      </c>
      <c r="AP3">
        <f t="shared" si="0"/>
        <v>1</v>
      </c>
      <c r="AQ3">
        <f t="shared" si="0"/>
        <v>0</v>
      </c>
      <c r="AR3">
        <f t="shared" si="0"/>
        <v>1</v>
      </c>
      <c r="AS3">
        <f t="shared" si="0"/>
        <v>1</v>
      </c>
      <c r="AT3">
        <f t="shared" si="0"/>
        <v>1</v>
      </c>
      <c r="AU3">
        <f t="shared" si="0"/>
        <v>1</v>
      </c>
      <c r="AV3">
        <f t="shared" si="0"/>
        <v>0</v>
      </c>
      <c r="AW3">
        <f t="shared" si="0"/>
        <v>1</v>
      </c>
      <c r="AX3">
        <f t="shared" si="0"/>
        <v>1</v>
      </c>
      <c r="AY3">
        <f t="shared" si="0"/>
        <v>1</v>
      </c>
      <c r="AZ3">
        <f t="shared" si="0"/>
        <v>1</v>
      </c>
      <c r="BA3">
        <f t="shared" si="0"/>
        <v>1</v>
      </c>
      <c r="BB3">
        <f t="shared" si="0"/>
        <v>1</v>
      </c>
      <c r="BC3">
        <f t="shared" si="0"/>
        <v>1</v>
      </c>
      <c r="BD3">
        <f t="shared" si="0"/>
        <v>0</v>
      </c>
      <c r="BE3">
        <f t="shared" si="0"/>
        <v>0</v>
      </c>
      <c r="BF3">
        <f t="shared" si="0"/>
        <v>1</v>
      </c>
      <c r="BG3">
        <f t="shared" si="0"/>
        <v>1</v>
      </c>
      <c r="BH3">
        <f t="shared" si="0"/>
        <v>1</v>
      </c>
      <c r="BI3">
        <f t="shared" si="0"/>
        <v>0</v>
      </c>
      <c r="BJ3">
        <f t="shared" si="0"/>
        <v>1</v>
      </c>
      <c r="BK3">
        <f t="shared" si="0"/>
        <v>1</v>
      </c>
      <c r="BL3">
        <f t="shared" si="0"/>
        <v>0</v>
      </c>
      <c r="BM3">
        <f t="shared" si="0"/>
        <v>1</v>
      </c>
      <c r="BN3">
        <f t="shared" si="0"/>
        <v>1</v>
      </c>
      <c r="BO3">
        <f t="shared" si="0"/>
        <v>1</v>
      </c>
      <c r="BP3">
        <f t="shared" si="0"/>
        <v>1</v>
      </c>
      <c r="BQ3">
        <f t="shared" si="0"/>
        <v>1</v>
      </c>
      <c r="BS3" s="2">
        <f>SUM(AL3:BQ3)</f>
        <v>25</v>
      </c>
    </row>
    <row r="4" spans="1:71" x14ac:dyDescent="0.25">
      <c r="B4">
        <v>2</v>
      </c>
      <c r="C4">
        <v>0</v>
      </c>
      <c r="D4">
        <v>1.212</v>
      </c>
      <c r="E4">
        <v>0</v>
      </c>
      <c r="F4">
        <v>1.0170000000000001</v>
      </c>
      <c r="G4">
        <v>1.052</v>
      </c>
      <c r="H4">
        <v>0</v>
      </c>
      <c r="I4">
        <v>0</v>
      </c>
      <c r="J4">
        <v>1.1680000000000001</v>
      </c>
      <c r="K4">
        <v>1.1260000000000001</v>
      </c>
      <c r="L4">
        <v>0</v>
      </c>
      <c r="M4">
        <v>0</v>
      </c>
      <c r="N4">
        <v>0</v>
      </c>
      <c r="O4">
        <v>0.85499999999999998</v>
      </c>
      <c r="P4">
        <v>2.3459999999999996</v>
      </c>
      <c r="Q4">
        <v>0</v>
      </c>
      <c r="R4">
        <v>1.054</v>
      </c>
      <c r="S4">
        <v>0.88900000000000001</v>
      </c>
      <c r="T4">
        <v>1.7930000000000001</v>
      </c>
      <c r="U4">
        <v>0</v>
      </c>
      <c r="V4">
        <v>0</v>
      </c>
      <c r="W4">
        <v>1.135</v>
      </c>
      <c r="X4">
        <v>0.77299999999999991</v>
      </c>
      <c r="Y4">
        <v>0</v>
      </c>
      <c r="Z4">
        <v>0.48700000000000004</v>
      </c>
      <c r="AA4">
        <v>1.994</v>
      </c>
      <c r="AB4">
        <v>1.014</v>
      </c>
      <c r="AC4">
        <v>0</v>
      </c>
      <c r="AD4">
        <v>0</v>
      </c>
      <c r="AE4">
        <v>0</v>
      </c>
      <c r="AF4">
        <v>0.45700000000000002</v>
      </c>
      <c r="AG4">
        <v>0</v>
      </c>
      <c r="AH4">
        <v>0.35800000000000004</v>
      </c>
      <c r="AJ4" s="2">
        <f t="shared" ref="AJ4:AJ8" si="1">AVERAGE(C4:AH4)</f>
        <v>0.58531250000000001</v>
      </c>
      <c r="AL4">
        <f t="shared" ref="AL4:AL8" si="2">IF(C4&gt;0,1,0)</f>
        <v>0</v>
      </c>
      <c r="AM4">
        <f t="shared" ref="AM4:AV8" si="3">IF(D4&gt;0,1,0)</f>
        <v>1</v>
      </c>
      <c r="AN4">
        <f t="shared" si="3"/>
        <v>0</v>
      </c>
      <c r="AO4">
        <f t="shared" si="3"/>
        <v>1</v>
      </c>
      <c r="AP4">
        <f t="shared" si="3"/>
        <v>1</v>
      </c>
      <c r="AQ4">
        <f t="shared" si="3"/>
        <v>0</v>
      </c>
      <c r="AR4">
        <f t="shared" si="3"/>
        <v>0</v>
      </c>
      <c r="AS4">
        <f t="shared" si="3"/>
        <v>1</v>
      </c>
      <c r="AT4">
        <f t="shared" si="3"/>
        <v>1</v>
      </c>
      <c r="AU4">
        <f t="shared" si="3"/>
        <v>0</v>
      </c>
      <c r="AV4">
        <f t="shared" si="3"/>
        <v>0</v>
      </c>
      <c r="AW4">
        <f t="shared" ref="AW4:BF8" si="4">IF(N4&gt;0,1,0)</f>
        <v>0</v>
      </c>
      <c r="AX4">
        <f t="shared" si="4"/>
        <v>1</v>
      </c>
      <c r="AY4">
        <f t="shared" si="4"/>
        <v>1</v>
      </c>
      <c r="AZ4">
        <f t="shared" si="4"/>
        <v>0</v>
      </c>
      <c r="BA4">
        <f t="shared" si="4"/>
        <v>1</v>
      </c>
      <c r="BB4">
        <f t="shared" si="4"/>
        <v>1</v>
      </c>
      <c r="BC4">
        <f t="shared" si="4"/>
        <v>1</v>
      </c>
      <c r="BD4">
        <f t="shared" si="4"/>
        <v>0</v>
      </c>
      <c r="BE4">
        <f t="shared" si="4"/>
        <v>0</v>
      </c>
      <c r="BF4">
        <f t="shared" si="4"/>
        <v>1</v>
      </c>
      <c r="BG4">
        <f t="shared" ref="BG4:BP8" si="5">IF(X4&gt;0,1,0)</f>
        <v>1</v>
      </c>
      <c r="BH4">
        <f t="shared" si="5"/>
        <v>0</v>
      </c>
      <c r="BI4">
        <f t="shared" si="5"/>
        <v>1</v>
      </c>
      <c r="BJ4">
        <f t="shared" si="5"/>
        <v>1</v>
      </c>
      <c r="BK4">
        <f t="shared" si="5"/>
        <v>1</v>
      </c>
      <c r="BL4">
        <f t="shared" si="5"/>
        <v>0</v>
      </c>
      <c r="BM4">
        <f t="shared" si="5"/>
        <v>0</v>
      </c>
      <c r="BN4">
        <f t="shared" si="5"/>
        <v>0</v>
      </c>
      <c r="BO4">
        <f t="shared" si="5"/>
        <v>1</v>
      </c>
      <c r="BP4">
        <f t="shared" si="5"/>
        <v>0</v>
      </c>
      <c r="BQ4">
        <f t="shared" ref="BQ4:BQ8" si="6">IF(AH4&gt;0,1,0)</f>
        <v>1</v>
      </c>
      <c r="BS4" s="2">
        <f t="shared" ref="BS4:BS8" si="7">SUM(AL4:BQ4)</f>
        <v>17</v>
      </c>
    </row>
    <row r="5" spans="1:71" x14ac:dyDescent="0.25">
      <c r="B5">
        <v>3</v>
      </c>
      <c r="C5">
        <v>0</v>
      </c>
      <c r="D5">
        <v>1.5169999999999999</v>
      </c>
      <c r="E5">
        <v>0.96700000000000008</v>
      </c>
      <c r="F5">
        <v>0.68</v>
      </c>
      <c r="G5">
        <v>1.6260000000000001</v>
      </c>
      <c r="H5">
        <v>0</v>
      </c>
      <c r="I5">
        <v>0.56200000000000006</v>
      </c>
      <c r="J5">
        <v>0.61299999999999999</v>
      </c>
      <c r="K5">
        <v>0.92399999999999993</v>
      </c>
      <c r="L5">
        <v>0</v>
      </c>
      <c r="M5">
        <v>0</v>
      </c>
      <c r="N5">
        <v>0.31100000000000005</v>
      </c>
      <c r="O5">
        <v>0</v>
      </c>
      <c r="P5">
        <v>0</v>
      </c>
      <c r="Q5">
        <v>1.39</v>
      </c>
      <c r="R5">
        <v>1.2450000000000001</v>
      </c>
      <c r="S5">
        <v>1.4390000000000001</v>
      </c>
      <c r="T5">
        <v>1.94</v>
      </c>
      <c r="U5">
        <v>0</v>
      </c>
      <c r="V5">
        <v>0</v>
      </c>
      <c r="W5">
        <v>1.157</v>
      </c>
      <c r="X5">
        <v>0.64200000000000002</v>
      </c>
      <c r="Y5">
        <v>0.38900000000000001</v>
      </c>
      <c r="Z5">
        <v>0</v>
      </c>
      <c r="AA5">
        <v>2.145</v>
      </c>
      <c r="AB5">
        <v>1.0169999999999999</v>
      </c>
      <c r="AC5">
        <v>0.36299999999999999</v>
      </c>
      <c r="AD5">
        <v>0</v>
      </c>
      <c r="AE5">
        <v>1.423</v>
      </c>
      <c r="AF5">
        <v>0.34099999999999997</v>
      </c>
      <c r="AG5">
        <v>0.72399999999999998</v>
      </c>
      <c r="AH5">
        <v>0.38800000000000001</v>
      </c>
      <c r="AJ5" s="2">
        <f t="shared" si="1"/>
        <v>0.68134375000000014</v>
      </c>
      <c r="AL5">
        <f t="shared" si="2"/>
        <v>0</v>
      </c>
      <c r="AM5">
        <f t="shared" si="3"/>
        <v>1</v>
      </c>
      <c r="AN5">
        <f t="shared" si="3"/>
        <v>1</v>
      </c>
      <c r="AO5">
        <f t="shared" si="3"/>
        <v>1</v>
      </c>
      <c r="AP5">
        <f t="shared" si="3"/>
        <v>1</v>
      </c>
      <c r="AQ5">
        <f t="shared" si="3"/>
        <v>0</v>
      </c>
      <c r="AR5">
        <f t="shared" si="3"/>
        <v>1</v>
      </c>
      <c r="AS5">
        <f t="shared" si="3"/>
        <v>1</v>
      </c>
      <c r="AT5">
        <f t="shared" si="3"/>
        <v>1</v>
      </c>
      <c r="AU5">
        <f t="shared" si="3"/>
        <v>0</v>
      </c>
      <c r="AV5">
        <f t="shared" si="3"/>
        <v>0</v>
      </c>
      <c r="AW5">
        <f t="shared" si="4"/>
        <v>1</v>
      </c>
      <c r="AX5">
        <f t="shared" si="4"/>
        <v>0</v>
      </c>
      <c r="AY5">
        <f t="shared" si="4"/>
        <v>0</v>
      </c>
      <c r="AZ5">
        <f t="shared" si="4"/>
        <v>1</v>
      </c>
      <c r="BA5">
        <f t="shared" si="4"/>
        <v>1</v>
      </c>
      <c r="BB5">
        <f t="shared" si="4"/>
        <v>1</v>
      </c>
      <c r="BC5">
        <f t="shared" si="4"/>
        <v>1</v>
      </c>
      <c r="BD5">
        <f t="shared" si="4"/>
        <v>0</v>
      </c>
      <c r="BE5">
        <f t="shared" si="4"/>
        <v>0</v>
      </c>
      <c r="BF5">
        <f t="shared" si="4"/>
        <v>1</v>
      </c>
      <c r="BG5">
        <f t="shared" si="5"/>
        <v>1</v>
      </c>
      <c r="BH5">
        <f t="shared" si="5"/>
        <v>1</v>
      </c>
      <c r="BI5">
        <f t="shared" si="5"/>
        <v>0</v>
      </c>
      <c r="BJ5">
        <f t="shared" si="5"/>
        <v>1</v>
      </c>
      <c r="BK5">
        <f t="shared" si="5"/>
        <v>1</v>
      </c>
      <c r="BL5">
        <f t="shared" si="5"/>
        <v>1</v>
      </c>
      <c r="BM5">
        <f t="shared" si="5"/>
        <v>0</v>
      </c>
      <c r="BN5">
        <f t="shared" si="5"/>
        <v>1</v>
      </c>
      <c r="BO5">
        <f t="shared" si="5"/>
        <v>1</v>
      </c>
      <c r="BP5">
        <f t="shared" si="5"/>
        <v>1</v>
      </c>
      <c r="BQ5">
        <f t="shared" si="6"/>
        <v>1</v>
      </c>
      <c r="BS5" s="2">
        <f t="shared" si="7"/>
        <v>22</v>
      </c>
    </row>
    <row r="6" spans="1:71" x14ac:dyDescent="0.25">
      <c r="B6">
        <v>4</v>
      </c>
      <c r="C6">
        <v>0</v>
      </c>
      <c r="D6">
        <v>0.79299999999999993</v>
      </c>
      <c r="E6">
        <v>0.72799999999999998</v>
      </c>
      <c r="F6">
        <v>0.84899999999999998</v>
      </c>
      <c r="G6">
        <v>1.6990000000000001</v>
      </c>
      <c r="H6">
        <v>0</v>
      </c>
      <c r="I6">
        <v>1.03</v>
      </c>
      <c r="J6">
        <v>1.1359999999999999</v>
      </c>
      <c r="K6">
        <v>0.83800000000000008</v>
      </c>
      <c r="L6">
        <v>0</v>
      </c>
      <c r="M6">
        <v>0</v>
      </c>
      <c r="N6">
        <v>0.65200000000000014</v>
      </c>
      <c r="O6">
        <v>0.63900000000000001</v>
      </c>
      <c r="P6">
        <v>1.9569999999999999</v>
      </c>
      <c r="Q6">
        <v>1.2909999999999999</v>
      </c>
      <c r="R6">
        <v>0</v>
      </c>
      <c r="S6">
        <v>1.177</v>
      </c>
      <c r="T6">
        <v>1.5620000000000001</v>
      </c>
      <c r="U6">
        <v>0</v>
      </c>
      <c r="V6">
        <v>0</v>
      </c>
      <c r="W6">
        <v>1.53</v>
      </c>
      <c r="X6">
        <v>0.40500000000000008</v>
      </c>
      <c r="Y6">
        <v>0.30399999999999999</v>
      </c>
      <c r="Z6">
        <v>0</v>
      </c>
      <c r="AA6">
        <v>1.9670000000000001</v>
      </c>
      <c r="AB6">
        <v>0.95</v>
      </c>
      <c r="AC6">
        <v>0</v>
      </c>
      <c r="AD6">
        <v>0</v>
      </c>
      <c r="AE6">
        <v>0.97</v>
      </c>
      <c r="AF6">
        <v>0</v>
      </c>
      <c r="AG6">
        <v>0.48700000000000004</v>
      </c>
      <c r="AH6">
        <v>0.64100000000000001</v>
      </c>
      <c r="AJ6" s="2">
        <f t="shared" si="1"/>
        <v>0.6751562499999999</v>
      </c>
      <c r="AL6">
        <f t="shared" si="2"/>
        <v>0</v>
      </c>
      <c r="AM6">
        <f t="shared" si="3"/>
        <v>1</v>
      </c>
      <c r="AN6">
        <f t="shared" si="3"/>
        <v>1</v>
      </c>
      <c r="AO6">
        <f t="shared" si="3"/>
        <v>1</v>
      </c>
      <c r="AP6">
        <f t="shared" si="3"/>
        <v>1</v>
      </c>
      <c r="AQ6">
        <f t="shared" si="3"/>
        <v>0</v>
      </c>
      <c r="AR6">
        <f t="shared" si="3"/>
        <v>1</v>
      </c>
      <c r="AS6">
        <f t="shared" si="3"/>
        <v>1</v>
      </c>
      <c r="AT6">
        <f t="shared" si="3"/>
        <v>1</v>
      </c>
      <c r="AU6">
        <f t="shared" si="3"/>
        <v>0</v>
      </c>
      <c r="AV6">
        <f t="shared" si="3"/>
        <v>0</v>
      </c>
      <c r="AW6">
        <f t="shared" si="4"/>
        <v>1</v>
      </c>
      <c r="AX6">
        <f t="shared" si="4"/>
        <v>1</v>
      </c>
      <c r="AY6">
        <f t="shared" si="4"/>
        <v>1</v>
      </c>
      <c r="AZ6">
        <f t="shared" si="4"/>
        <v>1</v>
      </c>
      <c r="BA6">
        <f t="shared" si="4"/>
        <v>0</v>
      </c>
      <c r="BB6">
        <f t="shared" si="4"/>
        <v>1</v>
      </c>
      <c r="BC6">
        <f t="shared" si="4"/>
        <v>1</v>
      </c>
      <c r="BD6">
        <f t="shared" si="4"/>
        <v>0</v>
      </c>
      <c r="BE6">
        <f t="shared" si="4"/>
        <v>0</v>
      </c>
      <c r="BF6">
        <f t="shared" si="4"/>
        <v>1</v>
      </c>
      <c r="BG6">
        <f t="shared" si="5"/>
        <v>1</v>
      </c>
      <c r="BH6">
        <f t="shared" si="5"/>
        <v>1</v>
      </c>
      <c r="BI6">
        <f t="shared" si="5"/>
        <v>0</v>
      </c>
      <c r="BJ6">
        <f t="shared" si="5"/>
        <v>1</v>
      </c>
      <c r="BK6">
        <f t="shared" si="5"/>
        <v>1</v>
      </c>
      <c r="BL6">
        <f t="shared" si="5"/>
        <v>0</v>
      </c>
      <c r="BM6">
        <f t="shared" si="5"/>
        <v>0</v>
      </c>
      <c r="BN6">
        <f t="shared" si="5"/>
        <v>1</v>
      </c>
      <c r="BO6">
        <f t="shared" si="5"/>
        <v>0</v>
      </c>
      <c r="BP6">
        <f t="shared" si="5"/>
        <v>1</v>
      </c>
      <c r="BQ6">
        <f t="shared" si="6"/>
        <v>1</v>
      </c>
      <c r="BS6" s="2">
        <f t="shared" si="7"/>
        <v>21</v>
      </c>
    </row>
    <row r="7" spans="1:71" x14ac:dyDescent="0.25">
      <c r="B7">
        <v>5</v>
      </c>
      <c r="C7">
        <v>0</v>
      </c>
      <c r="D7">
        <v>1.492</v>
      </c>
      <c r="E7">
        <v>1.28</v>
      </c>
      <c r="F7">
        <v>1.7189999999999999</v>
      </c>
      <c r="G7">
        <v>1.204</v>
      </c>
      <c r="H7">
        <v>0</v>
      </c>
      <c r="I7">
        <v>1.103</v>
      </c>
      <c r="J7">
        <v>1.8169999999999999</v>
      </c>
      <c r="K7">
        <v>1.238</v>
      </c>
      <c r="L7">
        <v>0.68199999999999994</v>
      </c>
      <c r="M7">
        <v>0.80200000000000005</v>
      </c>
      <c r="N7">
        <v>0.50800000000000001</v>
      </c>
      <c r="O7">
        <v>2.052</v>
      </c>
      <c r="P7">
        <v>1.631</v>
      </c>
      <c r="Q7">
        <v>1.274</v>
      </c>
      <c r="R7">
        <v>1.3519999999999999</v>
      </c>
      <c r="S7">
        <v>1.7929999999999999</v>
      </c>
      <c r="T7">
        <v>1.51</v>
      </c>
      <c r="U7">
        <v>0.6419999999999999</v>
      </c>
      <c r="V7">
        <v>0</v>
      </c>
      <c r="W7">
        <v>1.5569999999999999</v>
      </c>
      <c r="X7">
        <v>1.1259999999999999</v>
      </c>
      <c r="Y7">
        <v>0.35200000000000004</v>
      </c>
      <c r="Z7">
        <v>0.63600000000000012</v>
      </c>
      <c r="AA7">
        <v>2.6190000000000002</v>
      </c>
      <c r="AB7">
        <v>0.95399999999999996</v>
      </c>
      <c r="AC7">
        <v>0</v>
      </c>
      <c r="AD7">
        <v>0</v>
      </c>
      <c r="AE7">
        <v>2.1850000000000001</v>
      </c>
      <c r="AF7">
        <v>0.32800000000000001</v>
      </c>
      <c r="AG7">
        <v>0.52699999999999991</v>
      </c>
      <c r="AH7">
        <v>0.84399999999999986</v>
      </c>
      <c r="AJ7" s="2">
        <f t="shared" si="1"/>
        <v>1.0383437499999999</v>
      </c>
      <c r="AL7">
        <f t="shared" si="2"/>
        <v>0</v>
      </c>
      <c r="AM7">
        <f t="shared" si="3"/>
        <v>1</v>
      </c>
      <c r="AN7">
        <f t="shared" si="3"/>
        <v>1</v>
      </c>
      <c r="AO7">
        <f t="shared" si="3"/>
        <v>1</v>
      </c>
      <c r="AP7">
        <f t="shared" si="3"/>
        <v>1</v>
      </c>
      <c r="AQ7">
        <f t="shared" si="3"/>
        <v>0</v>
      </c>
      <c r="AR7">
        <f t="shared" si="3"/>
        <v>1</v>
      </c>
      <c r="AS7">
        <f t="shared" si="3"/>
        <v>1</v>
      </c>
      <c r="AT7">
        <f t="shared" si="3"/>
        <v>1</v>
      </c>
      <c r="AU7">
        <f t="shared" si="3"/>
        <v>1</v>
      </c>
      <c r="AV7">
        <f t="shared" si="3"/>
        <v>1</v>
      </c>
      <c r="AW7">
        <f t="shared" si="4"/>
        <v>1</v>
      </c>
      <c r="AX7">
        <f t="shared" si="4"/>
        <v>1</v>
      </c>
      <c r="AY7">
        <f t="shared" si="4"/>
        <v>1</v>
      </c>
      <c r="AZ7">
        <f t="shared" si="4"/>
        <v>1</v>
      </c>
      <c r="BA7">
        <f t="shared" si="4"/>
        <v>1</v>
      </c>
      <c r="BB7">
        <f t="shared" si="4"/>
        <v>1</v>
      </c>
      <c r="BC7">
        <f t="shared" si="4"/>
        <v>1</v>
      </c>
      <c r="BD7">
        <f t="shared" si="4"/>
        <v>1</v>
      </c>
      <c r="BE7">
        <f t="shared" si="4"/>
        <v>0</v>
      </c>
      <c r="BF7">
        <f t="shared" si="4"/>
        <v>1</v>
      </c>
      <c r="BG7">
        <f t="shared" si="5"/>
        <v>1</v>
      </c>
      <c r="BH7">
        <f t="shared" si="5"/>
        <v>1</v>
      </c>
      <c r="BI7">
        <f t="shared" si="5"/>
        <v>1</v>
      </c>
      <c r="BJ7">
        <f t="shared" si="5"/>
        <v>1</v>
      </c>
      <c r="BK7">
        <f t="shared" si="5"/>
        <v>1</v>
      </c>
      <c r="BL7">
        <f t="shared" si="5"/>
        <v>0</v>
      </c>
      <c r="BM7">
        <f t="shared" si="5"/>
        <v>0</v>
      </c>
      <c r="BN7">
        <f t="shared" si="5"/>
        <v>1</v>
      </c>
      <c r="BO7">
        <f t="shared" si="5"/>
        <v>1</v>
      </c>
      <c r="BP7">
        <f t="shared" si="5"/>
        <v>1</v>
      </c>
      <c r="BQ7">
        <f t="shared" si="6"/>
        <v>1</v>
      </c>
      <c r="BS7" s="2">
        <f t="shared" si="7"/>
        <v>27</v>
      </c>
    </row>
    <row r="8" spans="1:71" x14ac:dyDescent="0.25">
      <c r="B8">
        <v>6</v>
      </c>
      <c r="C8">
        <v>0</v>
      </c>
      <c r="D8">
        <v>1.044</v>
      </c>
      <c r="E8">
        <v>1.014</v>
      </c>
      <c r="F8">
        <v>0.72599999999999998</v>
      </c>
      <c r="G8">
        <v>1.83</v>
      </c>
      <c r="H8">
        <v>0</v>
      </c>
      <c r="I8">
        <v>0.53500000000000003</v>
      </c>
      <c r="J8">
        <v>1.0580000000000001</v>
      </c>
      <c r="K8">
        <v>0.93600000000000005</v>
      </c>
      <c r="L8">
        <v>0.57999999999999996</v>
      </c>
      <c r="M8">
        <v>0</v>
      </c>
      <c r="N8">
        <v>0.376</v>
      </c>
      <c r="O8">
        <v>1.61</v>
      </c>
      <c r="P8">
        <v>1.506</v>
      </c>
      <c r="Q8">
        <v>1.4370000000000001</v>
      </c>
      <c r="R8">
        <v>1.038</v>
      </c>
      <c r="S8">
        <v>0</v>
      </c>
      <c r="T8">
        <v>1.7470000000000001</v>
      </c>
      <c r="U8">
        <v>0.378</v>
      </c>
      <c r="V8">
        <v>0</v>
      </c>
      <c r="W8">
        <v>1.617</v>
      </c>
      <c r="X8">
        <v>0.70299999999999996</v>
      </c>
      <c r="Y8">
        <v>0.33199999999999996</v>
      </c>
      <c r="Z8">
        <v>0</v>
      </c>
      <c r="AA8">
        <v>1.6870000000000001</v>
      </c>
      <c r="AB8">
        <v>1.3320000000000001</v>
      </c>
      <c r="AC8">
        <v>0</v>
      </c>
      <c r="AD8">
        <v>0</v>
      </c>
      <c r="AE8">
        <v>1.56</v>
      </c>
      <c r="AF8">
        <v>0</v>
      </c>
      <c r="AG8">
        <v>1.49</v>
      </c>
      <c r="AH8">
        <v>0.58699999999999997</v>
      </c>
      <c r="AJ8" s="2">
        <f t="shared" si="1"/>
        <v>0.78509374999999992</v>
      </c>
      <c r="AL8">
        <f t="shared" si="2"/>
        <v>0</v>
      </c>
      <c r="AM8">
        <f t="shared" si="3"/>
        <v>1</v>
      </c>
      <c r="AN8">
        <f t="shared" si="3"/>
        <v>1</v>
      </c>
      <c r="AO8">
        <f t="shared" si="3"/>
        <v>1</v>
      </c>
      <c r="AP8">
        <f t="shared" si="3"/>
        <v>1</v>
      </c>
      <c r="AQ8">
        <f t="shared" si="3"/>
        <v>0</v>
      </c>
      <c r="AR8">
        <f t="shared" si="3"/>
        <v>1</v>
      </c>
      <c r="AS8">
        <f t="shared" si="3"/>
        <v>1</v>
      </c>
      <c r="AT8">
        <f t="shared" si="3"/>
        <v>1</v>
      </c>
      <c r="AU8">
        <f t="shared" si="3"/>
        <v>1</v>
      </c>
      <c r="AV8">
        <f t="shared" si="3"/>
        <v>0</v>
      </c>
      <c r="AW8">
        <f t="shared" si="4"/>
        <v>1</v>
      </c>
      <c r="AX8">
        <f t="shared" si="4"/>
        <v>1</v>
      </c>
      <c r="AY8">
        <f t="shared" si="4"/>
        <v>1</v>
      </c>
      <c r="AZ8">
        <f t="shared" si="4"/>
        <v>1</v>
      </c>
      <c r="BA8">
        <f t="shared" si="4"/>
        <v>1</v>
      </c>
      <c r="BB8">
        <f t="shared" si="4"/>
        <v>0</v>
      </c>
      <c r="BC8">
        <f t="shared" si="4"/>
        <v>1</v>
      </c>
      <c r="BD8">
        <f t="shared" si="4"/>
        <v>1</v>
      </c>
      <c r="BE8">
        <f t="shared" si="4"/>
        <v>0</v>
      </c>
      <c r="BF8">
        <f t="shared" si="4"/>
        <v>1</v>
      </c>
      <c r="BG8">
        <f t="shared" si="5"/>
        <v>1</v>
      </c>
      <c r="BH8">
        <f t="shared" si="5"/>
        <v>1</v>
      </c>
      <c r="BI8">
        <f t="shared" si="5"/>
        <v>0</v>
      </c>
      <c r="BJ8">
        <f t="shared" si="5"/>
        <v>1</v>
      </c>
      <c r="BK8">
        <f t="shared" si="5"/>
        <v>1</v>
      </c>
      <c r="BL8">
        <f t="shared" si="5"/>
        <v>0</v>
      </c>
      <c r="BM8">
        <f t="shared" si="5"/>
        <v>0</v>
      </c>
      <c r="BN8">
        <f t="shared" si="5"/>
        <v>1</v>
      </c>
      <c r="BO8">
        <f t="shared" si="5"/>
        <v>0</v>
      </c>
      <c r="BP8">
        <f t="shared" si="5"/>
        <v>1</v>
      </c>
      <c r="BQ8">
        <f t="shared" si="6"/>
        <v>1</v>
      </c>
      <c r="BS8" s="2">
        <f t="shared" si="7"/>
        <v>23</v>
      </c>
    </row>
    <row r="11" spans="1:71" x14ac:dyDescent="0.25">
      <c r="A11" t="s">
        <v>3</v>
      </c>
      <c r="B11">
        <v>1</v>
      </c>
      <c r="C11">
        <v>0</v>
      </c>
      <c r="D11">
        <v>1.732</v>
      </c>
      <c r="E11">
        <v>1.194</v>
      </c>
      <c r="F11">
        <v>0.68799999999999994</v>
      </c>
      <c r="G11">
        <v>1.3739999999999999</v>
      </c>
      <c r="H11">
        <v>0</v>
      </c>
      <c r="I11">
        <v>1.1259999999999999</v>
      </c>
      <c r="J11">
        <v>1.381</v>
      </c>
      <c r="K11">
        <v>1.0549999999999999</v>
      </c>
      <c r="L11">
        <v>0</v>
      </c>
      <c r="M11">
        <v>0</v>
      </c>
      <c r="N11">
        <v>0</v>
      </c>
      <c r="O11">
        <v>1.7929999999999999</v>
      </c>
      <c r="P11">
        <v>2.0500000000000003</v>
      </c>
      <c r="Q11">
        <v>0.61799999999999999</v>
      </c>
      <c r="R11">
        <v>1.198</v>
      </c>
      <c r="S11">
        <v>0</v>
      </c>
      <c r="T11">
        <v>0.94900000000000007</v>
      </c>
      <c r="U11">
        <v>0</v>
      </c>
      <c r="V11">
        <v>0</v>
      </c>
      <c r="W11">
        <v>0.34799999999999998</v>
      </c>
      <c r="X11">
        <v>0</v>
      </c>
      <c r="Y11">
        <v>0.58699999999999997</v>
      </c>
      <c r="Z11">
        <v>0.378</v>
      </c>
      <c r="AA11">
        <v>1.663</v>
      </c>
      <c r="AB11">
        <v>1.107</v>
      </c>
      <c r="AC11">
        <v>0</v>
      </c>
      <c r="AD11">
        <v>0</v>
      </c>
      <c r="AE11">
        <v>0.58499999999999996</v>
      </c>
      <c r="AF11">
        <v>0.35</v>
      </c>
      <c r="AG11">
        <v>0</v>
      </c>
      <c r="AH11">
        <v>1.034</v>
      </c>
      <c r="AJ11" s="2">
        <f>AVERAGE(C11:AH11)</f>
        <v>0.66281250000000003</v>
      </c>
      <c r="AL11">
        <f t="shared" ref="AL11:BQ11" si="8">IF(C11&gt;0,1,0)</f>
        <v>0</v>
      </c>
      <c r="AM11">
        <f t="shared" si="8"/>
        <v>1</v>
      </c>
      <c r="AN11">
        <f t="shared" si="8"/>
        <v>1</v>
      </c>
      <c r="AO11">
        <f t="shared" si="8"/>
        <v>1</v>
      </c>
      <c r="AP11">
        <f t="shared" si="8"/>
        <v>1</v>
      </c>
      <c r="AQ11">
        <f t="shared" si="8"/>
        <v>0</v>
      </c>
      <c r="AR11">
        <f t="shared" si="8"/>
        <v>1</v>
      </c>
      <c r="AS11">
        <f t="shared" si="8"/>
        <v>1</v>
      </c>
      <c r="AT11">
        <f t="shared" si="8"/>
        <v>1</v>
      </c>
      <c r="AU11">
        <f t="shared" si="8"/>
        <v>0</v>
      </c>
      <c r="AV11">
        <f t="shared" si="8"/>
        <v>0</v>
      </c>
      <c r="AW11">
        <f t="shared" si="8"/>
        <v>0</v>
      </c>
      <c r="AX11">
        <f t="shared" si="8"/>
        <v>1</v>
      </c>
      <c r="AY11">
        <f t="shared" si="8"/>
        <v>1</v>
      </c>
      <c r="AZ11">
        <f t="shared" si="8"/>
        <v>1</v>
      </c>
      <c r="BA11">
        <f t="shared" si="8"/>
        <v>1</v>
      </c>
      <c r="BB11">
        <f t="shared" si="8"/>
        <v>0</v>
      </c>
      <c r="BC11">
        <f t="shared" si="8"/>
        <v>1</v>
      </c>
      <c r="BD11">
        <f t="shared" si="8"/>
        <v>0</v>
      </c>
      <c r="BE11">
        <f t="shared" si="8"/>
        <v>0</v>
      </c>
      <c r="BF11">
        <f t="shared" si="8"/>
        <v>1</v>
      </c>
      <c r="BG11">
        <f t="shared" si="8"/>
        <v>0</v>
      </c>
      <c r="BH11">
        <f t="shared" si="8"/>
        <v>1</v>
      </c>
      <c r="BI11">
        <f t="shared" si="8"/>
        <v>1</v>
      </c>
      <c r="BJ11">
        <f t="shared" si="8"/>
        <v>1</v>
      </c>
      <c r="BK11">
        <f t="shared" si="8"/>
        <v>1</v>
      </c>
      <c r="BL11">
        <f t="shared" si="8"/>
        <v>0</v>
      </c>
      <c r="BM11">
        <f t="shared" si="8"/>
        <v>0</v>
      </c>
      <c r="BN11">
        <f t="shared" si="8"/>
        <v>1</v>
      </c>
      <c r="BO11">
        <f t="shared" si="8"/>
        <v>1</v>
      </c>
      <c r="BP11">
        <f t="shared" si="8"/>
        <v>0</v>
      </c>
      <c r="BQ11">
        <f t="shared" si="8"/>
        <v>1</v>
      </c>
      <c r="BS11" s="2">
        <f>SUM(AL11:BQ11)</f>
        <v>20</v>
      </c>
    </row>
    <row r="12" spans="1:71" x14ac:dyDescent="0.25">
      <c r="B12">
        <v>2</v>
      </c>
      <c r="C12">
        <v>0</v>
      </c>
      <c r="D12">
        <v>1.0529999999999999</v>
      </c>
      <c r="E12">
        <v>1.7170000000000001</v>
      </c>
      <c r="F12">
        <v>0.67800000000000005</v>
      </c>
      <c r="G12">
        <v>0.93900000000000006</v>
      </c>
      <c r="H12">
        <v>0</v>
      </c>
      <c r="I12">
        <v>1.7</v>
      </c>
      <c r="J12">
        <v>2.29</v>
      </c>
      <c r="K12">
        <v>1.61</v>
      </c>
      <c r="L12">
        <v>0</v>
      </c>
      <c r="M12">
        <v>0</v>
      </c>
      <c r="N12">
        <v>0</v>
      </c>
      <c r="O12">
        <v>1.552</v>
      </c>
      <c r="P12">
        <v>0.57299999999999995</v>
      </c>
      <c r="Q12">
        <v>0</v>
      </c>
      <c r="R12">
        <v>0.372</v>
      </c>
      <c r="S12">
        <v>0</v>
      </c>
      <c r="T12">
        <v>1.36</v>
      </c>
      <c r="U12">
        <v>0</v>
      </c>
      <c r="V12">
        <v>0</v>
      </c>
      <c r="W12">
        <v>1.56</v>
      </c>
      <c r="X12">
        <v>0</v>
      </c>
      <c r="Y12">
        <v>0.59199999999999997</v>
      </c>
      <c r="Z12">
        <v>0</v>
      </c>
      <c r="AA12">
        <v>2.2549999999999999</v>
      </c>
      <c r="AB12">
        <v>0.41600000000000004</v>
      </c>
      <c r="AC12">
        <v>0</v>
      </c>
      <c r="AD12">
        <v>0</v>
      </c>
      <c r="AE12">
        <v>1.4370000000000001</v>
      </c>
      <c r="AF12">
        <v>0</v>
      </c>
      <c r="AG12">
        <v>0.34199999999999997</v>
      </c>
      <c r="AH12">
        <v>0</v>
      </c>
      <c r="AJ12" s="2">
        <f t="shared" ref="AJ12:AJ16" si="9">AVERAGE(C12:AH12)</f>
        <v>0.63893750000000005</v>
      </c>
      <c r="AL12">
        <f t="shared" ref="AL12:AL16" si="10">IF(C12&gt;0,1,0)</f>
        <v>0</v>
      </c>
      <c r="AM12">
        <f t="shared" ref="AM12:AV16" si="11">IF(D12&gt;0,1,0)</f>
        <v>1</v>
      </c>
      <c r="AN12">
        <f t="shared" si="11"/>
        <v>1</v>
      </c>
      <c r="AO12">
        <f t="shared" si="11"/>
        <v>1</v>
      </c>
      <c r="AP12">
        <f t="shared" si="11"/>
        <v>1</v>
      </c>
      <c r="AQ12">
        <f t="shared" si="11"/>
        <v>0</v>
      </c>
      <c r="AR12">
        <f t="shared" si="11"/>
        <v>1</v>
      </c>
      <c r="AS12">
        <f t="shared" si="11"/>
        <v>1</v>
      </c>
      <c r="AT12">
        <f t="shared" si="11"/>
        <v>1</v>
      </c>
      <c r="AU12">
        <f t="shared" si="11"/>
        <v>0</v>
      </c>
      <c r="AV12">
        <f t="shared" si="11"/>
        <v>0</v>
      </c>
      <c r="AW12">
        <f t="shared" ref="AW12:BF16" si="12">IF(N12&gt;0,1,0)</f>
        <v>0</v>
      </c>
      <c r="AX12">
        <f t="shared" si="12"/>
        <v>1</v>
      </c>
      <c r="AY12">
        <f t="shared" si="12"/>
        <v>1</v>
      </c>
      <c r="AZ12">
        <f t="shared" si="12"/>
        <v>0</v>
      </c>
      <c r="BA12">
        <f t="shared" si="12"/>
        <v>1</v>
      </c>
      <c r="BB12">
        <f t="shared" si="12"/>
        <v>0</v>
      </c>
      <c r="BC12">
        <f t="shared" si="12"/>
        <v>1</v>
      </c>
      <c r="BD12">
        <f t="shared" si="12"/>
        <v>0</v>
      </c>
      <c r="BE12">
        <f t="shared" si="12"/>
        <v>0</v>
      </c>
      <c r="BF12">
        <f t="shared" si="12"/>
        <v>1</v>
      </c>
      <c r="BG12">
        <f t="shared" ref="BG12:BP16" si="13">IF(X12&gt;0,1,0)</f>
        <v>0</v>
      </c>
      <c r="BH12">
        <f t="shared" si="13"/>
        <v>1</v>
      </c>
      <c r="BI12">
        <f t="shared" si="13"/>
        <v>0</v>
      </c>
      <c r="BJ12">
        <f t="shared" si="13"/>
        <v>1</v>
      </c>
      <c r="BK12">
        <f t="shared" si="13"/>
        <v>1</v>
      </c>
      <c r="BL12">
        <f t="shared" si="13"/>
        <v>0</v>
      </c>
      <c r="BM12">
        <f t="shared" si="13"/>
        <v>0</v>
      </c>
      <c r="BN12">
        <f t="shared" si="13"/>
        <v>1</v>
      </c>
      <c r="BO12">
        <f t="shared" si="13"/>
        <v>0</v>
      </c>
      <c r="BP12">
        <f t="shared" si="13"/>
        <v>1</v>
      </c>
      <c r="BQ12">
        <f t="shared" ref="BQ12:BQ16" si="14">IF(AH12&gt;0,1,0)</f>
        <v>0</v>
      </c>
      <c r="BS12" s="2">
        <f t="shared" ref="BS12:BS16" si="15">SUM(AL12:BQ12)</f>
        <v>17</v>
      </c>
    </row>
    <row r="13" spans="1:71" x14ac:dyDescent="0.25">
      <c r="B13">
        <v>3</v>
      </c>
      <c r="C13">
        <v>0</v>
      </c>
      <c r="D13">
        <v>1.49</v>
      </c>
      <c r="E13">
        <v>1.6480000000000001</v>
      </c>
      <c r="F13">
        <v>0.34199999999999997</v>
      </c>
      <c r="G13">
        <v>2.1110000000000002</v>
      </c>
      <c r="H13">
        <v>0</v>
      </c>
      <c r="I13">
        <v>0.94400000000000006</v>
      </c>
      <c r="J13">
        <v>0.65</v>
      </c>
      <c r="K13">
        <v>1.0110000000000001</v>
      </c>
      <c r="L13">
        <v>0</v>
      </c>
      <c r="M13">
        <v>0</v>
      </c>
      <c r="N13">
        <v>0</v>
      </c>
      <c r="O13">
        <v>1.7410000000000001</v>
      </c>
      <c r="P13">
        <v>2.1080000000000001</v>
      </c>
      <c r="Q13">
        <v>0</v>
      </c>
      <c r="R13">
        <v>1.2730000000000001</v>
      </c>
      <c r="S13">
        <v>0</v>
      </c>
      <c r="T13">
        <v>1.3560000000000001</v>
      </c>
      <c r="U13">
        <v>0.36</v>
      </c>
      <c r="V13">
        <v>0</v>
      </c>
      <c r="W13">
        <v>0</v>
      </c>
      <c r="X13">
        <v>0</v>
      </c>
      <c r="Y13">
        <v>0.58199999999999996</v>
      </c>
      <c r="Z13">
        <v>0</v>
      </c>
      <c r="AA13">
        <v>1.992</v>
      </c>
      <c r="AB13">
        <v>1.2970000000000002</v>
      </c>
      <c r="AC13">
        <v>0</v>
      </c>
      <c r="AD13">
        <v>0</v>
      </c>
      <c r="AE13">
        <v>0.85899999999999987</v>
      </c>
      <c r="AF13">
        <v>0</v>
      </c>
      <c r="AG13">
        <v>0</v>
      </c>
      <c r="AH13">
        <v>0.65800000000000003</v>
      </c>
      <c r="AJ13" s="2">
        <f t="shared" si="9"/>
        <v>0.63818750000000002</v>
      </c>
      <c r="AL13">
        <f t="shared" si="10"/>
        <v>0</v>
      </c>
      <c r="AM13">
        <f t="shared" si="11"/>
        <v>1</v>
      </c>
      <c r="AN13">
        <f t="shared" si="11"/>
        <v>1</v>
      </c>
      <c r="AO13">
        <f t="shared" si="11"/>
        <v>1</v>
      </c>
      <c r="AP13">
        <f t="shared" si="11"/>
        <v>1</v>
      </c>
      <c r="AQ13">
        <f t="shared" si="11"/>
        <v>0</v>
      </c>
      <c r="AR13">
        <f t="shared" si="11"/>
        <v>1</v>
      </c>
      <c r="AS13">
        <f t="shared" si="11"/>
        <v>1</v>
      </c>
      <c r="AT13">
        <f t="shared" si="11"/>
        <v>1</v>
      </c>
      <c r="AU13">
        <f t="shared" si="11"/>
        <v>0</v>
      </c>
      <c r="AV13">
        <f t="shared" si="11"/>
        <v>0</v>
      </c>
      <c r="AW13">
        <f t="shared" si="12"/>
        <v>0</v>
      </c>
      <c r="AX13">
        <f t="shared" si="12"/>
        <v>1</v>
      </c>
      <c r="AY13">
        <f t="shared" si="12"/>
        <v>1</v>
      </c>
      <c r="AZ13">
        <f t="shared" si="12"/>
        <v>0</v>
      </c>
      <c r="BA13">
        <f t="shared" si="12"/>
        <v>1</v>
      </c>
      <c r="BB13">
        <f t="shared" si="12"/>
        <v>0</v>
      </c>
      <c r="BC13">
        <f t="shared" si="12"/>
        <v>1</v>
      </c>
      <c r="BD13">
        <f t="shared" si="12"/>
        <v>1</v>
      </c>
      <c r="BE13">
        <f t="shared" si="12"/>
        <v>0</v>
      </c>
      <c r="BF13">
        <f t="shared" si="12"/>
        <v>0</v>
      </c>
      <c r="BG13">
        <f t="shared" si="13"/>
        <v>0</v>
      </c>
      <c r="BH13">
        <f t="shared" si="13"/>
        <v>1</v>
      </c>
      <c r="BI13">
        <f t="shared" si="13"/>
        <v>0</v>
      </c>
      <c r="BJ13">
        <f t="shared" si="13"/>
        <v>1</v>
      </c>
      <c r="BK13">
        <f t="shared" si="13"/>
        <v>1</v>
      </c>
      <c r="BL13">
        <f t="shared" si="13"/>
        <v>0</v>
      </c>
      <c r="BM13">
        <f t="shared" si="13"/>
        <v>0</v>
      </c>
      <c r="BN13">
        <f t="shared" si="13"/>
        <v>1</v>
      </c>
      <c r="BO13">
        <f t="shared" si="13"/>
        <v>0</v>
      </c>
      <c r="BP13">
        <f t="shared" si="13"/>
        <v>0</v>
      </c>
      <c r="BQ13">
        <f t="shared" si="14"/>
        <v>1</v>
      </c>
      <c r="BS13" s="2">
        <f t="shared" si="15"/>
        <v>17</v>
      </c>
    </row>
    <row r="14" spans="1:71" x14ac:dyDescent="0.25">
      <c r="B14">
        <v>4</v>
      </c>
      <c r="C14">
        <v>0</v>
      </c>
      <c r="D14">
        <v>1.516</v>
      </c>
      <c r="E14">
        <v>1.1259999999999999</v>
      </c>
      <c r="F14">
        <v>0</v>
      </c>
      <c r="G14">
        <v>0.875</v>
      </c>
      <c r="H14">
        <v>0</v>
      </c>
      <c r="I14">
        <v>1.5349999999999999</v>
      </c>
      <c r="J14">
        <v>0.64300000000000002</v>
      </c>
      <c r="K14">
        <v>0.43899999999999995</v>
      </c>
      <c r="L14">
        <v>0</v>
      </c>
      <c r="M14">
        <v>0</v>
      </c>
      <c r="N14">
        <v>0</v>
      </c>
      <c r="O14">
        <v>0.8879999999999999</v>
      </c>
      <c r="P14">
        <v>1.8080000000000001</v>
      </c>
      <c r="Q14">
        <v>0.50700000000000001</v>
      </c>
      <c r="R14">
        <v>0.879</v>
      </c>
      <c r="S14">
        <v>2.3239999999999998</v>
      </c>
      <c r="T14">
        <v>1.7250000000000001</v>
      </c>
      <c r="U14">
        <v>0.51700000000000002</v>
      </c>
      <c r="V14">
        <v>0</v>
      </c>
      <c r="W14">
        <v>0</v>
      </c>
      <c r="X14">
        <v>0</v>
      </c>
      <c r="Y14">
        <v>0</v>
      </c>
      <c r="Z14">
        <v>0</v>
      </c>
      <c r="AA14">
        <v>2.0430000000000001</v>
      </c>
      <c r="AB14">
        <v>0.80499999999999994</v>
      </c>
      <c r="AC14">
        <v>0</v>
      </c>
      <c r="AD14">
        <v>0</v>
      </c>
      <c r="AE14">
        <v>0</v>
      </c>
      <c r="AF14">
        <v>0.41500000000000004</v>
      </c>
      <c r="AG14">
        <v>0</v>
      </c>
      <c r="AH14">
        <v>0.69399999999999995</v>
      </c>
      <c r="AJ14" s="2">
        <f t="shared" si="9"/>
        <v>0.58559374999999991</v>
      </c>
      <c r="AL14">
        <f t="shared" si="10"/>
        <v>0</v>
      </c>
      <c r="AM14">
        <f t="shared" si="11"/>
        <v>1</v>
      </c>
      <c r="AN14">
        <f t="shared" si="11"/>
        <v>1</v>
      </c>
      <c r="AO14">
        <f t="shared" si="11"/>
        <v>0</v>
      </c>
      <c r="AP14">
        <f t="shared" si="11"/>
        <v>1</v>
      </c>
      <c r="AQ14">
        <f t="shared" si="11"/>
        <v>0</v>
      </c>
      <c r="AR14">
        <f t="shared" si="11"/>
        <v>1</v>
      </c>
      <c r="AS14">
        <f t="shared" si="11"/>
        <v>1</v>
      </c>
      <c r="AT14">
        <f t="shared" si="11"/>
        <v>1</v>
      </c>
      <c r="AU14">
        <f t="shared" si="11"/>
        <v>0</v>
      </c>
      <c r="AV14">
        <f t="shared" si="11"/>
        <v>0</v>
      </c>
      <c r="AW14">
        <f t="shared" si="12"/>
        <v>0</v>
      </c>
      <c r="AX14">
        <f t="shared" si="12"/>
        <v>1</v>
      </c>
      <c r="AY14">
        <f t="shared" si="12"/>
        <v>1</v>
      </c>
      <c r="AZ14">
        <f t="shared" si="12"/>
        <v>1</v>
      </c>
      <c r="BA14">
        <f t="shared" si="12"/>
        <v>1</v>
      </c>
      <c r="BB14">
        <f t="shared" si="12"/>
        <v>1</v>
      </c>
      <c r="BC14">
        <f t="shared" si="12"/>
        <v>1</v>
      </c>
      <c r="BD14">
        <f t="shared" si="12"/>
        <v>1</v>
      </c>
      <c r="BE14">
        <f t="shared" si="12"/>
        <v>0</v>
      </c>
      <c r="BF14">
        <f t="shared" si="12"/>
        <v>0</v>
      </c>
      <c r="BG14">
        <f t="shared" si="13"/>
        <v>0</v>
      </c>
      <c r="BH14">
        <f t="shared" si="13"/>
        <v>0</v>
      </c>
      <c r="BI14">
        <f t="shared" si="13"/>
        <v>0</v>
      </c>
      <c r="BJ14">
        <f t="shared" si="13"/>
        <v>1</v>
      </c>
      <c r="BK14">
        <f t="shared" si="13"/>
        <v>1</v>
      </c>
      <c r="BL14">
        <f t="shared" si="13"/>
        <v>0</v>
      </c>
      <c r="BM14">
        <f t="shared" si="13"/>
        <v>0</v>
      </c>
      <c r="BN14">
        <f t="shared" si="13"/>
        <v>0</v>
      </c>
      <c r="BO14">
        <f t="shared" si="13"/>
        <v>1</v>
      </c>
      <c r="BP14">
        <f t="shared" si="13"/>
        <v>0</v>
      </c>
      <c r="BQ14">
        <f t="shared" si="14"/>
        <v>1</v>
      </c>
      <c r="BS14" s="2">
        <f t="shared" si="15"/>
        <v>17</v>
      </c>
    </row>
    <row r="15" spans="1:71" x14ac:dyDescent="0.25">
      <c r="B15">
        <v>5</v>
      </c>
      <c r="C15">
        <v>0</v>
      </c>
      <c r="D15">
        <v>0</v>
      </c>
      <c r="E15">
        <v>1.044</v>
      </c>
      <c r="F15">
        <v>0</v>
      </c>
      <c r="G15">
        <v>0.51400000000000001</v>
      </c>
      <c r="H15">
        <v>0</v>
      </c>
      <c r="I15">
        <v>0.79999999999999993</v>
      </c>
      <c r="J15">
        <v>0.71199999999999997</v>
      </c>
      <c r="K15">
        <v>1.117</v>
      </c>
      <c r="L15">
        <v>0</v>
      </c>
      <c r="M15">
        <v>0</v>
      </c>
      <c r="N15">
        <v>0</v>
      </c>
      <c r="O15">
        <v>2.1749999999999998</v>
      </c>
      <c r="P15">
        <v>1.92</v>
      </c>
      <c r="Q15">
        <v>2.0939999999999999</v>
      </c>
      <c r="R15">
        <v>0.42599999999999993</v>
      </c>
      <c r="S15">
        <v>0.34699999999999998</v>
      </c>
      <c r="T15">
        <v>1.6019999999999999</v>
      </c>
      <c r="U15">
        <v>0.58599999999999997</v>
      </c>
      <c r="V15">
        <v>0</v>
      </c>
      <c r="W15">
        <v>0</v>
      </c>
      <c r="X15">
        <v>0.36299999999999999</v>
      </c>
      <c r="Y15">
        <v>0.378</v>
      </c>
      <c r="Z15">
        <v>0</v>
      </c>
      <c r="AA15">
        <v>2.1339999999999999</v>
      </c>
      <c r="AB15">
        <v>0.77399999999999991</v>
      </c>
      <c r="AC15">
        <v>0</v>
      </c>
      <c r="AD15">
        <v>0</v>
      </c>
      <c r="AE15">
        <v>0.42399999999999993</v>
      </c>
      <c r="AF15">
        <v>0</v>
      </c>
      <c r="AG15">
        <v>0</v>
      </c>
      <c r="AH15">
        <v>0.70299999999999996</v>
      </c>
      <c r="AJ15" s="2">
        <f t="shared" si="9"/>
        <v>0.56603124999999999</v>
      </c>
      <c r="AL15">
        <f t="shared" si="10"/>
        <v>0</v>
      </c>
      <c r="AM15">
        <f t="shared" si="11"/>
        <v>0</v>
      </c>
      <c r="AN15">
        <f t="shared" si="11"/>
        <v>1</v>
      </c>
      <c r="AO15">
        <f t="shared" si="11"/>
        <v>0</v>
      </c>
      <c r="AP15">
        <f t="shared" si="11"/>
        <v>1</v>
      </c>
      <c r="AQ15">
        <f t="shared" si="11"/>
        <v>0</v>
      </c>
      <c r="AR15">
        <f t="shared" si="11"/>
        <v>1</v>
      </c>
      <c r="AS15">
        <f t="shared" si="11"/>
        <v>1</v>
      </c>
      <c r="AT15">
        <f t="shared" si="11"/>
        <v>1</v>
      </c>
      <c r="AU15">
        <f t="shared" si="11"/>
        <v>0</v>
      </c>
      <c r="AV15">
        <f t="shared" si="11"/>
        <v>0</v>
      </c>
      <c r="AW15">
        <f t="shared" si="12"/>
        <v>0</v>
      </c>
      <c r="AX15">
        <f t="shared" si="12"/>
        <v>1</v>
      </c>
      <c r="AY15">
        <f t="shared" si="12"/>
        <v>1</v>
      </c>
      <c r="AZ15">
        <f t="shared" si="12"/>
        <v>1</v>
      </c>
      <c r="BA15">
        <f t="shared" si="12"/>
        <v>1</v>
      </c>
      <c r="BB15">
        <f t="shared" si="12"/>
        <v>1</v>
      </c>
      <c r="BC15">
        <f t="shared" si="12"/>
        <v>1</v>
      </c>
      <c r="BD15">
        <f t="shared" si="12"/>
        <v>1</v>
      </c>
      <c r="BE15">
        <f t="shared" si="12"/>
        <v>0</v>
      </c>
      <c r="BF15">
        <f t="shared" si="12"/>
        <v>0</v>
      </c>
      <c r="BG15">
        <f t="shared" si="13"/>
        <v>1</v>
      </c>
      <c r="BH15">
        <f t="shared" si="13"/>
        <v>1</v>
      </c>
      <c r="BI15">
        <f t="shared" si="13"/>
        <v>0</v>
      </c>
      <c r="BJ15">
        <f t="shared" si="13"/>
        <v>1</v>
      </c>
      <c r="BK15">
        <f t="shared" si="13"/>
        <v>1</v>
      </c>
      <c r="BL15">
        <f t="shared" si="13"/>
        <v>0</v>
      </c>
      <c r="BM15">
        <f t="shared" si="13"/>
        <v>0</v>
      </c>
      <c r="BN15">
        <f t="shared" si="13"/>
        <v>1</v>
      </c>
      <c r="BO15">
        <f t="shared" si="13"/>
        <v>0</v>
      </c>
      <c r="BP15">
        <f t="shared" si="13"/>
        <v>0</v>
      </c>
      <c r="BQ15">
        <f t="shared" si="14"/>
        <v>1</v>
      </c>
      <c r="BS15" s="2">
        <f t="shared" si="15"/>
        <v>18</v>
      </c>
    </row>
    <row r="16" spans="1:71" x14ac:dyDescent="0.25">
      <c r="B16">
        <v>6</v>
      </c>
      <c r="C16">
        <v>0</v>
      </c>
      <c r="D16">
        <v>1.5449999999999999</v>
      </c>
      <c r="E16">
        <v>1.331</v>
      </c>
      <c r="F16">
        <v>0.89900000000000002</v>
      </c>
      <c r="G16">
        <v>0.33699999999999997</v>
      </c>
      <c r="H16">
        <v>0</v>
      </c>
      <c r="I16">
        <v>0.89700000000000002</v>
      </c>
      <c r="J16">
        <v>2.2279999999999998</v>
      </c>
      <c r="K16">
        <v>1.625</v>
      </c>
      <c r="L16">
        <v>0.55399999999999994</v>
      </c>
      <c r="M16">
        <v>0</v>
      </c>
      <c r="N16">
        <v>0</v>
      </c>
      <c r="O16">
        <v>1.0609999999999999</v>
      </c>
      <c r="P16">
        <v>1.796</v>
      </c>
      <c r="Q16">
        <v>2.0810000000000004</v>
      </c>
      <c r="R16">
        <v>1.6990000000000001</v>
      </c>
      <c r="S16">
        <v>0</v>
      </c>
      <c r="T16">
        <v>2.3760000000000003</v>
      </c>
      <c r="U16">
        <v>0</v>
      </c>
      <c r="V16">
        <v>0</v>
      </c>
      <c r="W16">
        <v>1.5469999999999999</v>
      </c>
      <c r="X16">
        <v>0</v>
      </c>
      <c r="Y16">
        <v>0</v>
      </c>
      <c r="Z16">
        <v>0</v>
      </c>
      <c r="AA16">
        <v>1.4969999999999999</v>
      </c>
      <c r="AB16">
        <v>0.55499999999999994</v>
      </c>
      <c r="AC16">
        <v>0</v>
      </c>
      <c r="AD16">
        <v>0</v>
      </c>
      <c r="AE16">
        <v>0.39100000000000001</v>
      </c>
      <c r="AF16">
        <v>0</v>
      </c>
      <c r="AG16">
        <v>0</v>
      </c>
      <c r="AH16">
        <v>0.35199999999999998</v>
      </c>
      <c r="AJ16" s="2">
        <f t="shared" si="9"/>
        <v>0.71159375000000014</v>
      </c>
      <c r="AL16">
        <f t="shared" si="10"/>
        <v>0</v>
      </c>
      <c r="AM16">
        <f t="shared" si="11"/>
        <v>1</v>
      </c>
      <c r="AN16">
        <f t="shared" si="11"/>
        <v>1</v>
      </c>
      <c r="AO16">
        <f t="shared" si="11"/>
        <v>1</v>
      </c>
      <c r="AP16">
        <f t="shared" si="11"/>
        <v>1</v>
      </c>
      <c r="AQ16">
        <f t="shared" si="11"/>
        <v>0</v>
      </c>
      <c r="AR16">
        <f t="shared" si="11"/>
        <v>1</v>
      </c>
      <c r="AS16">
        <f t="shared" si="11"/>
        <v>1</v>
      </c>
      <c r="AT16">
        <f t="shared" si="11"/>
        <v>1</v>
      </c>
      <c r="AU16">
        <f t="shared" si="11"/>
        <v>1</v>
      </c>
      <c r="AV16">
        <f t="shared" si="11"/>
        <v>0</v>
      </c>
      <c r="AW16">
        <f t="shared" si="12"/>
        <v>0</v>
      </c>
      <c r="AX16">
        <f t="shared" si="12"/>
        <v>1</v>
      </c>
      <c r="AY16">
        <f t="shared" si="12"/>
        <v>1</v>
      </c>
      <c r="AZ16">
        <f t="shared" si="12"/>
        <v>1</v>
      </c>
      <c r="BA16">
        <f t="shared" si="12"/>
        <v>1</v>
      </c>
      <c r="BB16">
        <f t="shared" si="12"/>
        <v>0</v>
      </c>
      <c r="BC16">
        <f t="shared" si="12"/>
        <v>1</v>
      </c>
      <c r="BD16">
        <f t="shared" si="12"/>
        <v>0</v>
      </c>
      <c r="BE16">
        <f t="shared" si="12"/>
        <v>0</v>
      </c>
      <c r="BF16">
        <f t="shared" si="12"/>
        <v>1</v>
      </c>
      <c r="BG16">
        <f t="shared" si="13"/>
        <v>0</v>
      </c>
      <c r="BH16">
        <f t="shared" si="13"/>
        <v>0</v>
      </c>
      <c r="BI16">
        <f t="shared" si="13"/>
        <v>0</v>
      </c>
      <c r="BJ16">
        <f t="shared" si="13"/>
        <v>1</v>
      </c>
      <c r="BK16">
        <f t="shared" si="13"/>
        <v>1</v>
      </c>
      <c r="BL16">
        <f t="shared" si="13"/>
        <v>0</v>
      </c>
      <c r="BM16">
        <f t="shared" si="13"/>
        <v>0</v>
      </c>
      <c r="BN16">
        <f t="shared" si="13"/>
        <v>1</v>
      </c>
      <c r="BO16">
        <f t="shared" si="13"/>
        <v>0</v>
      </c>
      <c r="BP16">
        <f t="shared" si="13"/>
        <v>0</v>
      </c>
      <c r="BQ16">
        <f t="shared" si="14"/>
        <v>1</v>
      </c>
      <c r="BS16" s="2">
        <f t="shared" si="15"/>
        <v>18</v>
      </c>
    </row>
    <row r="18" spans="1:71" x14ac:dyDescent="0.25">
      <c r="A18" t="s">
        <v>4</v>
      </c>
      <c r="B18">
        <v>1</v>
      </c>
      <c r="C18">
        <f>C7</f>
        <v>0</v>
      </c>
      <c r="D18">
        <f t="shared" ref="D18:F18" si="16">D7</f>
        <v>1.492</v>
      </c>
      <c r="E18">
        <f t="shared" si="16"/>
        <v>1.28</v>
      </c>
      <c r="F18">
        <f t="shared" si="16"/>
        <v>1.7189999999999999</v>
      </c>
      <c r="G18">
        <f>C8</f>
        <v>0</v>
      </c>
      <c r="H18">
        <f t="shared" ref="H18:J18" si="17">D8</f>
        <v>1.044</v>
      </c>
      <c r="I18">
        <f t="shared" si="17"/>
        <v>1.014</v>
      </c>
      <c r="J18">
        <f t="shared" si="17"/>
        <v>0.72599999999999998</v>
      </c>
      <c r="K18">
        <f>C9</f>
        <v>0</v>
      </c>
      <c r="L18">
        <f t="shared" ref="L18:N18" si="18">D9</f>
        <v>0</v>
      </c>
      <c r="M18">
        <f t="shared" si="18"/>
        <v>0</v>
      </c>
      <c r="N18">
        <f t="shared" si="18"/>
        <v>0</v>
      </c>
      <c r="O18">
        <f>C10</f>
        <v>0</v>
      </c>
      <c r="P18">
        <f t="shared" ref="P18:R18" si="19">D10</f>
        <v>0</v>
      </c>
      <c r="Q18">
        <f t="shared" si="19"/>
        <v>0</v>
      </c>
      <c r="R18">
        <f t="shared" si="19"/>
        <v>0</v>
      </c>
      <c r="S18">
        <f>C11</f>
        <v>0</v>
      </c>
      <c r="T18">
        <f t="shared" ref="T18:V18" si="20">D11</f>
        <v>1.732</v>
      </c>
      <c r="U18">
        <f t="shared" si="20"/>
        <v>1.194</v>
      </c>
      <c r="V18">
        <f t="shared" si="20"/>
        <v>0.68799999999999994</v>
      </c>
      <c r="W18">
        <f>C12</f>
        <v>0</v>
      </c>
      <c r="X18">
        <f t="shared" ref="X18:Z18" si="21">D12</f>
        <v>1.0529999999999999</v>
      </c>
      <c r="Y18">
        <f t="shared" si="21"/>
        <v>1.7170000000000001</v>
      </c>
      <c r="Z18">
        <f t="shared" si="21"/>
        <v>0.67800000000000005</v>
      </c>
      <c r="AA18">
        <f>C13</f>
        <v>0</v>
      </c>
      <c r="AB18">
        <f t="shared" ref="AB18:AD18" si="22">D13</f>
        <v>1.49</v>
      </c>
      <c r="AC18">
        <f t="shared" si="22"/>
        <v>1.6480000000000001</v>
      </c>
      <c r="AD18">
        <f t="shared" si="22"/>
        <v>0.34199999999999997</v>
      </c>
      <c r="AE18">
        <f>C14</f>
        <v>0</v>
      </c>
      <c r="AF18">
        <f t="shared" ref="AF18:AH18" si="23">D14</f>
        <v>1.516</v>
      </c>
      <c r="AG18">
        <f t="shared" si="23"/>
        <v>1.1259999999999999</v>
      </c>
      <c r="AH18">
        <f t="shared" si="23"/>
        <v>0</v>
      </c>
      <c r="AJ18" s="2">
        <f>AVERAGE(C18:AH18)</f>
        <v>0.63934374999999999</v>
      </c>
      <c r="AL18">
        <f t="shared" ref="AL18:BQ18" si="24">IF(C18&gt;0,1,0)</f>
        <v>0</v>
      </c>
      <c r="AM18">
        <f t="shared" si="24"/>
        <v>1</v>
      </c>
      <c r="AN18">
        <f t="shared" si="24"/>
        <v>1</v>
      </c>
      <c r="AO18">
        <f t="shared" si="24"/>
        <v>1</v>
      </c>
      <c r="AP18">
        <f t="shared" si="24"/>
        <v>0</v>
      </c>
      <c r="AQ18">
        <f t="shared" si="24"/>
        <v>1</v>
      </c>
      <c r="AR18">
        <f t="shared" si="24"/>
        <v>1</v>
      </c>
      <c r="AS18">
        <f t="shared" si="24"/>
        <v>1</v>
      </c>
      <c r="AT18">
        <f t="shared" si="24"/>
        <v>0</v>
      </c>
      <c r="AU18">
        <f t="shared" si="24"/>
        <v>0</v>
      </c>
      <c r="AV18">
        <f t="shared" si="24"/>
        <v>0</v>
      </c>
      <c r="AW18">
        <f t="shared" si="24"/>
        <v>0</v>
      </c>
      <c r="AX18">
        <f t="shared" si="24"/>
        <v>0</v>
      </c>
      <c r="AY18">
        <f t="shared" si="24"/>
        <v>0</v>
      </c>
      <c r="AZ18">
        <f t="shared" si="24"/>
        <v>0</v>
      </c>
      <c r="BA18">
        <f t="shared" si="24"/>
        <v>0</v>
      </c>
      <c r="BB18">
        <f t="shared" si="24"/>
        <v>0</v>
      </c>
      <c r="BC18">
        <f t="shared" si="24"/>
        <v>1</v>
      </c>
      <c r="BD18">
        <f t="shared" si="24"/>
        <v>1</v>
      </c>
      <c r="BE18">
        <f t="shared" si="24"/>
        <v>1</v>
      </c>
      <c r="BF18">
        <f t="shared" si="24"/>
        <v>0</v>
      </c>
      <c r="BG18">
        <f t="shared" si="24"/>
        <v>1</v>
      </c>
      <c r="BH18">
        <f t="shared" si="24"/>
        <v>1</v>
      </c>
      <c r="BI18">
        <f t="shared" si="24"/>
        <v>1</v>
      </c>
      <c r="BJ18">
        <f t="shared" si="24"/>
        <v>0</v>
      </c>
      <c r="BK18">
        <f t="shared" si="24"/>
        <v>1</v>
      </c>
      <c r="BL18">
        <f t="shared" si="24"/>
        <v>1</v>
      </c>
      <c r="BM18">
        <f t="shared" si="24"/>
        <v>1</v>
      </c>
      <c r="BN18">
        <f t="shared" si="24"/>
        <v>0</v>
      </c>
      <c r="BO18">
        <f t="shared" si="24"/>
        <v>1</v>
      </c>
      <c r="BP18">
        <f t="shared" si="24"/>
        <v>1</v>
      </c>
      <c r="BQ18">
        <f t="shared" si="24"/>
        <v>0</v>
      </c>
      <c r="BS18" s="2">
        <f>SUM(AL18:BQ18)</f>
        <v>17</v>
      </c>
    </row>
    <row r="19" spans="1:71" x14ac:dyDescent="0.25">
      <c r="B19">
        <v>2</v>
      </c>
      <c r="C19">
        <f>G7</f>
        <v>1.204</v>
      </c>
      <c r="D19">
        <f t="shared" ref="D19:F19" si="25">H7</f>
        <v>0</v>
      </c>
      <c r="E19">
        <f t="shared" si="25"/>
        <v>1.103</v>
      </c>
      <c r="F19">
        <f t="shared" si="25"/>
        <v>1.8169999999999999</v>
      </c>
      <c r="G19">
        <f>G8</f>
        <v>1.83</v>
      </c>
      <c r="H19">
        <f t="shared" ref="H19:J19" si="26">H8</f>
        <v>0</v>
      </c>
      <c r="I19">
        <f t="shared" si="26"/>
        <v>0.53500000000000003</v>
      </c>
      <c r="J19">
        <f t="shared" si="26"/>
        <v>1.0580000000000001</v>
      </c>
      <c r="K19">
        <f>G9</f>
        <v>0</v>
      </c>
      <c r="L19">
        <f t="shared" ref="L19:N19" si="27">H9</f>
        <v>0</v>
      </c>
      <c r="M19">
        <f t="shared" si="27"/>
        <v>0</v>
      </c>
      <c r="N19">
        <f t="shared" si="27"/>
        <v>0</v>
      </c>
      <c r="O19">
        <f>G10</f>
        <v>0</v>
      </c>
      <c r="P19">
        <f t="shared" ref="P19:R19" si="28">H10</f>
        <v>0</v>
      </c>
      <c r="Q19">
        <f t="shared" si="28"/>
        <v>0</v>
      </c>
      <c r="R19">
        <f t="shared" si="28"/>
        <v>0</v>
      </c>
      <c r="S19">
        <f>G11</f>
        <v>1.3739999999999999</v>
      </c>
      <c r="T19">
        <f t="shared" ref="T19:V19" si="29">H11</f>
        <v>0</v>
      </c>
      <c r="U19">
        <f t="shared" si="29"/>
        <v>1.1259999999999999</v>
      </c>
      <c r="V19">
        <f t="shared" si="29"/>
        <v>1.381</v>
      </c>
      <c r="W19">
        <f>G12</f>
        <v>0.93900000000000006</v>
      </c>
      <c r="X19">
        <f t="shared" ref="X19:Z19" si="30">H12</f>
        <v>0</v>
      </c>
      <c r="Y19">
        <f t="shared" si="30"/>
        <v>1.7</v>
      </c>
      <c r="Z19">
        <f t="shared" si="30"/>
        <v>2.29</v>
      </c>
      <c r="AA19">
        <f>G13</f>
        <v>2.1110000000000002</v>
      </c>
      <c r="AB19">
        <f t="shared" ref="AB19:AD19" si="31">H13</f>
        <v>0</v>
      </c>
      <c r="AC19">
        <f t="shared" si="31"/>
        <v>0.94400000000000006</v>
      </c>
      <c r="AD19">
        <f t="shared" si="31"/>
        <v>0.65</v>
      </c>
      <c r="AE19">
        <f>G14</f>
        <v>0.875</v>
      </c>
      <c r="AF19">
        <f t="shared" ref="AF19:AH19" si="32">H14</f>
        <v>0</v>
      </c>
      <c r="AG19">
        <f t="shared" si="32"/>
        <v>1.5349999999999999</v>
      </c>
      <c r="AH19">
        <f t="shared" si="32"/>
        <v>0.64300000000000002</v>
      </c>
      <c r="AJ19" s="2">
        <f t="shared" ref="AJ19:AJ23" si="33">AVERAGE(C19:AH19)</f>
        <v>0.72234374999999995</v>
      </c>
      <c r="AL19">
        <f t="shared" ref="AL19:AL23" si="34">IF(C19&gt;0,1,0)</f>
        <v>1</v>
      </c>
      <c r="AM19">
        <f t="shared" ref="AM19:AV23" si="35">IF(D19&gt;0,1,0)</f>
        <v>0</v>
      </c>
      <c r="AN19">
        <f t="shared" si="35"/>
        <v>1</v>
      </c>
      <c r="AO19">
        <f t="shared" si="35"/>
        <v>1</v>
      </c>
      <c r="AP19">
        <f t="shared" si="35"/>
        <v>1</v>
      </c>
      <c r="AQ19">
        <f t="shared" si="35"/>
        <v>0</v>
      </c>
      <c r="AR19">
        <f t="shared" si="35"/>
        <v>1</v>
      </c>
      <c r="AS19">
        <f t="shared" si="35"/>
        <v>1</v>
      </c>
      <c r="AT19">
        <f t="shared" si="35"/>
        <v>0</v>
      </c>
      <c r="AU19">
        <f t="shared" si="35"/>
        <v>0</v>
      </c>
      <c r="AV19">
        <f t="shared" si="35"/>
        <v>0</v>
      </c>
      <c r="AW19">
        <f t="shared" ref="AW19:BF23" si="36">IF(N19&gt;0,1,0)</f>
        <v>0</v>
      </c>
      <c r="AX19">
        <f t="shared" si="36"/>
        <v>0</v>
      </c>
      <c r="AY19">
        <f t="shared" si="36"/>
        <v>0</v>
      </c>
      <c r="AZ19">
        <f t="shared" si="36"/>
        <v>0</v>
      </c>
      <c r="BA19">
        <f t="shared" si="36"/>
        <v>0</v>
      </c>
      <c r="BB19">
        <f t="shared" si="36"/>
        <v>1</v>
      </c>
      <c r="BC19">
        <f t="shared" si="36"/>
        <v>0</v>
      </c>
      <c r="BD19">
        <f t="shared" si="36"/>
        <v>1</v>
      </c>
      <c r="BE19">
        <f t="shared" si="36"/>
        <v>1</v>
      </c>
      <c r="BF19">
        <f t="shared" si="36"/>
        <v>1</v>
      </c>
      <c r="BG19">
        <f t="shared" ref="BG19:BP23" si="37">IF(X19&gt;0,1,0)</f>
        <v>0</v>
      </c>
      <c r="BH19">
        <f t="shared" si="37"/>
        <v>1</v>
      </c>
      <c r="BI19">
        <f t="shared" si="37"/>
        <v>1</v>
      </c>
      <c r="BJ19">
        <f t="shared" si="37"/>
        <v>1</v>
      </c>
      <c r="BK19">
        <f t="shared" si="37"/>
        <v>0</v>
      </c>
      <c r="BL19">
        <f t="shared" si="37"/>
        <v>1</v>
      </c>
      <c r="BM19">
        <f t="shared" si="37"/>
        <v>1</v>
      </c>
      <c r="BN19">
        <f t="shared" si="37"/>
        <v>1</v>
      </c>
      <c r="BO19">
        <f t="shared" si="37"/>
        <v>0</v>
      </c>
      <c r="BP19">
        <f t="shared" si="37"/>
        <v>1</v>
      </c>
      <c r="BQ19">
        <f t="shared" ref="BQ19:BQ23" si="38">IF(AH19&gt;0,1,0)</f>
        <v>1</v>
      </c>
      <c r="BS19" s="2">
        <f t="shared" ref="BS19:BS23" si="39">SUM(AL19:BQ19)</f>
        <v>18</v>
      </c>
    </row>
    <row r="20" spans="1:71" x14ac:dyDescent="0.25">
      <c r="B20">
        <v>3</v>
      </c>
      <c r="C20">
        <f>K7</f>
        <v>1.238</v>
      </c>
      <c r="D20">
        <f t="shared" ref="D20:F20" si="40">L7</f>
        <v>0.68199999999999994</v>
      </c>
      <c r="E20">
        <f t="shared" si="40"/>
        <v>0.80200000000000005</v>
      </c>
      <c r="F20">
        <f t="shared" si="40"/>
        <v>0.50800000000000001</v>
      </c>
      <c r="G20">
        <f>K8</f>
        <v>0.93600000000000005</v>
      </c>
      <c r="H20">
        <f t="shared" ref="H20:J20" si="41">L8</f>
        <v>0.57999999999999996</v>
      </c>
      <c r="I20">
        <f t="shared" si="41"/>
        <v>0</v>
      </c>
      <c r="J20">
        <f t="shared" si="41"/>
        <v>0.376</v>
      </c>
      <c r="K20">
        <f>K9</f>
        <v>0</v>
      </c>
      <c r="L20">
        <f t="shared" ref="L20:N20" si="42">L9</f>
        <v>0</v>
      </c>
      <c r="M20">
        <f t="shared" si="42"/>
        <v>0</v>
      </c>
      <c r="N20">
        <f t="shared" si="42"/>
        <v>0</v>
      </c>
      <c r="O20">
        <f>K10</f>
        <v>0</v>
      </c>
      <c r="P20">
        <f t="shared" ref="P20:R20" si="43">L10</f>
        <v>0</v>
      </c>
      <c r="Q20">
        <f t="shared" si="43"/>
        <v>0</v>
      </c>
      <c r="R20">
        <f t="shared" si="43"/>
        <v>0</v>
      </c>
      <c r="S20">
        <f>K11</f>
        <v>1.0549999999999999</v>
      </c>
      <c r="T20">
        <f t="shared" ref="T20:V20" si="44">L11</f>
        <v>0</v>
      </c>
      <c r="U20">
        <f t="shared" si="44"/>
        <v>0</v>
      </c>
      <c r="V20">
        <f t="shared" si="44"/>
        <v>0</v>
      </c>
      <c r="W20">
        <f>K12</f>
        <v>1.61</v>
      </c>
      <c r="X20">
        <f t="shared" ref="X20:Z20" si="45">L12</f>
        <v>0</v>
      </c>
      <c r="Y20">
        <f t="shared" si="45"/>
        <v>0</v>
      </c>
      <c r="Z20">
        <f t="shared" si="45"/>
        <v>0</v>
      </c>
      <c r="AA20">
        <f>K13</f>
        <v>1.0110000000000001</v>
      </c>
      <c r="AB20">
        <f t="shared" ref="AB20:AD20" si="46">L13</f>
        <v>0</v>
      </c>
      <c r="AC20">
        <f t="shared" si="46"/>
        <v>0</v>
      </c>
      <c r="AD20">
        <f t="shared" si="46"/>
        <v>0</v>
      </c>
      <c r="AE20">
        <f>K14</f>
        <v>0.43899999999999995</v>
      </c>
      <c r="AF20">
        <f t="shared" ref="AF20:AH20" si="47">L14</f>
        <v>0</v>
      </c>
      <c r="AG20">
        <f t="shared" si="47"/>
        <v>0</v>
      </c>
      <c r="AH20">
        <f t="shared" si="47"/>
        <v>0</v>
      </c>
      <c r="AJ20" s="2">
        <f t="shared" si="33"/>
        <v>0.28865625000000006</v>
      </c>
      <c r="AL20">
        <f t="shared" si="34"/>
        <v>1</v>
      </c>
      <c r="AM20">
        <f t="shared" si="35"/>
        <v>1</v>
      </c>
      <c r="AN20">
        <f t="shared" si="35"/>
        <v>1</v>
      </c>
      <c r="AO20">
        <f t="shared" si="35"/>
        <v>1</v>
      </c>
      <c r="AP20">
        <f t="shared" si="35"/>
        <v>1</v>
      </c>
      <c r="AQ20">
        <f t="shared" si="35"/>
        <v>1</v>
      </c>
      <c r="AR20">
        <f t="shared" si="35"/>
        <v>0</v>
      </c>
      <c r="AS20">
        <f t="shared" si="35"/>
        <v>1</v>
      </c>
      <c r="AT20">
        <f t="shared" si="35"/>
        <v>0</v>
      </c>
      <c r="AU20">
        <f t="shared" si="35"/>
        <v>0</v>
      </c>
      <c r="AV20">
        <f t="shared" si="35"/>
        <v>0</v>
      </c>
      <c r="AW20">
        <f t="shared" si="36"/>
        <v>0</v>
      </c>
      <c r="AX20">
        <f t="shared" si="36"/>
        <v>0</v>
      </c>
      <c r="AY20">
        <f t="shared" si="36"/>
        <v>0</v>
      </c>
      <c r="AZ20">
        <f t="shared" si="36"/>
        <v>0</v>
      </c>
      <c r="BA20">
        <f t="shared" si="36"/>
        <v>0</v>
      </c>
      <c r="BB20">
        <f t="shared" si="36"/>
        <v>1</v>
      </c>
      <c r="BC20">
        <f t="shared" si="36"/>
        <v>0</v>
      </c>
      <c r="BD20">
        <f t="shared" si="36"/>
        <v>0</v>
      </c>
      <c r="BE20">
        <f t="shared" si="36"/>
        <v>0</v>
      </c>
      <c r="BF20">
        <f t="shared" si="36"/>
        <v>1</v>
      </c>
      <c r="BG20">
        <f t="shared" si="37"/>
        <v>0</v>
      </c>
      <c r="BH20">
        <f t="shared" si="37"/>
        <v>0</v>
      </c>
      <c r="BI20">
        <f t="shared" si="37"/>
        <v>0</v>
      </c>
      <c r="BJ20">
        <f t="shared" si="37"/>
        <v>1</v>
      </c>
      <c r="BK20">
        <f t="shared" si="37"/>
        <v>0</v>
      </c>
      <c r="BL20">
        <f t="shared" si="37"/>
        <v>0</v>
      </c>
      <c r="BM20">
        <f t="shared" si="37"/>
        <v>0</v>
      </c>
      <c r="BN20">
        <f t="shared" si="37"/>
        <v>1</v>
      </c>
      <c r="BO20">
        <f t="shared" si="37"/>
        <v>0</v>
      </c>
      <c r="BP20">
        <f t="shared" si="37"/>
        <v>0</v>
      </c>
      <c r="BQ20">
        <f t="shared" si="38"/>
        <v>0</v>
      </c>
      <c r="BS20" s="2">
        <f t="shared" si="39"/>
        <v>11</v>
      </c>
    </row>
    <row r="21" spans="1:71" x14ac:dyDescent="0.25">
      <c r="B21">
        <v>4</v>
      </c>
      <c r="C21">
        <v>0</v>
      </c>
      <c r="D21">
        <v>1.4020000000000001</v>
      </c>
      <c r="E21">
        <v>1.0950000000000002</v>
      </c>
      <c r="F21">
        <v>0.76200000000000001</v>
      </c>
      <c r="G21">
        <v>1.4900000000000002</v>
      </c>
      <c r="H21">
        <v>0</v>
      </c>
      <c r="I21">
        <v>1.202</v>
      </c>
      <c r="J21">
        <v>1.1299999999999999</v>
      </c>
      <c r="K21">
        <v>1.5019999999999998</v>
      </c>
      <c r="L21">
        <v>0</v>
      </c>
      <c r="M21">
        <v>0</v>
      </c>
      <c r="N21">
        <v>0</v>
      </c>
      <c r="O21">
        <v>1.113</v>
      </c>
      <c r="P21">
        <v>2.3480000000000003</v>
      </c>
      <c r="Q21">
        <v>1.6419999999999999</v>
      </c>
      <c r="R21">
        <v>1.42</v>
      </c>
      <c r="S21">
        <v>1.5529999999999999</v>
      </c>
      <c r="T21">
        <v>1.1349999999999998</v>
      </c>
      <c r="U21">
        <v>0.34499999999999997</v>
      </c>
      <c r="V21">
        <v>0</v>
      </c>
      <c r="W21">
        <v>1.1070000000000002</v>
      </c>
      <c r="X21">
        <v>0.86799999999999999</v>
      </c>
      <c r="Y21">
        <v>0.59899999999999998</v>
      </c>
      <c r="Z21">
        <v>0</v>
      </c>
      <c r="AA21">
        <v>1.9510000000000001</v>
      </c>
      <c r="AB21">
        <v>1.1749999999999998</v>
      </c>
      <c r="AC21">
        <v>0</v>
      </c>
      <c r="AD21">
        <v>0.9920000000000001</v>
      </c>
      <c r="AE21">
        <v>1.2320000000000002</v>
      </c>
      <c r="AF21">
        <v>0.50700000000000001</v>
      </c>
      <c r="AG21">
        <v>0</v>
      </c>
      <c r="AH21">
        <v>1.069</v>
      </c>
      <c r="AJ21" s="2">
        <f t="shared" si="33"/>
        <v>0.86371874999999987</v>
      </c>
      <c r="AL21">
        <f t="shared" si="34"/>
        <v>0</v>
      </c>
      <c r="AM21">
        <f t="shared" si="35"/>
        <v>1</v>
      </c>
      <c r="AN21">
        <f t="shared" si="35"/>
        <v>1</v>
      </c>
      <c r="AO21">
        <f t="shared" si="35"/>
        <v>1</v>
      </c>
      <c r="AP21">
        <f t="shared" si="35"/>
        <v>1</v>
      </c>
      <c r="AQ21">
        <f t="shared" si="35"/>
        <v>0</v>
      </c>
      <c r="AR21">
        <f t="shared" si="35"/>
        <v>1</v>
      </c>
      <c r="AS21">
        <f t="shared" si="35"/>
        <v>1</v>
      </c>
      <c r="AT21">
        <f t="shared" si="35"/>
        <v>1</v>
      </c>
      <c r="AU21">
        <f t="shared" si="35"/>
        <v>0</v>
      </c>
      <c r="AV21">
        <f t="shared" si="35"/>
        <v>0</v>
      </c>
      <c r="AW21">
        <f t="shared" si="36"/>
        <v>0</v>
      </c>
      <c r="AX21">
        <f t="shared" si="36"/>
        <v>1</v>
      </c>
      <c r="AY21">
        <f t="shared" si="36"/>
        <v>1</v>
      </c>
      <c r="AZ21">
        <f t="shared" si="36"/>
        <v>1</v>
      </c>
      <c r="BA21">
        <f t="shared" si="36"/>
        <v>1</v>
      </c>
      <c r="BB21">
        <f t="shared" si="36"/>
        <v>1</v>
      </c>
      <c r="BC21">
        <f t="shared" si="36"/>
        <v>1</v>
      </c>
      <c r="BD21">
        <f t="shared" si="36"/>
        <v>1</v>
      </c>
      <c r="BE21">
        <f t="shared" si="36"/>
        <v>0</v>
      </c>
      <c r="BF21">
        <f t="shared" si="36"/>
        <v>1</v>
      </c>
      <c r="BG21">
        <f t="shared" si="37"/>
        <v>1</v>
      </c>
      <c r="BH21">
        <f t="shared" si="37"/>
        <v>1</v>
      </c>
      <c r="BI21">
        <f t="shared" si="37"/>
        <v>0</v>
      </c>
      <c r="BJ21">
        <f t="shared" si="37"/>
        <v>1</v>
      </c>
      <c r="BK21">
        <f t="shared" si="37"/>
        <v>1</v>
      </c>
      <c r="BL21">
        <f t="shared" si="37"/>
        <v>0</v>
      </c>
      <c r="BM21">
        <f t="shared" si="37"/>
        <v>1</v>
      </c>
      <c r="BN21">
        <f t="shared" si="37"/>
        <v>1</v>
      </c>
      <c r="BO21">
        <f t="shared" si="37"/>
        <v>1</v>
      </c>
      <c r="BP21">
        <f t="shared" si="37"/>
        <v>0</v>
      </c>
      <c r="BQ21">
        <f t="shared" si="38"/>
        <v>1</v>
      </c>
      <c r="BS21" s="2">
        <f t="shared" si="39"/>
        <v>23</v>
      </c>
    </row>
    <row r="22" spans="1:71" x14ac:dyDescent="0.25">
      <c r="B22">
        <v>5</v>
      </c>
      <c r="C22">
        <v>0</v>
      </c>
      <c r="D22">
        <v>1.1519999999999999</v>
      </c>
      <c r="E22">
        <v>0.84599999999999997</v>
      </c>
      <c r="F22">
        <v>0.4</v>
      </c>
      <c r="G22">
        <v>0.95599999999999996</v>
      </c>
      <c r="H22">
        <v>0</v>
      </c>
      <c r="I22">
        <v>1.206</v>
      </c>
      <c r="J22">
        <v>0.64400000000000002</v>
      </c>
      <c r="K22">
        <v>1.097</v>
      </c>
      <c r="L22">
        <v>0.31600000000000006</v>
      </c>
      <c r="M22">
        <v>0</v>
      </c>
      <c r="N22">
        <v>0.34799999999999998</v>
      </c>
      <c r="O22">
        <v>1.571</v>
      </c>
      <c r="P22">
        <v>1.679</v>
      </c>
      <c r="Q22">
        <v>1.0009999999999999</v>
      </c>
      <c r="R22">
        <v>1.2529999999999999</v>
      </c>
      <c r="S22">
        <v>1.337</v>
      </c>
      <c r="T22">
        <v>1.5249999999999999</v>
      </c>
      <c r="U22">
        <v>0.31500000000000006</v>
      </c>
      <c r="V22">
        <v>0</v>
      </c>
      <c r="W22">
        <v>1.5720000000000001</v>
      </c>
      <c r="X22">
        <v>0.499</v>
      </c>
      <c r="Y22">
        <v>0.43099999999999994</v>
      </c>
      <c r="Z22">
        <v>0.38100000000000001</v>
      </c>
      <c r="AA22">
        <v>0.56999999999999995</v>
      </c>
      <c r="AB22">
        <v>1.095</v>
      </c>
      <c r="AC22">
        <v>0</v>
      </c>
      <c r="AD22">
        <v>0</v>
      </c>
      <c r="AE22">
        <v>1.7050000000000001</v>
      </c>
      <c r="AF22">
        <v>0</v>
      </c>
      <c r="AG22">
        <v>0.73799999999999999</v>
      </c>
      <c r="AH22">
        <v>0</v>
      </c>
      <c r="AJ22" s="2">
        <f t="shared" si="33"/>
        <v>0.70740625000000001</v>
      </c>
      <c r="AL22">
        <f t="shared" si="34"/>
        <v>0</v>
      </c>
      <c r="AM22">
        <f t="shared" si="35"/>
        <v>1</v>
      </c>
      <c r="AN22">
        <f t="shared" si="35"/>
        <v>1</v>
      </c>
      <c r="AO22">
        <f t="shared" si="35"/>
        <v>1</v>
      </c>
      <c r="AP22">
        <f t="shared" si="35"/>
        <v>1</v>
      </c>
      <c r="AQ22">
        <f t="shared" si="35"/>
        <v>0</v>
      </c>
      <c r="AR22">
        <f t="shared" si="35"/>
        <v>1</v>
      </c>
      <c r="AS22">
        <f t="shared" si="35"/>
        <v>1</v>
      </c>
      <c r="AT22">
        <f t="shared" si="35"/>
        <v>1</v>
      </c>
      <c r="AU22">
        <f t="shared" si="35"/>
        <v>1</v>
      </c>
      <c r="AV22">
        <f t="shared" si="35"/>
        <v>0</v>
      </c>
      <c r="AW22">
        <f t="shared" si="36"/>
        <v>1</v>
      </c>
      <c r="AX22">
        <f t="shared" si="36"/>
        <v>1</v>
      </c>
      <c r="AY22">
        <f t="shared" si="36"/>
        <v>1</v>
      </c>
      <c r="AZ22">
        <f t="shared" si="36"/>
        <v>1</v>
      </c>
      <c r="BA22">
        <f t="shared" si="36"/>
        <v>1</v>
      </c>
      <c r="BB22">
        <f t="shared" si="36"/>
        <v>1</v>
      </c>
      <c r="BC22">
        <f t="shared" si="36"/>
        <v>1</v>
      </c>
      <c r="BD22">
        <f t="shared" si="36"/>
        <v>1</v>
      </c>
      <c r="BE22">
        <f t="shared" si="36"/>
        <v>0</v>
      </c>
      <c r="BF22">
        <f t="shared" si="36"/>
        <v>1</v>
      </c>
      <c r="BG22">
        <f t="shared" si="37"/>
        <v>1</v>
      </c>
      <c r="BH22">
        <f t="shared" si="37"/>
        <v>1</v>
      </c>
      <c r="BI22">
        <f t="shared" si="37"/>
        <v>1</v>
      </c>
      <c r="BJ22">
        <f t="shared" si="37"/>
        <v>1</v>
      </c>
      <c r="BK22">
        <f t="shared" si="37"/>
        <v>1</v>
      </c>
      <c r="BL22">
        <f t="shared" si="37"/>
        <v>0</v>
      </c>
      <c r="BM22">
        <f t="shared" si="37"/>
        <v>0</v>
      </c>
      <c r="BN22">
        <f t="shared" si="37"/>
        <v>1</v>
      </c>
      <c r="BO22">
        <f t="shared" si="37"/>
        <v>0</v>
      </c>
      <c r="BP22">
        <f t="shared" si="37"/>
        <v>1</v>
      </c>
      <c r="BQ22">
        <f t="shared" si="38"/>
        <v>0</v>
      </c>
      <c r="BS22" s="2">
        <f t="shared" si="39"/>
        <v>24</v>
      </c>
    </row>
    <row r="23" spans="1:71" x14ac:dyDescent="0.25">
      <c r="B23">
        <v>6</v>
      </c>
      <c r="C23">
        <v>0</v>
      </c>
      <c r="D23">
        <v>1.462</v>
      </c>
      <c r="E23">
        <v>1.0719999999999998</v>
      </c>
      <c r="F23">
        <v>0.43900000000000006</v>
      </c>
      <c r="G23">
        <v>1.0199999999999998</v>
      </c>
      <c r="H23">
        <v>0</v>
      </c>
      <c r="I23">
        <v>0.89499999999999991</v>
      </c>
      <c r="J23">
        <v>1.218</v>
      </c>
      <c r="K23">
        <v>1.097</v>
      </c>
      <c r="L23">
        <v>0</v>
      </c>
      <c r="M23">
        <v>0</v>
      </c>
      <c r="N23">
        <v>0</v>
      </c>
      <c r="O23">
        <v>1.6929999999999998</v>
      </c>
      <c r="P23">
        <v>1.6549999999999998</v>
      </c>
      <c r="Q23">
        <v>0.85499999999999998</v>
      </c>
      <c r="R23">
        <v>1.2429999999999999</v>
      </c>
      <c r="S23">
        <v>0.82899999999999996</v>
      </c>
      <c r="T23">
        <v>1.4179999999999999</v>
      </c>
      <c r="U23">
        <v>0.48099999999999998</v>
      </c>
      <c r="V23">
        <v>0</v>
      </c>
      <c r="W23">
        <v>1.623</v>
      </c>
      <c r="X23">
        <v>0.99600000000000011</v>
      </c>
      <c r="Y23">
        <v>0.64200000000000002</v>
      </c>
      <c r="Z23">
        <v>0.88800000000000001</v>
      </c>
      <c r="AA23">
        <v>2.077</v>
      </c>
      <c r="AB23">
        <v>0.95400000000000007</v>
      </c>
      <c r="AC23">
        <v>0</v>
      </c>
      <c r="AD23">
        <v>0</v>
      </c>
      <c r="AE23">
        <v>0.42700000000000005</v>
      </c>
      <c r="AF23">
        <v>0</v>
      </c>
      <c r="AG23">
        <v>0</v>
      </c>
      <c r="AH23">
        <v>0.80600000000000005</v>
      </c>
      <c r="AJ23" s="2">
        <f t="shared" si="33"/>
        <v>0.74343750000000008</v>
      </c>
      <c r="AL23">
        <f t="shared" si="34"/>
        <v>0</v>
      </c>
      <c r="AM23">
        <f t="shared" si="35"/>
        <v>1</v>
      </c>
      <c r="AN23">
        <f t="shared" si="35"/>
        <v>1</v>
      </c>
      <c r="AO23">
        <f t="shared" si="35"/>
        <v>1</v>
      </c>
      <c r="AP23">
        <f t="shared" si="35"/>
        <v>1</v>
      </c>
      <c r="AQ23">
        <f t="shared" si="35"/>
        <v>0</v>
      </c>
      <c r="AR23">
        <f t="shared" si="35"/>
        <v>1</v>
      </c>
      <c r="AS23">
        <f t="shared" si="35"/>
        <v>1</v>
      </c>
      <c r="AT23">
        <f t="shared" si="35"/>
        <v>1</v>
      </c>
      <c r="AU23">
        <f t="shared" si="35"/>
        <v>0</v>
      </c>
      <c r="AV23">
        <f t="shared" si="35"/>
        <v>0</v>
      </c>
      <c r="AW23">
        <f t="shared" si="36"/>
        <v>0</v>
      </c>
      <c r="AX23">
        <f t="shared" si="36"/>
        <v>1</v>
      </c>
      <c r="AY23">
        <f t="shared" si="36"/>
        <v>1</v>
      </c>
      <c r="AZ23">
        <f t="shared" si="36"/>
        <v>1</v>
      </c>
      <c r="BA23">
        <f t="shared" si="36"/>
        <v>1</v>
      </c>
      <c r="BB23">
        <f t="shared" si="36"/>
        <v>1</v>
      </c>
      <c r="BC23">
        <f t="shared" si="36"/>
        <v>1</v>
      </c>
      <c r="BD23">
        <f t="shared" si="36"/>
        <v>1</v>
      </c>
      <c r="BE23">
        <f t="shared" si="36"/>
        <v>0</v>
      </c>
      <c r="BF23">
        <f t="shared" si="36"/>
        <v>1</v>
      </c>
      <c r="BG23">
        <f t="shared" si="37"/>
        <v>1</v>
      </c>
      <c r="BH23">
        <f t="shared" si="37"/>
        <v>1</v>
      </c>
      <c r="BI23">
        <f t="shared" si="37"/>
        <v>1</v>
      </c>
      <c r="BJ23">
        <f t="shared" si="37"/>
        <v>1</v>
      </c>
      <c r="BK23">
        <f t="shared" si="37"/>
        <v>1</v>
      </c>
      <c r="BL23">
        <f t="shared" si="37"/>
        <v>0</v>
      </c>
      <c r="BM23">
        <f t="shared" si="37"/>
        <v>0</v>
      </c>
      <c r="BN23">
        <f t="shared" si="37"/>
        <v>1</v>
      </c>
      <c r="BO23">
        <f t="shared" si="37"/>
        <v>0</v>
      </c>
      <c r="BP23">
        <f t="shared" si="37"/>
        <v>0</v>
      </c>
      <c r="BQ23">
        <f t="shared" si="38"/>
        <v>1</v>
      </c>
      <c r="BS23" s="2">
        <f t="shared" si="39"/>
        <v>22</v>
      </c>
    </row>
    <row r="25" spans="1:71" x14ac:dyDescent="0.25">
      <c r="AO25" t="s">
        <v>15</v>
      </c>
      <c r="AP25" t="s">
        <v>13</v>
      </c>
      <c r="AR25" t="s">
        <v>14</v>
      </c>
    </row>
    <row r="26" spans="1:71" x14ac:dyDescent="0.25">
      <c r="AO26" t="s">
        <v>16</v>
      </c>
      <c r="AP26">
        <v>0</v>
      </c>
      <c r="AQ26" t="s">
        <v>10</v>
      </c>
      <c r="AR26" t="s">
        <v>11</v>
      </c>
      <c r="AS26" t="s">
        <v>12</v>
      </c>
    </row>
    <row r="27" spans="1:71" x14ac:dyDescent="0.25">
      <c r="AP27" t="s">
        <v>10</v>
      </c>
      <c r="AQ27">
        <v>0</v>
      </c>
      <c r="AR27">
        <v>3.09E-2</v>
      </c>
      <c r="AS27">
        <v>7.4999999999999997E-3</v>
      </c>
    </row>
    <row r="28" spans="1:71" x14ac:dyDescent="0.25">
      <c r="AP28" t="s">
        <v>11</v>
      </c>
      <c r="AQ28">
        <v>3.09E-2</v>
      </c>
      <c r="AR28">
        <v>0</v>
      </c>
      <c r="AS28">
        <v>0.27550000000000002</v>
      </c>
    </row>
    <row r="29" spans="1:71" x14ac:dyDescent="0.25">
      <c r="AP29" t="s">
        <v>12</v>
      </c>
      <c r="AQ29">
        <v>7.4999999999999997E-3</v>
      </c>
      <c r="AR29">
        <v>0.27550000000000002</v>
      </c>
      <c r="AS29"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Universiteit Leiden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Hunting, E.R.</dc:creator>
  <cp:lastModifiedBy>Hunting, E.R.</cp:lastModifiedBy>
  <dcterms:created xsi:type="dcterms:W3CDTF">2016-06-27T15:28:44Z</dcterms:created>
  <dcterms:modified xsi:type="dcterms:W3CDTF">2017-01-13T15:44:53Z</dcterms:modified>
</cp:coreProperties>
</file>