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 activeTab="2"/>
  </bookViews>
  <sheets>
    <sheet name="ON-NEAR-NO NEST" sheetId="4" r:id="rId1"/>
    <sheet name="NEAR THE NEST" sheetId="1" r:id="rId2"/>
    <sheet name="ON THE NEST STANDING" sheetId="2" r:id="rId3"/>
    <sheet name="ON THE NEST INCUBATING" sheetId="3" r:id="rId4"/>
  </sheets>
  <calcPr calcId="145621"/>
</workbook>
</file>

<file path=xl/calcChain.xml><?xml version="1.0" encoding="utf-8"?>
<calcChain xmlns="http://schemas.openxmlformats.org/spreadsheetml/2006/main">
  <c r="K40" i="1" l="1"/>
  <c r="J40" i="1"/>
  <c r="I40" i="1"/>
  <c r="H40" i="1"/>
  <c r="K39" i="1"/>
  <c r="J39" i="1"/>
  <c r="I39" i="1"/>
  <c r="H39" i="1"/>
  <c r="C40" i="1"/>
  <c r="D40" i="1"/>
  <c r="E40" i="1"/>
  <c r="B40" i="1"/>
  <c r="C39" i="1"/>
  <c r="D39" i="1"/>
  <c r="E39" i="1"/>
  <c r="B39" i="1"/>
  <c r="O39" i="4"/>
  <c r="N39" i="4"/>
  <c r="O38" i="4"/>
  <c r="N38" i="4"/>
  <c r="D39" i="4"/>
  <c r="C39" i="4"/>
  <c r="D38" i="4"/>
  <c r="C38" i="4"/>
  <c r="S39" i="4"/>
  <c r="T39" i="4"/>
  <c r="R39" i="4"/>
  <c r="S38" i="4"/>
  <c r="T38" i="4"/>
  <c r="R38" i="4"/>
  <c r="H39" i="4"/>
  <c r="I39" i="4"/>
  <c r="G39" i="4"/>
  <c r="H38" i="4"/>
  <c r="I38" i="4"/>
  <c r="G38" i="4"/>
  <c r="M40" i="3"/>
  <c r="L40" i="3"/>
  <c r="K40" i="3"/>
  <c r="J40" i="3"/>
  <c r="I40" i="3"/>
  <c r="M39" i="3"/>
  <c r="L39" i="3"/>
  <c r="K39" i="3"/>
  <c r="J39" i="3"/>
  <c r="I39" i="3"/>
  <c r="C40" i="3"/>
  <c r="D40" i="3"/>
  <c r="E40" i="3"/>
  <c r="F40" i="3"/>
  <c r="B40" i="3"/>
  <c r="C39" i="3"/>
  <c r="D39" i="3"/>
  <c r="E39" i="3"/>
  <c r="F39" i="3"/>
  <c r="B39" i="3"/>
</calcChain>
</file>

<file path=xl/sharedStrings.xml><?xml version="1.0" encoding="utf-8"?>
<sst xmlns="http://schemas.openxmlformats.org/spreadsheetml/2006/main" count="382" uniqueCount="93">
  <si>
    <t>ARF bia</t>
  </si>
  <si>
    <t>ATH g</t>
  </si>
  <si>
    <t>AXZ bia</t>
  </si>
  <si>
    <t>CCW b</t>
  </si>
  <si>
    <t>CNN r</t>
  </si>
  <si>
    <t>CVF r</t>
  </si>
  <si>
    <t>CYG b</t>
  </si>
  <si>
    <t>CYR v</t>
  </si>
  <si>
    <t>FAT r</t>
  </si>
  <si>
    <t>FCA v</t>
  </si>
  <si>
    <t>FCC v</t>
  </si>
  <si>
    <t>HFG b</t>
  </si>
  <si>
    <t>HHP v</t>
  </si>
  <si>
    <t>HRR r</t>
  </si>
  <si>
    <t>HWV b</t>
  </si>
  <si>
    <t>HYV r</t>
  </si>
  <si>
    <t>IVK b</t>
  </si>
  <si>
    <t xml:space="preserve">KFA r </t>
  </si>
  <si>
    <t>KWX b</t>
  </si>
  <si>
    <t>LAN g</t>
  </si>
  <si>
    <t>LVD g</t>
  </si>
  <si>
    <t>NHP b</t>
  </si>
  <si>
    <t>NKV v</t>
  </si>
  <si>
    <t>NKW b</t>
  </si>
  <si>
    <t>NNW v</t>
  </si>
  <si>
    <t>NPS r</t>
  </si>
  <si>
    <t>NTW r</t>
  </si>
  <si>
    <t>NUN r</t>
  </si>
  <si>
    <t>NVX v</t>
  </si>
  <si>
    <t>NWK v</t>
  </si>
  <si>
    <t>NYY v</t>
  </si>
  <si>
    <t>NZN v</t>
  </si>
  <si>
    <t>PCF r</t>
  </si>
  <si>
    <t>RHA v</t>
  </si>
  <si>
    <t>SGR v</t>
  </si>
  <si>
    <t>Agonistic b.</t>
  </si>
  <si>
    <t>Sleeping</t>
  </si>
  <si>
    <t>Other</t>
  </si>
  <si>
    <t>m</t>
  </si>
  <si>
    <t>ds</t>
  </si>
  <si>
    <t>ARF g</t>
  </si>
  <si>
    <t>ARY bia</t>
  </si>
  <si>
    <t>AUH g</t>
  </si>
  <si>
    <t>AVW bia</t>
  </si>
  <si>
    <t>CCG g</t>
  </si>
  <si>
    <t>CGT b</t>
  </si>
  <si>
    <t>CRW r</t>
  </si>
  <si>
    <t>CTA r</t>
  </si>
  <si>
    <t>CZC v</t>
  </si>
  <si>
    <t>FAG v</t>
  </si>
  <si>
    <t>FCH r</t>
  </si>
  <si>
    <t>FCX r</t>
  </si>
  <si>
    <t>GHH b</t>
  </si>
  <si>
    <t>HCU b</t>
  </si>
  <si>
    <t>HFX b</t>
  </si>
  <si>
    <t>HPT r</t>
  </si>
  <si>
    <t>HRA b</t>
  </si>
  <si>
    <t>HXT b</t>
  </si>
  <si>
    <t>KUA b</t>
  </si>
  <si>
    <t>KWP b</t>
  </si>
  <si>
    <t>KWX v</t>
  </si>
  <si>
    <t>KXC b</t>
  </si>
  <si>
    <t>KXW b</t>
  </si>
  <si>
    <t>KYR b</t>
  </si>
  <si>
    <t>KZN b</t>
  </si>
  <si>
    <t>NAU v</t>
  </si>
  <si>
    <t>NFH b</t>
  </si>
  <si>
    <t>NFK b</t>
  </si>
  <si>
    <t>NFV b</t>
  </si>
  <si>
    <t>NNZ b</t>
  </si>
  <si>
    <t>NTX v</t>
  </si>
  <si>
    <t>NVH r</t>
  </si>
  <si>
    <t>NWA v</t>
  </si>
  <si>
    <t>NWZ v</t>
  </si>
  <si>
    <t>SHK v</t>
  </si>
  <si>
    <t>NEAR THE NEST</t>
  </si>
  <si>
    <t>Female</t>
  </si>
  <si>
    <t>Resting</t>
  </si>
  <si>
    <t>Males</t>
  </si>
  <si>
    <t>Agonistic</t>
  </si>
  <si>
    <t>Self-comfort</t>
  </si>
  <si>
    <t>Egg care</t>
  </si>
  <si>
    <t>ON THE NEST STANDING</t>
  </si>
  <si>
    <t>Females</t>
  </si>
  <si>
    <t>Egg-care</t>
  </si>
  <si>
    <t>Nest-building</t>
  </si>
  <si>
    <t>Incubating</t>
  </si>
  <si>
    <t>Near the nest</t>
  </si>
  <si>
    <t>Standing</t>
  </si>
  <si>
    <t>No nest</t>
  </si>
  <si>
    <t>On the nest 
(standing+incubating)</t>
  </si>
  <si>
    <t>Attentive b.</t>
  </si>
  <si>
    <t>INCUBATING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</si>
</sst>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opLeftCell="A7" zoomScale="90" zoomScaleNormal="90" workbookViewId="0">
      <selection activeCell="A7" sqref="A1:XFD1048576"/>
    </sheetView>
  </sheetViews>
  <sheetFormatPr defaultRowHeight="14.4" x14ac:dyDescent="0.3"/>
  <cols>
    <col min="1" max="1" width="8.88671875" style="3"/>
    <col min="2" max="2" width="12" style="3" bestFit="1" customWidth="1"/>
    <col min="3" max="3" width="8.5546875" style="3" customWidth="1"/>
    <col min="4" max="4" width="12" style="3" bestFit="1" customWidth="1"/>
    <col min="5" max="5" width="7.33203125" style="3" bestFit="1" customWidth="1"/>
    <col min="6" max="6" width="8.88671875" style="3"/>
    <col min="7" max="7" width="12" style="3" bestFit="1" customWidth="1"/>
    <col min="8" max="8" width="20" style="3" bestFit="1" customWidth="1"/>
    <col min="9" max="9" width="12" style="3" bestFit="1" customWidth="1"/>
    <col min="10" max="11" width="8.88671875" style="3"/>
    <col min="12" max="12" width="7.88671875" style="3" bestFit="1" customWidth="1"/>
    <col min="13" max="15" width="12" style="3" bestFit="1" customWidth="1"/>
    <col min="16" max="16" width="7.77734375" style="3" bestFit="1" customWidth="1"/>
    <col min="17" max="17" width="8.88671875" style="3"/>
    <col min="18" max="18" width="12" style="3" bestFit="1" customWidth="1"/>
    <col min="19" max="19" width="20" style="3" bestFit="1" customWidth="1"/>
    <col min="20" max="20" width="13.33203125" style="3" bestFit="1" customWidth="1"/>
    <col min="21" max="16384" width="8.88671875" style="3"/>
  </cols>
  <sheetData>
    <row r="1" spans="1:20" ht="43.2" x14ac:dyDescent="0.3">
      <c r="A1" s="2" t="s">
        <v>83</v>
      </c>
      <c r="B1" s="3" t="s">
        <v>87</v>
      </c>
      <c r="C1" s="3" t="s">
        <v>88</v>
      </c>
      <c r="D1" s="3" t="s">
        <v>86</v>
      </c>
      <c r="E1" s="3" t="s">
        <v>89</v>
      </c>
      <c r="G1" s="3" t="s">
        <v>87</v>
      </c>
      <c r="H1" s="1" t="s">
        <v>90</v>
      </c>
      <c r="I1" s="3" t="s">
        <v>89</v>
      </c>
      <c r="L1" s="2" t="s">
        <v>78</v>
      </c>
      <c r="M1" s="3" t="s">
        <v>87</v>
      </c>
      <c r="N1" s="3" t="s">
        <v>88</v>
      </c>
      <c r="O1" s="3" t="s">
        <v>86</v>
      </c>
      <c r="P1" s="3" t="s">
        <v>89</v>
      </c>
      <c r="R1" s="3" t="s">
        <v>87</v>
      </c>
      <c r="S1" s="1" t="s">
        <v>90</v>
      </c>
      <c r="T1" s="3" t="s">
        <v>89</v>
      </c>
    </row>
    <row r="2" spans="1:20" x14ac:dyDescent="0.3">
      <c r="A2" s="3" t="s">
        <v>0</v>
      </c>
      <c r="B2" s="3">
        <v>0</v>
      </c>
      <c r="C2" s="3">
        <v>789</v>
      </c>
      <c r="D2" s="3">
        <v>5811</v>
      </c>
      <c r="E2" s="3">
        <v>5400</v>
      </c>
      <c r="G2" s="3">
        <v>0</v>
      </c>
      <c r="H2" s="3">
        <v>6600</v>
      </c>
      <c r="I2" s="3">
        <v>5400</v>
      </c>
      <c r="L2" s="3" t="s">
        <v>40</v>
      </c>
      <c r="M2" s="3">
        <v>1557</v>
      </c>
      <c r="N2" s="3">
        <v>286</v>
      </c>
      <c r="O2" s="3">
        <v>3914</v>
      </c>
      <c r="P2" s="3">
        <v>6243</v>
      </c>
      <c r="R2" s="3">
        <v>1557</v>
      </c>
      <c r="S2" s="3">
        <v>4200</v>
      </c>
      <c r="T2" s="3">
        <v>6243</v>
      </c>
    </row>
    <row r="3" spans="1:20" x14ac:dyDescent="0.3">
      <c r="A3" s="3" t="s">
        <v>1</v>
      </c>
      <c r="B3" s="3">
        <v>1023</v>
      </c>
      <c r="C3" s="3">
        <v>57</v>
      </c>
      <c r="D3" s="3">
        <v>4755</v>
      </c>
      <c r="E3" s="3">
        <v>6165</v>
      </c>
      <c r="G3" s="3">
        <v>1023</v>
      </c>
      <c r="H3" s="3">
        <v>4812</v>
      </c>
      <c r="I3" s="3">
        <v>6165</v>
      </c>
      <c r="L3" s="3" t="s">
        <v>41</v>
      </c>
      <c r="M3" s="3">
        <v>4312</v>
      </c>
      <c r="N3" s="3">
        <v>0</v>
      </c>
      <c r="O3" s="3">
        <v>6000</v>
      </c>
      <c r="P3" s="3">
        <v>1688</v>
      </c>
      <c r="R3" s="3">
        <v>4312</v>
      </c>
      <c r="S3" s="3">
        <v>6000</v>
      </c>
      <c r="T3" s="3">
        <v>1688</v>
      </c>
    </row>
    <row r="4" spans="1:20" x14ac:dyDescent="0.3">
      <c r="A4" s="3" t="s">
        <v>2</v>
      </c>
      <c r="B4" s="3">
        <v>127</v>
      </c>
      <c r="C4" s="3">
        <v>299</v>
      </c>
      <c r="D4" s="3">
        <v>3774</v>
      </c>
      <c r="E4" s="3">
        <v>7800</v>
      </c>
      <c r="G4" s="3">
        <v>127</v>
      </c>
      <c r="H4" s="3">
        <v>4073</v>
      </c>
      <c r="I4" s="3">
        <v>7800</v>
      </c>
      <c r="L4" s="3" t="s">
        <v>42</v>
      </c>
      <c r="M4" s="3">
        <v>1711</v>
      </c>
      <c r="N4" s="3">
        <v>54</v>
      </c>
      <c r="O4" s="3">
        <v>4146</v>
      </c>
      <c r="P4" s="3">
        <v>6089</v>
      </c>
      <c r="R4" s="3">
        <v>1711</v>
      </c>
      <c r="S4" s="3">
        <v>4200</v>
      </c>
      <c r="T4" s="3">
        <v>6089</v>
      </c>
    </row>
    <row r="5" spans="1:20" x14ac:dyDescent="0.3">
      <c r="A5" s="3" t="s">
        <v>3</v>
      </c>
      <c r="B5" s="3">
        <v>3769</v>
      </c>
      <c r="C5" s="3">
        <v>234</v>
      </c>
      <c r="D5" s="3">
        <v>5464</v>
      </c>
      <c r="E5" s="3">
        <v>2533</v>
      </c>
      <c r="G5" s="3">
        <v>3769</v>
      </c>
      <c r="H5" s="3">
        <v>5698</v>
      </c>
      <c r="I5" s="3">
        <v>2533</v>
      </c>
      <c r="L5" s="3" t="s">
        <v>43</v>
      </c>
      <c r="M5" s="3">
        <v>3958</v>
      </c>
      <c r="N5" s="3">
        <v>235</v>
      </c>
      <c r="O5" s="3">
        <v>6995</v>
      </c>
      <c r="P5" s="3">
        <v>812</v>
      </c>
      <c r="R5" s="3">
        <v>3958</v>
      </c>
      <c r="S5" s="3">
        <v>7230</v>
      </c>
      <c r="T5" s="3">
        <v>812</v>
      </c>
    </row>
    <row r="6" spans="1:20" x14ac:dyDescent="0.3">
      <c r="A6" s="3" t="s">
        <v>4</v>
      </c>
      <c r="B6" s="3">
        <v>0</v>
      </c>
      <c r="C6" s="3">
        <v>0</v>
      </c>
      <c r="D6" s="3">
        <v>6600</v>
      </c>
      <c r="E6" s="3">
        <v>5400</v>
      </c>
      <c r="G6" s="3">
        <v>0</v>
      </c>
      <c r="H6" s="3">
        <v>6600</v>
      </c>
      <c r="I6" s="3">
        <v>5400</v>
      </c>
      <c r="L6" s="3" t="s">
        <v>44</v>
      </c>
      <c r="M6" s="3">
        <v>1295</v>
      </c>
      <c r="N6" s="3">
        <v>351</v>
      </c>
      <c r="O6" s="3">
        <v>6837</v>
      </c>
      <c r="P6" s="3">
        <v>3517</v>
      </c>
      <c r="R6" s="3">
        <v>1295</v>
      </c>
      <c r="S6" s="3">
        <v>7188</v>
      </c>
      <c r="T6" s="3">
        <v>3517</v>
      </c>
    </row>
    <row r="7" spans="1:20" x14ac:dyDescent="0.3">
      <c r="A7" s="3" t="s">
        <v>5</v>
      </c>
      <c r="B7" s="3">
        <v>1612</v>
      </c>
      <c r="C7" s="3">
        <v>130</v>
      </c>
      <c r="D7" s="3">
        <v>1670</v>
      </c>
      <c r="E7" s="3">
        <v>8588</v>
      </c>
      <c r="G7" s="3">
        <v>1612</v>
      </c>
      <c r="H7" s="3">
        <v>1800</v>
      </c>
      <c r="I7" s="3">
        <v>8588</v>
      </c>
      <c r="L7" s="3" t="s">
        <v>45</v>
      </c>
      <c r="M7" s="3">
        <v>4419</v>
      </c>
      <c r="N7" s="3">
        <v>306</v>
      </c>
      <c r="O7" s="3">
        <v>5996</v>
      </c>
      <c r="P7" s="3">
        <v>1279</v>
      </c>
      <c r="R7" s="3">
        <v>4419</v>
      </c>
      <c r="S7" s="3">
        <v>6302</v>
      </c>
      <c r="T7" s="3">
        <v>1279</v>
      </c>
    </row>
    <row r="8" spans="1:20" x14ac:dyDescent="0.3">
      <c r="A8" s="3" t="s">
        <v>6</v>
      </c>
      <c r="B8" s="3">
        <v>1383</v>
      </c>
      <c r="C8" s="3">
        <v>147</v>
      </c>
      <c r="D8" s="3">
        <v>1653</v>
      </c>
      <c r="E8" s="3">
        <v>8817</v>
      </c>
      <c r="G8" s="3">
        <v>1383</v>
      </c>
      <c r="H8" s="3">
        <v>1800</v>
      </c>
      <c r="I8" s="3">
        <v>8817</v>
      </c>
      <c r="L8" s="3" t="s">
        <v>46</v>
      </c>
      <c r="M8" s="3">
        <v>987</v>
      </c>
      <c r="N8" s="3">
        <v>449</v>
      </c>
      <c r="O8" s="3">
        <v>7351</v>
      </c>
      <c r="P8" s="3">
        <v>3213</v>
      </c>
      <c r="R8" s="3">
        <v>987</v>
      </c>
      <c r="S8" s="3">
        <v>7800</v>
      </c>
      <c r="T8" s="3">
        <v>3213</v>
      </c>
    </row>
    <row r="9" spans="1:20" x14ac:dyDescent="0.3">
      <c r="A9" s="3" t="s">
        <v>7</v>
      </c>
      <c r="B9" s="3">
        <v>1435</v>
      </c>
      <c r="C9" s="3">
        <v>486</v>
      </c>
      <c r="D9" s="3">
        <v>6114</v>
      </c>
      <c r="E9" s="3">
        <v>3965</v>
      </c>
      <c r="G9" s="3">
        <v>1435</v>
      </c>
      <c r="H9" s="3">
        <v>6600</v>
      </c>
      <c r="I9" s="3">
        <v>3965</v>
      </c>
      <c r="L9" s="3" t="s">
        <v>47</v>
      </c>
      <c r="M9" s="3">
        <v>1385</v>
      </c>
      <c r="N9" s="3">
        <v>948</v>
      </c>
      <c r="O9" s="3">
        <v>9252</v>
      </c>
      <c r="P9" s="3">
        <v>415</v>
      </c>
      <c r="R9" s="3">
        <v>1385</v>
      </c>
      <c r="S9" s="3">
        <v>10200</v>
      </c>
      <c r="T9" s="3">
        <v>415</v>
      </c>
    </row>
    <row r="10" spans="1:20" x14ac:dyDescent="0.3">
      <c r="A10" s="3" t="s">
        <v>8</v>
      </c>
      <c r="B10" s="3">
        <v>2990</v>
      </c>
      <c r="C10" s="3">
        <v>114</v>
      </c>
      <c r="D10" s="3">
        <v>5972</v>
      </c>
      <c r="E10" s="3">
        <v>2924</v>
      </c>
      <c r="G10" s="3">
        <v>2990</v>
      </c>
      <c r="H10" s="3">
        <v>6086</v>
      </c>
      <c r="I10" s="3">
        <v>2924</v>
      </c>
      <c r="L10" s="3" t="s">
        <v>48</v>
      </c>
      <c r="M10" s="3">
        <v>955</v>
      </c>
      <c r="N10" s="3">
        <v>219</v>
      </c>
      <c r="O10" s="3">
        <v>9981</v>
      </c>
      <c r="P10" s="3">
        <v>845</v>
      </c>
      <c r="R10" s="3">
        <v>955</v>
      </c>
      <c r="S10" s="3">
        <v>10200</v>
      </c>
      <c r="T10" s="3">
        <v>845</v>
      </c>
    </row>
    <row r="11" spans="1:20" x14ac:dyDescent="0.3">
      <c r="A11" s="3" t="s">
        <v>9</v>
      </c>
      <c r="B11" s="3">
        <v>218</v>
      </c>
      <c r="C11" s="3">
        <v>1257</v>
      </c>
      <c r="D11" s="3">
        <v>8943</v>
      </c>
      <c r="E11" s="3">
        <v>1582</v>
      </c>
      <c r="G11" s="3">
        <v>218</v>
      </c>
      <c r="H11" s="3">
        <v>10200</v>
      </c>
      <c r="I11" s="3">
        <v>1582</v>
      </c>
      <c r="L11" s="3" t="s">
        <v>49</v>
      </c>
      <c r="M11" s="3">
        <v>4178</v>
      </c>
      <c r="N11" s="3">
        <v>228</v>
      </c>
      <c r="O11" s="3">
        <v>6372</v>
      </c>
      <c r="P11" s="3">
        <v>1222</v>
      </c>
      <c r="R11" s="3">
        <v>4178</v>
      </c>
      <c r="S11" s="3">
        <v>6600</v>
      </c>
      <c r="T11" s="3">
        <v>1222</v>
      </c>
    </row>
    <row r="12" spans="1:20" x14ac:dyDescent="0.3">
      <c r="A12" s="3" t="s">
        <v>10</v>
      </c>
      <c r="B12" s="3">
        <v>338</v>
      </c>
      <c r="C12" s="3">
        <v>56</v>
      </c>
      <c r="D12" s="3">
        <v>3544</v>
      </c>
      <c r="E12" s="3">
        <v>8062</v>
      </c>
      <c r="G12" s="3">
        <v>338</v>
      </c>
      <c r="H12" s="3">
        <v>3600</v>
      </c>
      <c r="I12" s="3">
        <v>8062</v>
      </c>
      <c r="L12" s="3" t="s">
        <v>50</v>
      </c>
      <c r="M12" s="3">
        <v>4580</v>
      </c>
      <c r="N12" s="3">
        <v>504</v>
      </c>
      <c r="O12" s="3">
        <v>5496</v>
      </c>
      <c r="P12" s="3">
        <v>1420</v>
      </c>
      <c r="R12" s="3">
        <v>4580</v>
      </c>
      <c r="S12" s="3">
        <v>6000</v>
      </c>
      <c r="T12" s="3">
        <v>1420</v>
      </c>
    </row>
    <row r="13" spans="1:20" x14ac:dyDescent="0.3">
      <c r="A13" s="3" t="s">
        <v>11</v>
      </c>
      <c r="B13" s="3">
        <v>1330</v>
      </c>
      <c r="C13" s="3">
        <v>190</v>
      </c>
      <c r="D13" s="3">
        <v>4010</v>
      </c>
      <c r="E13" s="3">
        <v>6470</v>
      </c>
      <c r="G13" s="3">
        <v>1330</v>
      </c>
      <c r="H13" s="3">
        <v>4200</v>
      </c>
      <c r="I13" s="3">
        <v>6470</v>
      </c>
      <c r="L13" s="3" t="s">
        <v>51</v>
      </c>
      <c r="M13" s="3">
        <v>4662</v>
      </c>
      <c r="N13" s="3">
        <v>268</v>
      </c>
      <c r="O13" s="3">
        <v>5132</v>
      </c>
      <c r="P13" s="3">
        <v>1938</v>
      </c>
      <c r="R13" s="3">
        <v>4662</v>
      </c>
      <c r="S13" s="3">
        <v>5400</v>
      </c>
      <c r="T13" s="3">
        <v>1938</v>
      </c>
    </row>
    <row r="14" spans="1:20" x14ac:dyDescent="0.3">
      <c r="A14" s="3" t="s">
        <v>12</v>
      </c>
      <c r="B14" s="3">
        <v>345</v>
      </c>
      <c r="C14" s="3">
        <v>159</v>
      </c>
      <c r="D14" s="3">
        <v>5841</v>
      </c>
      <c r="E14" s="3">
        <v>5655</v>
      </c>
      <c r="G14" s="3">
        <v>345</v>
      </c>
      <c r="H14" s="3">
        <v>6000</v>
      </c>
      <c r="I14" s="3">
        <v>5655</v>
      </c>
      <c r="L14" s="3" t="s">
        <v>52</v>
      </c>
      <c r="M14" s="3">
        <v>2345</v>
      </c>
      <c r="N14" s="3">
        <v>433</v>
      </c>
      <c r="O14" s="3">
        <v>5622</v>
      </c>
      <c r="P14" s="3">
        <v>3600</v>
      </c>
      <c r="R14" s="3">
        <v>2345</v>
      </c>
      <c r="S14" s="3">
        <v>6055</v>
      </c>
      <c r="T14" s="3">
        <v>3600</v>
      </c>
    </row>
    <row r="15" spans="1:20" x14ac:dyDescent="0.3">
      <c r="A15" s="3" t="s">
        <v>13</v>
      </c>
      <c r="B15" s="3">
        <v>1069</v>
      </c>
      <c r="C15" s="3">
        <v>152</v>
      </c>
      <c r="D15" s="3">
        <v>4048</v>
      </c>
      <c r="E15" s="3">
        <v>6731</v>
      </c>
      <c r="G15" s="3">
        <v>1069</v>
      </c>
      <c r="H15" s="3">
        <v>4200</v>
      </c>
      <c r="I15" s="3">
        <v>6731</v>
      </c>
      <c r="L15" s="3" t="s">
        <v>53</v>
      </c>
      <c r="M15" s="3">
        <v>2862</v>
      </c>
      <c r="N15" s="3">
        <v>146</v>
      </c>
      <c r="O15" s="3">
        <v>4654</v>
      </c>
      <c r="P15" s="3">
        <v>4338</v>
      </c>
      <c r="R15" s="3">
        <v>2862</v>
      </c>
      <c r="S15" s="3">
        <v>4800</v>
      </c>
      <c r="T15" s="3">
        <v>4338</v>
      </c>
    </row>
    <row r="16" spans="1:20" x14ac:dyDescent="0.3">
      <c r="A16" s="3" t="s">
        <v>14</v>
      </c>
      <c r="B16" s="3">
        <v>3584</v>
      </c>
      <c r="C16" s="3">
        <v>222</v>
      </c>
      <c r="D16" s="3">
        <v>5516</v>
      </c>
      <c r="E16" s="3">
        <v>2678</v>
      </c>
      <c r="G16" s="3">
        <v>3584</v>
      </c>
      <c r="H16" s="3">
        <v>5738</v>
      </c>
      <c r="I16" s="3">
        <v>2678</v>
      </c>
      <c r="L16" s="3" t="s">
        <v>54</v>
      </c>
      <c r="M16" s="3">
        <v>2048</v>
      </c>
      <c r="N16" s="3">
        <v>120</v>
      </c>
      <c r="O16" s="3">
        <v>7075</v>
      </c>
      <c r="P16" s="3">
        <v>2757</v>
      </c>
      <c r="R16" s="3">
        <v>2048</v>
      </c>
      <c r="S16" s="3">
        <v>7195</v>
      </c>
      <c r="T16" s="3">
        <v>2757</v>
      </c>
    </row>
    <row r="17" spans="1:20" x14ac:dyDescent="0.3">
      <c r="A17" s="3" t="s">
        <v>15</v>
      </c>
      <c r="B17" s="3">
        <v>465</v>
      </c>
      <c r="C17" s="3">
        <v>829</v>
      </c>
      <c r="D17" s="3">
        <v>6371</v>
      </c>
      <c r="E17" s="3">
        <v>4335</v>
      </c>
      <c r="G17" s="3">
        <v>465</v>
      </c>
      <c r="H17" s="3">
        <v>7200</v>
      </c>
      <c r="I17" s="3">
        <v>4335</v>
      </c>
      <c r="L17" s="3" t="s">
        <v>55</v>
      </c>
      <c r="M17" s="3">
        <v>5172</v>
      </c>
      <c r="N17" s="3">
        <v>189</v>
      </c>
      <c r="O17" s="3">
        <v>5211</v>
      </c>
      <c r="P17" s="3">
        <v>1428</v>
      </c>
      <c r="R17" s="3">
        <v>5172</v>
      </c>
      <c r="S17" s="3">
        <v>5400</v>
      </c>
      <c r="T17" s="3">
        <v>1428</v>
      </c>
    </row>
    <row r="18" spans="1:20" x14ac:dyDescent="0.3">
      <c r="A18" s="3" t="s">
        <v>16</v>
      </c>
      <c r="B18" s="3">
        <v>2073</v>
      </c>
      <c r="C18" s="3">
        <v>835</v>
      </c>
      <c r="D18" s="3">
        <v>4565</v>
      </c>
      <c r="E18" s="3">
        <v>4527</v>
      </c>
      <c r="G18" s="3">
        <v>2073</v>
      </c>
      <c r="H18" s="3">
        <v>5400</v>
      </c>
      <c r="I18" s="3">
        <v>4527</v>
      </c>
      <c r="L18" s="3" t="s">
        <v>56</v>
      </c>
      <c r="M18" s="3">
        <v>2085</v>
      </c>
      <c r="N18" s="3">
        <v>190</v>
      </c>
      <c r="O18" s="3">
        <v>8583</v>
      </c>
      <c r="P18" s="3">
        <v>1142</v>
      </c>
      <c r="R18" s="3">
        <v>2085</v>
      </c>
      <c r="S18" s="3">
        <v>8773</v>
      </c>
      <c r="T18" s="3">
        <v>1142</v>
      </c>
    </row>
    <row r="19" spans="1:20" x14ac:dyDescent="0.3">
      <c r="A19" s="3" t="s">
        <v>17</v>
      </c>
      <c r="B19" s="3">
        <v>447</v>
      </c>
      <c r="C19" s="3">
        <v>120</v>
      </c>
      <c r="D19" s="3">
        <v>3015</v>
      </c>
      <c r="E19" s="3">
        <v>8418</v>
      </c>
      <c r="G19" s="3">
        <v>447</v>
      </c>
      <c r="H19" s="3">
        <v>3135</v>
      </c>
      <c r="I19" s="3">
        <v>8418</v>
      </c>
      <c r="L19" s="3" t="s">
        <v>57</v>
      </c>
      <c r="M19" s="3">
        <v>2536</v>
      </c>
      <c r="N19" s="3">
        <v>147</v>
      </c>
      <c r="O19" s="3">
        <v>8717</v>
      </c>
      <c r="P19" s="3">
        <v>600</v>
      </c>
      <c r="R19" s="3">
        <v>2536</v>
      </c>
      <c r="S19" s="3">
        <v>8864</v>
      </c>
      <c r="T19" s="3">
        <v>600</v>
      </c>
    </row>
    <row r="20" spans="1:20" x14ac:dyDescent="0.3">
      <c r="A20" s="3" t="s">
        <v>18</v>
      </c>
      <c r="B20" s="3">
        <v>2590</v>
      </c>
      <c r="C20" s="3">
        <v>675</v>
      </c>
      <c r="D20" s="3">
        <v>4450</v>
      </c>
      <c r="E20" s="3">
        <v>4285</v>
      </c>
      <c r="G20" s="3">
        <v>2590</v>
      </c>
      <c r="H20" s="3">
        <v>5125</v>
      </c>
      <c r="I20" s="3">
        <v>4285</v>
      </c>
      <c r="L20" s="3" t="s">
        <v>58</v>
      </c>
      <c r="M20" s="3">
        <v>4200</v>
      </c>
      <c r="N20" s="3">
        <v>162</v>
      </c>
      <c r="O20" s="3">
        <v>5238</v>
      </c>
      <c r="P20" s="3">
        <v>2400</v>
      </c>
      <c r="R20" s="3">
        <v>4200</v>
      </c>
      <c r="S20" s="3">
        <v>5400</v>
      </c>
      <c r="T20" s="3">
        <v>2400</v>
      </c>
    </row>
    <row r="21" spans="1:20" x14ac:dyDescent="0.3">
      <c r="A21" s="3" t="s">
        <v>19</v>
      </c>
      <c r="B21" s="3">
        <v>940</v>
      </c>
      <c r="C21" s="3">
        <v>75</v>
      </c>
      <c r="D21" s="3">
        <v>2925</v>
      </c>
      <c r="E21" s="3">
        <v>8060</v>
      </c>
      <c r="G21" s="3">
        <v>940</v>
      </c>
      <c r="H21" s="3">
        <v>3000</v>
      </c>
      <c r="I21" s="3">
        <v>8060</v>
      </c>
      <c r="L21" s="3" t="s">
        <v>59</v>
      </c>
      <c r="M21" s="3">
        <v>1457</v>
      </c>
      <c r="N21" s="3">
        <v>92</v>
      </c>
      <c r="O21" s="3">
        <v>10108</v>
      </c>
      <c r="P21" s="3">
        <v>343</v>
      </c>
      <c r="R21" s="3">
        <v>1457</v>
      </c>
      <c r="S21" s="3">
        <v>10200</v>
      </c>
      <c r="T21" s="3">
        <v>343</v>
      </c>
    </row>
    <row r="22" spans="1:20" x14ac:dyDescent="0.3">
      <c r="A22" s="3" t="s">
        <v>20</v>
      </c>
      <c r="B22" s="3">
        <v>0</v>
      </c>
      <c r="C22" s="3">
        <v>193</v>
      </c>
      <c r="D22" s="3">
        <v>7007</v>
      </c>
      <c r="E22" s="3">
        <v>4800</v>
      </c>
      <c r="G22" s="3">
        <v>0</v>
      </c>
      <c r="H22" s="3">
        <v>7200</v>
      </c>
      <c r="I22" s="3">
        <v>4800</v>
      </c>
      <c r="L22" s="3" t="s">
        <v>60</v>
      </c>
      <c r="M22" s="3">
        <v>3401</v>
      </c>
      <c r="N22" s="3">
        <v>69</v>
      </c>
      <c r="O22" s="3">
        <v>5651</v>
      </c>
      <c r="P22" s="3">
        <v>2879</v>
      </c>
      <c r="R22" s="3">
        <v>3401</v>
      </c>
      <c r="S22" s="3">
        <v>5720</v>
      </c>
      <c r="T22" s="3">
        <v>2879</v>
      </c>
    </row>
    <row r="23" spans="1:20" x14ac:dyDescent="0.3">
      <c r="A23" s="3" t="s">
        <v>21</v>
      </c>
      <c r="B23" s="3">
        <v>763</v>
      </c>
      <c r="C23" s="3">
        <v>148</v>
      </c>
      <c r="D23" s="3">
        <v>5852</v>
      </c>
      <c r="E23" s="3">
        <v>5237</v>
      </c>
      <c r="G23" s="3">
        <v>763</v>
      </c>
      <c r="H23" s="3">
        <v>6000</v>
      </c>
      <c r="I23" s="3">
        <v>5237</v>
      </c>
      <c r="L23" s="3" t="s">
        <v>61</v>
      </c>
      <c r="M23" s="3">
        <v>1796</v>
      </c>
      <c r="N23" s="3">
        <v>419</v>
      </c>
      <c r="O23" s="3">
        <v>8581</v>
      </c>
      <c r="P23" s="3">
        <v>1204</v>
      </c>
      <c r="R23" s="3">
        <v>1796</v>
      </c>
      <c r="S23" s="3">
        <v>9000</v>
      </c>
      <c r="T23" s="3">
        <v>1204</v>
      </c>
    </row>
    <row r="24" spans="1:20" x14ac:dyDescent="0.3">
      <c r="A24" s="3" t="s">
        <v>22</v>
      </c>
      <c r="B24" s="3">
        <v>600</v>
      </c>
      <c r="C24" s="3">
        <v>168</v>
      </c>
      <c r="D24" s="3">
        <v>5832</v>
      </c>
      <c r="E24" s="3">
        <v>5400</v>
      </c>
      <c r="G24" s="3">
        <v>600</v>
      </c>
      <c r="H24" s="3">
        <v>6000</v>
      </c>
      <c r="I24" s="3">
        <v>5400</v>
      </c>
      <c r="L24" s="3" t="s">
        <v>62</v>
      </c>
      <c r="M24" s="3">
        <v>4200</v>
      </c>
      <c r="N24" s="3">
        <v>429</v>
      </c>
      <c r="O24" s="3">
        <v>6171</v>
      </c>
      <c r="P24" s="3">
        <v>1200</v>
      </c>
      <c r="R24" s="3">
        <v>4200</v>
      </c>
      <c r="S24" s="3">
        <v>6600</v>
      </c>
      <c r="T24" s="3">
        <v>1200</v>
      </c>
    </row>
    <row r="25" spans="1:20" x14ac:dyDescent="0.3">
      <c r="A25" s="3" t="s">
        <v>23</v>
      </c>
      <c r="B25" s="3">
        <v>1001</v>
      </c>
      <c r="C25" s="3">
        <v>0</v>
      </c>
      <c r="D25" s="3">
        <v>5400</v>
      </c>
      <c r="E25" s="3">
        <v>5599</v>
      </c>
      <c r="G25" s="3">
        <v>1001</v>
      </c>
      <c r="H25" s="3">
        <v>5400</v>
      </c>
      <c r="I25" s="3">
        <v>5599</v>
      </c>
      <c r="L25" s="3" t="s">
        <v>63</v>
      </c>
      <c r="M25" s="3">
        <v>1426</v>
      </c>
      <c r="N25" s="3">
        <v>251</v>
      </c>
      <c r="O25" s="3">
        <v>8149</v>
      </c>
      <c r="P25" s="3">
        <v>2174</v>
      </c>
      <c r="R25" s="3">
        <v>1426</v>
      </c>
      <c r="S25" s="3">
        <v>8400</v>
      </c>
      <c r="T25" s="3">
        <v>2174</v>
      </c>
    </row>
    <row r="26" spans="1:20" x14ac:dyDescent="0.3">
      <c r="A26" s="3" t="s">
        <v>24</v>
      </c>
      <c r="B26" s="3">
        <v>0</v>
      </c>
      <c r="C26" s="3">
        <v>163</v>
      </c>
      <c r="D26" s="3">
        <v>5237</v>
      </c>
      <c r="E26" s="3">
        <v>6600</v>
      </c>
      <c r="G26" s="3">
        <v>0</v>
      </c>
      <c r="H26" s="3">
        <v>5400</v>
      </c>
      <c r="I26" s="3">
        <v>6600</v>
      </c>
      <c r="L26" s="3" t="s">
        <v>64</v>
      </c>
      <c r="M26" s="3">
        <v>5952</v>
      </c>
      <c r="N26" s="3">
        <v>39</v>
      </c>
      <c r="O26" s="3">
        <v>1761</v>
      </c>
      <c r="P26" s="3">
        <v>4248</v>
      </c>
      <c r="R26" s="3">
        <v>5952</v>
      </c>
      <c r="S26" s="3">
        <v>1800</v>
      </c>
      <c r="T26" s="3">
        <v>4248</v>
      </c>
    </row>
    <row r="27" spans="1:20" x14ac:dyDescent="0.3">
      <c r="A27" s="3" t="s">
        <v>25</v>
      </c>
      <c r="B27" s="3">
        <v>1428</v>
      </c>
      <c r="C27" s="3">
        <v>61</v>
      </c>
      <c r="D27" s="3">
        <v>3167</v>
      </c>
      <c r="E27" s="3">
        <v>7344</v>
      </c>
      <c r="G27" s="3">
        <v>1428</v>
      </c>
      <c r="H27" s="3">
        <v>3228</v>
      </c>
      <c r="I27" s="3">
        <v>7344</v>
      </c>
      <c r="L27" s="3" t="s">
        <v>65</v>
      </c>
      <c r="M27" s="3">
        <v>3933</v>
      </c>
      <c r="N27" s="3">
        <v>300</v>
      </c>
      <c r="O27" s="3">
        <v>6300</v>
      </c>
      <c r="P27" s="3">
        <v>1467</v>
      </c>
      <c r="R27" s="3">
        <v>3933</v>
      </c>
      <c r="S27" s="3">
        <v>6600</v>
      </c>
      <c r="T27" s="3">
        <v>1467</v>
      </c>
    </row>
    <row r="28" spans="1:20" x14ac:dyDescent="0.3">
      <c r="A28" s="3" t="s">
        <v>26</v>
      </c>
      <c r="B28" s="3">
        <v>724</v>
      </c>
      <c r="C28" s="3">
        <v>504</v>
      </c>
      <c r="D28" s="3">
        <v>1296</v>
      </c>
      <c r="E28" s="3">
        <v>9476</v>
      </c>
      <c r="G28" s="3">
        <v>724</v>
      </c>
      <c r="H28" s="3">
        <v>1800</v>
      </c>
      <c r="I28" s="3">
        <v>9476</v>
      </c>
      <c r="L28" s="3" t="s">
        <v>66</v>
      </c>
      <c r="M28" s="3">
        <v>4979</v>
      </c>
      <c r="N28" s="3">
        <v>125</v>
      </c>
      <c r="O28" s="3">
        <v>5231</v>
      </c>
      <c r="P28" s="3">
        <v>1665</v>
      </c>
      <c r="R28" s="3">
        <v>4979</v>
      </c>
      <c r="S28" s="3">
        <v>5356</v>
      </c>
      <c r="T28" s="3">
        <v>1665</v>
      </c>
    </row>
    <row r="29" spans="1:20" x14ac:dyDescent="0.3">
      <c r="A29" s="3" t="s">
        <v>27</v>
      </c>
      <c r="B29" s="3">
        <v>2294</v>
      </c>
      <c r="C29" s="3">
        <v>61</v>
      </c>
      <c r="D29" s="3">
        <v>5939</v>
      </c>
      <c r="E29" s="3">
        <v>3706</v>
      </c>
      <c r="G29" s="3">
        <v>2294</v>
      </c>
      <c r="H29" s="3">
        <v>6000</v>
      </c>
      <c r="I29" s="3">
        <v>3706</v>
      </c>
      <c r="L29" s="3" t="s">
        <v>67</v>
      </c>
      <c r="M29" s="3">
        <v>1200</v>
      </c>
      <c r="N29" s="3">
        <v>70</v>
      </c>
      <c r="O29" s="3">
        <v>4730</v>
      </c>
      <c r="P29" s="3">
        <v>6000</v>
      </c>
      <c r="R29" s="3">
        <v>1200</v>
      </c>
      <c r="S29" s="3">
        <v>4800</v>
      </c>
      <c r="T29" s="3">
        <v>6000</v>
      </c>
    </row>
    <row r="30" spans="1:20" x14ac:dyDescent="0.3">
      <c r="A30" s="3" t="s">
        <v>28</v>
      </c>
      <c r="B30" s="3">
        <v>600</v>
      </c>
      <c r="C30" s="3">
        <v>0</v>
      </c>
      <c r="D30" s="3">
        <v>7800</v>
      </c>
      <c r="E30" s="3">
        <v>3600</v>
      </c>
      <c r="G30" s="3">
        <v>600</v>
      </c>
      <c r="H30" s="3">
        <v>7800</v>
      </c>
      <c r="I30" s="3">
        <v>3600</v>
      </c>
      <c r="L30" s="3" t="s">
        <v>68</v>
      </c>
      <c r="M30" s="3">
        <v>5262</v>
      </c>
      <c r="N30" s="3">
        <v>476</v>
      </c>
      <c r="O30" s="3">
        <v>6211</v>
      </c>
      <c r="P30" s="3">
        <v>51</v>
      </c>
      <c r="R30" s="3">
        <v>5262</v>
      </c>
      <c r="S30" s="3">
        <v>6687</v>
      </c>
      <c r="T30" s="3">
        <v>51</v>
      </c>
    </row>
    <row r="31" spans="1:20" x14ac:dyDescent="0.3">
      <c r="A31" s="3" t="s">
        <v>29</v>
      </c>
      <c r="B31" s="3">
        <v>920</v>
      </c>
      <c r="C31" s="3">
        <v>259</v>
      </c>
      <c r="D31" s="3">
        <v>6021</v>
      </c>
      <c r="E31" s="3">
        <v>4800</v>
      </c>
      <c r="G31" s="3">
        <v>920</v>
      </c>
      <c r="H31" s="3">
        <v>6280</v>
      </c>
      <c r="I31" s="3">
        <v>4800</v>
      </c>
      <c r="L31" s="3" t="s">
        <v>69</v>
      </c>
      <c r="M31" s="3">
        <v>5399</v>
      </c>
      <c r="N31" s="3">
        <v>377</v>
      </c>
      <c r="O31" s="3">
        <v>5879</v>
      </c>
      <c r="P31" s="3">
        <v>345</v>
      </c>
      <c r="R31" s="3">
        <v>5399</v>
      </c>
      <c r="S31" s="3">
        <v>6256</v>
      </c>
      <c r="T31" s="3">
        <v>345</v>
      </c>
    </row>
    <row r="32" spans="1:20" x14ac:dyDescent="0.3">
      <c r="A32" s="3" t="s">
        <v>30</v>
      </c>
      <c r="B32" s="3">
        <v>297</v>
      </c>
      <c r="C32" s="3">
        <v>754</v>
      </c>
      <c r="D32" s="3">
        <v>7046</v>
      </c>
      <c r="E32" s="3">
        <v>3903</v>
      </c>
      <c r="G32" s="3">
        <v>297</v>
      </c>
      <c r="H32" s="3">
        <v>7800</v>
      </c>
      <c r="I32" s="3">
        <v>3903</v>
      </c>
      <c r="L32" s="3" t="s">
        <v>70</v>
      </c>
      <c r="M32" s="3">
        <v>5053</v>
      </c>
      <c r="N32" s="3">
        <v>99</v>
      </c>
      <c r="O32" s="3">
        <v>5301</v>
      </c>
      <c r="P32" s="3">
        <v>1547</v>
      </c>
      <c r="R32" s="3">
        <v>5053</v>
      </c>
      <c r="S32" s="3">
        <v>5400</v>
      </c>
      <c r="T32" s="3">
        <v>1547</v>
      </c>
    </row>
    <row r="33" spans="1:20" x14ac:dyDescent="0.3">
      <c r="A33" s="3" t="s">
        <v>31</v>
      </c>
      <c r="B33" s="3">
        <v>756</v>
      </c>
      <c r="C33" s="3">
        <v>130</v>
      </c>
      <c r="D33" s="3">
        <v>4670</v>
      </c>
      <c r="E33" s="3">
        <v>6444</v>
      </c>
      <c r="G33" s="3">
        <v>756</v>
      </c>
      <c r="H33" s="3">
        <v>4800</v>
      </c>
      <c r="I33" s="3">
        <v>6444</v>
      </c>
      <c r="L33" s="3" t="s">
        <v>71</v>
      </c>
      <c r="M33" s="3">
        <v>3123</v>
      </c>
      <c r="N33" s="3">
        <v>13</v>
      </c>
      <c r="O33" s="3">
        <v>5901</v>
      </c>
      <c r="P33" s="3">
        <v>2963</v>
      </c>
      <c r="R33" s="3">
        <v>3123</v>
      </c>
      <c r="S33" s="3">
        <v>5914</v>
      </c>
      <c r="T33" s="3">
        <v>2963</v>
      </c>
    </row>
    <row r="34" spans="1:20" x14ac:dyDescent="0.3">
      <c r="A34" s="3" t="s">
        <v>32</v>
      </c>
      <c r="B34" s="3">
        <v>1165</v>
      </c>
      <c r="C34" s="3">
        <v>331</v>
      </c>
      <c r="D34" s="3">
        <v>6269</v>
      </c>
      <c r="E34" s="3">
        <v>4235</v>
      </c>
      <c r="G34" s="3">
        <v>1165</v>
      </c>
      <c r="H34" s="3">
        <v>6600</v>
      </c>
      <c r="I34" s="3">
        <v>4235</v>
      </c>
      <c r="L34" s="3" t="s">
        <v>72</v>
      </c>
      <c r="M34" s="3">
        <v>1957</v>
      </c>
      <c r="N34" s="3">
        <v>42</v>
      </c>
      <c r="O34" s="3">
        <v>5958</v>
      </c>
      <c r="P34" s="3">
        <v>4043</v>
      </c>
      <c r="R34" s="3">
        <v>1957</v>
      </c>
      <c r="S34" s="3">
        <v>6000</v>
      </c>
      <c r="T34" s="3">
        <v>4043</v>
      </c>
    </row>
    <row r="35" spans="1:20" x14ac:dyDescent="0.3">
      <c r="A35" s="3" t="s">
        <v>33</v>
      </c>
      <c r="B35" s="3">
        <v>278</v>
      </c>
      <c r="C35" s="3">
        <v>304</v>
      </c>
      <c r="D35" s="3">
        <v>4496</v>
      </c>
      <c r="E35" s="3">
        <v>6922</v>
      </c>
      <c r="G35" s="3">
        <v>278</v>
      </c>
      <c r="H35" s="3">
        <v>4800</v>
      </c>
      <c r="I35" s="3">
        <v>6922</v>
      </c>
      <c r="L35" s="3" t="s">
        <v>73</v>
      </c>
      <c r="M35" s="3">
        <v>2068</v>
      </c>
      <c r="N35" s="3">
        <v>655</v>
      </c>
      <c r="O35" s="3">
        <v>7145</v>
      </c>
      <c r="P35" s="3">
        <v>2132</v>
      </c>
      <c r="R35" s="3">
        <v>2068</v>
      </c>
      <c r="S35" s="3">
        <v>7800</v>
      </c>
      <c r="T35" s="3">
        <v>2132</v>
      </c>
    </row>
    <row r="36" spans="1:20" x14ac:dyDescent="0.3">
      <c r="A36" s="3" t="s">
        <v>34</v>
      </c>
      <c r="B36" s="3">
        <v>181</v>
      </c>
      <c r="C36" s="3">
        <v>429</v>
      </c>
      <c r="D36" s="3">
        <v>6179</v>
      </c>
      <c r="E36" s="3">
        <v>5211</v>
      </c>
      <c r="G36" s="3">
        <v>181</v>
      </c>
      <c r="H36" s="3">
        <v>6608</v>
      </c>
      <c r="I36" s="3">
        <v>5211</v>
      </c>
      <c r="L36" s="3" t="s">
        <v>74</v>
      </c>
      <c r="M36" s="3">
        <v>1654</v>
      </c>
      <c r="N36" s="3">
        <v>393</v>
      </c>
      <c r="O36" s="3">
        <v>7534</v>
      </c>
      <c r="P36" s="3">
        <v>2419</v>
      </c>
      <c r="R36" s="3">
        <v>1654</v>
      </c>
      <c r="S36" s="3">
        <v>7927</v>
      </c>
      <c r="T36" s="3">
        <v>2419</v>
      </c>
    </row>
    <row r="37" spans="1:20" ht="36.6" customHeight="1" x14ac:dyDescent="0.3">
      <c r="C37" s="3" t="s">
        <v>88</v>
      </c>
      <c r="D37" s="3" t="s">
        <v>86</v>
      </c>
      <c r="G37" s="3" t="s">
        <v>87</v>
      </c>
      <c r="H37" s="1" t="s">
        <v>90</v>
      </c>
      <c r="I37" s="3" t="s">
        <v>89</v>
      </c>
      <c r="N37" s="3" t="s">
        <v>88</v>
      </c>
      <c r="O37" s="3" t="s">
        <v>86</v>
      </c>
    </row>
    <row r="38" spans="1:20" x14ac:dyDescent="0.3">
      <c r="B38" s="3" t="s">
        <v>38</v>
      </c>
      <c r="C38" s="4">
        <f>AVERAGE(C2:C36)</f>
        <v>295.17142857142858</v>
      </c>
      <c r="D38" s="4">
        <f t="shared" ref="D38" si="0">AVERAGE(D2:D36)</f>
        <v>5064.3428571428567</v>
      </c>
      <c r="F38" s="3" t="s">
        <v>38</v>
      </c>
      <c r="G38" s="4">
        <f>AVERAGE(G2:G36)</f>
        <v>1049.8571428571429</v>
      </c>
      <c r="H38" s="4">
        <f t="shared" ref="H38:I38" si="1">AVERAGE(H2:H36)</f>
        <v>5359.5142857142855</v>
      </c>
      <c r="I38" s="4">
        <f t="shared" si="1"/>
        <v>5590.6285714285714</v>
      </c>
      <c r="J38" s="4"/>
      <c r="K38" s="4"/>
      <c r="L38" s="4"/>
      <c r="M38" s="3" t="s">
        <v>38</v>
      </c>
      <c r="N38" s="4">
        <f>AVERAGE(N2:N36)</f>
        <v>259.54285714285714</v>
      </c>
      <c r="O38" s="4">
        <f t="shared" ref="O38" si="2">AVERAGE(O2:O36)</f>
        <v>6376.6571428571433</v>
      </c>
      <c r="P38" s="4"/>
      <c r="Q38" s="4" t="s">
        <v>38</v>
      </c>
      <c r="R38" s="4">
        <f>AVERAGE(R2:R36)</f>
        <v>3088.7714285714287</v>
      </c>
      <c r="S38" s="4">
        <f t="shared" ref="S38:T38" si="3">AVERAGE(S2:S36)</f>
        <v>6636.2</v>
      </c>
      <c r="T38" s="4">
        <f t="shared" si="3"/>
        <v>2275.0285714285715</v>
      </c>
    </row>
    <row r="39" spans="1:20" x14ac:dyDescent="0.3">
      <c r="B39" s="3" t="s">
        <v>39</v>
      </c>
      <c r="C39" s="4">
        <f>STDEV(C2:C36)</f>
        <v>297.00470244982807</v>
      </c>
      <c r="D39" s="4">
        <f t="shared" ref="D39" si="4">STDEV(D2:D36)</f>
        <v>1719.5082734668676</v>
      </c>
      <c r="F39" s="3" t="s">
        <v>39</v>
      </c>
      <c r="G39" s="4">
        <f>STDEV(G2:G36)</f>
        <v>994.80311805777876</v>
      </c>
      <c r="H39" s="4">
        <f t="shared" ref="H39:I39" si="5">STDEV(H2:H36)</f>
        <v>1835.9165585843034</v>
      </c>
      <c r="I39" s="4">
        <f t="shared" si="5"/>
        <v>1958.9073197563382</v>
      </c>
      <c r="J39" s="4"/>
      <c r="K39" s="4"/>
      <c r="L39" s="4"/>
      <c r="M39" s="3" t="s">
        <v>39</v>
      </c>
      <c r="N39" s="4">
        <f>STDEV(N2:N36)</f>
        <v>201.45373762569247</v>
      </c>
      <c r="O39" s="4">
        <f t="shared" ref="O39" si="6">STDEV(O2:O36)</f>
        <v>1757.9187885755391</v>
      </c>
      <c r="P39" s="4"/>
      <c r="Q39" s="4" t="s">
        <v>39</v>
      </c>
      <c r="R39" s="4">
        <f>STDEV(R2:R36)</f>
        <v>1539.6793418209688</v>
      </c>
      <c r="S39" s="4">
        <f t="shared" ref="S39:T39" si="7">STDEV(S2:S36)</f>
        <v>1835.9452093580308</v>
      </c>
      <c r="T39" s="4">
        <f t="shared" si="7"/>
        <v>1651.7387360296543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>
      <selection activeCell="M22" sqref="M22"/>
    </sheetView>
  </sheetViews>
  <sheetFormatPr defaultRowHeight="14.4" x14ac:dyDescent="0.3"/>
  <cols>
    <col min="1" max="1" width="8.88671875" style="3"/>
    <col min="2" max="2" width="10.33203125" style="3" bestFit="1" customWidth="1"/>
    <col min="3" max="3" width="11.33203125" style="3" bestFit="1" customWidth="1"/>
    <col min="4" max="4" width="7.6640625" style="3" bestFit="1" customWidth="1"/>
    <col min="5" max="5" width="6.5546875" style="3" bestFit="1" customWidth="1"/>
    <col min="6" max="6" width="8.88671875" style="3"/>
    <col min="7" max="7" width="7.88671875" style="3" bestFit="1" customWidth="1"/>
    <col min="8" max="8" width="10.33203125" style="3" bestFit="1" customWidth="1"/>
    <col min="9" max="9" width="11.33203125" style="3" bestFit="1" customWidth="1"/>
    <col min="10" max="10" width="7.6640625" style="3" bestFit="1" customWidth="1"/>
    <col min="11" max="11" width="7.5546875" style="3" bestFit="1" customWidth="1"/>
    <col min="12" max="16384" width="8.88671875" style="3"/>
  </cols>
  <sheetData>
    <row r="1" spans="1:11" x14ac:dyDescent="0.3">
      <c r="B1" s="5" t="s">
        <v>75</v>
      </c>
      <c r="C1" s="5"/>
      <c r="D1" s="5"/>
      <c r="E1" s="5"/>
      <c r="H1" s="5" t="s">
        <v>75</v>
      </c>
      <c r="I1" s="5"/>
      <c r="J1" s="5"/>
      <c r="K1" s="5"/>
    </row>
    <row r="2" spans="1:11" x14ac:dyDescent="0.3">
      <c r="A2" s="2" t="s">
        <v>76</v>
      </c>
      <c r="B2" s="3" t="s">
        <v>35</v>
      </c>
      <c r="C2" s="3" t="s">
        <v>80</v>
      </c>
      <c r="D2" s="3" t="s">
        <v>36</v>
      </c>
      <c r="E2" s="3" t="s">
        <v>37</v>
      </c>
      <c r="G2" s="2" t="s">
        <v>78</v>
      </c>
      <c r="H2" s="3" t="s">
        <v>35</v>
      </c>
      <c r="I2" s="3" t="s">
        <v>80</v>
      </c>
      <c r="J2" s="3" t="s">
        <v>36</v>
      </c>
      <c r="K2" s="3" t="s">
        <v>37</v>
      </c>
    </row>
    <row r="3" spans="1:11" x14ac:dyDescent="0.3">
      <c r="A3" s="3" t="s">
        <v>0</v>
      </c>
      <c r="B3" s="3">
        <v>0</v>
      </c>
      <c r="C3" s="3">
        <v>0</v>
      </c>
      <c r="D3" s="3">
        <v>0</v>
      </c>
      <c r="E3" s="3">
        <v>0</v>
      </c>
      <c r="G3" s="3" t="s">
        <v>40</v>
      </c>
      <c r="H3" s="3">
        <v>9</v>
      </c>
      <c r="I3" s="3">
        <v>103</v>
      </c>
      <c r="J3" s="3">
        <v>1169</v>
      </c>
      <c r="K3" s="3">
        <v>276</v>
      </c>
    </row>
    <row r="4" spans="1:11" x14ac:dyDescent="0.3">
      <c r="A4" s="3" t="s">
        <v>1</v>
      </c>
      <c r="B4" s="3">
        <v>166</v>
      </c>
      <c r="C4" s="3">
        <v>348</v>
      </c>
      <c r="D4" s="3">
        <v>55</v>
      </c>
      <c r="E4" s="3">
        <v>454</v>
      </c>
      <c r="G4" s="3" t="s">
        <v>41</v>
      </c>
      <c r="H4" s="3">
        <v>227</v>
      </c>
      <c r="I4" s="3">
        <v>1199</v>
      </c>
      <c r="J4" s="3">
        <v>2145</v>
      </c>
      <c r="K4" s="3">
        <v>741</v>
      </c>
    </row>
    <row r="5" spans="1:11" x14ac:dyDescent="0.3">
      <c r="A5" s="3" t="s">
        <v>2</v>
      </c>
      <c r="B5" s="3">
        <v>40</v>
      </c>
      <c r="C5" s="3">
        <v>0</v>
      </c>
      <c r="D5" s="3">
        <v>0</v>
      </c>
      <c r="E5" s="3">
        <v>87</v>
      </c>
      <c r="G5" s="3" t="s">
        <v>42</v>
      </c>
      <c r="H5" s="3">
        <v>17</v>
      </c>
      <c r="I5" s="3">
        <v>148</v>
      </c>
      <c r="J5" s="3">
        <v>983</v>
      </c>
      <c r="K5" s="3">
        <v>563</v>
      </c>
    </row>
    <row r="6" spans="1:11" x14ac:dyDescent="0.3">
      <c r="A6" s="3" t="s">
        <v>3</v>
      </c>
      <c r="B6" s="3">
        <v>97</v>
      </c>
      <c r="C6" s="3">
        <v>514</v>
      </c>
      <c r="D6" s="3">
        <v>2169</v>
      </c>
      <c r="E6" s="3">
        <v>989</v>
      </c>
      <c r="G6" s="3" t="s">
        <v>43</v>
      </c>
      <c r="H6" s="3">
        <v>665</v>
      </c>
      <c r="I6" s="3">
        <v>524</v>
      </c>
      <c r="J6" s="3">
        <v>1554</v>
      </c>
      <c r="K6" s="3">
        <v>1215</v>
      </c>
    </row>
    <row r="7" spans="1:11" x14ac:dyDescent="0.3">
      <c r="A7" s="3" t="s">
        <v>4</v>
      </c>
      <c r="B7" s="3">
        <v>0</v>
      </c>
      <c r="C7" s="3">
        <v>0</v>
      </c>
      <c r="D7" s="3">
        <v>0</v>
      </c>
      <c r="E7" s="3">
        <v>0</v>
      </c>
      <c r="G7" s="3" t="s">
        <v>44</v>
      </c>
      <c r="H7" s="3">
        <v>31</v>
      </c>
      <c r="I7" s="3">
        <v>389</v>
      </c>
      <c r="J7" s="3">
        <v>561</v>
      </c>
      <c r="K7" s="3">
        <v>314</v>
      </c>
    </row>
    <row r="8" spans="1:11" x14ac:dyDescent="0.3">
      <c r="A8" s="3" t="s">
        <v>5</v>
      </c>
      <c r="B8" s="3">
        <v>114</v>
      </c>
      <c r="C8" s="3">
        <v>538</v>
      </c>
      <c r="D8" s="3">
        <v>319</v>
      </c>
      <c r="E8" s="3">
        <v>641</v>
      </c>
      <c r="G8" s="3" t="s">
        <v>45</v>
      </c>
      <c r="H8" s="3">
        <v>343</v>
      </c>
      <c r="I8" s="3">
        <v>1095</v>
      </c>
      <c r="J8" s="3">
        <v>550</v>
      </c>
      <c r="K8" s="3">
        <v>2431</v>
      </c>
    </row>
    <row r="9" spans="1:11" x14ac:dyDescent="0.3">
      <c r="A9" s="3" t="s">
        <v>6</v>
      </c>
      <c r="B9" s="3">
        <v>15</v>
      </c>
      <c r="C9" s="3">
        <v>29</v>
      </c>
      <c r="D9" s="3">
        <v>262</v>
      </c>
      <c r="E9" s="3">
        <v>1077</v>
      </c>
      <c r="G9" s="3" t="s">
        <v>46</v>
      </c>
      <c r="H9" s="3">
        <v>34</v>
      </c>
      <c r="I9" s="3">
        <v>297</v>
      </c>
      <c r="J9" s="3">
        <v>600</v>
      </c>
      <c r="K9" s="3">
        <v>56</v>
      </c>
    </row>
    <row r="10" spans="1:11" x14ac:dyDescent="0.3">
      <c r="A10" s="3" t="s">
        <v>7</v>
      </c>
      <c r="B10" s="3">
        <v>295</v>
      </c>
      <c r="C10" s="3">
        <v>43</v>
      </c>
      <c r="D10" s="3">
        <v>175</v>
      </c>
      <c r="E10" s="3">
        <v>922</v>
      </c>
      <c r="G10" s="3" t="s">
        <v>47</v>
      </c>
      <c r="H10" s="3">
        <v>7</v>
      </c>
      <c r="I10" s="3">
        <v>982</v>
      </c>
      <c r="J10" s="3">
        <v>31</v>
      </c>
      <c r="K10" s="3">
        <v>365</v>
      </c>
    </row>
    <row r="11" spans="1:11" x14ac:dyDescent="0.3">
      <c r="A11" s="3" t="s">
        <v>8</v>
      </c>
      <c r="B11" s="3">
        <v>391</v>
      </c>
      <c r="C11" s="3">
        <v>597</v>
      </c>
      <c r="D11" s="3">
        <v>0</v>
      </c>
      <c r="E11" s="3">
        <v>2002</v>
      </c>
      <c r="G11" s="3" t="s">
        <v>48</v>
      </c>
      <c r="H11" s="3">
        <v>72</v>
      </c>
      <c r="I11" s="3">
        <v>154</v>
      </c>
      <c r="J11" s="3">
        <v>44</v>
      </c>
      <c r="K11" s="3">
        <v>685</v>
      </c>
    </row>
    <row r="12" spans="1:11" x14ac:dyDescent="0.3">
      <c r="A12" s="3" t="s">
        <v>9</v>
      </c>
      <c r="B12" s="3">
        <v>38</v>
      </c>
      <c r="C12" s="3">
        <v>130</v>
      </c>
      <c r="D12" s="3">
        <v>0</v>
      </c>
      <c r="E12" s="3">
        <v>50</v>
      </c>
      <c r="G12" s="3" t="s">
        <v>49</v>
      </c>
      <c r="H12" s="3">
        <v>143</v>
      </c>
      <c r="I12" s="3">
        <v>758</v>
      </c>
      <c r="J12" s="3">
        <v>1345</v>
      </c>
      <c r="K12" s="3">
        <v>1932</v>
      </c>
    </row>
    <row r="13" spans="1:11" x14ac:dyDescent="0.3">
      <c r="A13" s="3" t="s">
        <v>10</v>
      </c>
      <c r="B13" s="3">
        <v>3</v>
      </c>
      <c r="C13" s="3">
        <v>16</v>
      </c>
      <c r="D13" s="3">
        <v>0</v>
      </c>
      <c r="E13" s="3">
        <v>319</v>
      </c>
      <c r="G13" s="3" t="s">
        <v>50</v>
      </c>
      <c r="H13" s="3">
        <v>221</v>
      </c>
      <c r="I13" s="3">
        <v>911</v>
      </c>
      <c r="J13" s="3">
        <v>604</v>
      </c>
      <c r="K13" s="3">
        <v>2844</v>
      </c>
    </row>
    <row r="14" spans="1:11" x14ac:dyDescent="0.3">
      <c r="A14" s="3" t="s">
        <v>11</v>
      </c>
      <c r="B14" s="3">
        <v>88</v>
      </c>
      <c r="C14" s="3">
        <v>530</v>
      </c>
      <c r="D14" s="3">
        <v>548</v>
      </c>
      <c r="E14" s="3">
        <v>164</v>
      </c>
      <c r="G14" s="3" t="s">
        <v>51</v>
      </c>
      <c r="H14" s="3">
        <v>118</v>
      </c>
      <c r="I14" s="3">
        <v>210</v>
      </c>
      <c r="J14" s="3">
        <v>2041</v>
      </c>
      <c r="K14" s="3">
        <v>2293</v>
      </c>
    </row>
    <row r="15" spans="1:11" x14ac:dyDescent="0.3">
      <c r="A15" s="3" t="s">
        <v>12</v>
      </c>
      <c r="B15" s="3">
        <v>0</v>
      </c>
      <c r="C15" s="3">
        <v>255</v>
      </c>
      <c r="D15" s="3">
        <v>0</v>
      </c>
      <c r="E15" s="3">
        <v>90</v>
      </c>
      <c r="G15" s="3" t="s">
        <v>52</v>
      </c>
      <c r="H15" s="3">
        <v>260</v>
      </c>
      <c r="I15" s="3">
        <v>362</v>
      </c>
      <c r="J15" s="3">
        <v>0</v>
      </c>
      <c r="K15" s="3">
        <v>1723</v>
      </c>
    </row>
    <row r="16" spans="1:11" x14ac:dyDescent="0.3">
      <c r="A16" s="3" t="s">
        <v>13</v>
      </c>
      <c r="B16" s="3">
        <v>7</v>
      </c>
      <c r="C16" s="3">
        <v>237</v>
      </c>
      <c r="D16" s="3">
        <v>570</v>
      </c>
      <c r="E16" s="3">
        <v>255</v>
      </c>
      <c r="G16" s="3" t="s">
        <v>53</v>
      </c>
      <c r="H16" s="3">
        <v>47</v>
      </c>
      <c r="I16" s="3">
        <v>1815</v>
      </c>
      <c r="J16" s="3">
        <v>692</v>
      </c>
      <c r="K16" s="3">
        <v>308</v>
      </c>
    </row>
    <row r="17" spans="1:11" x14ac:dyDescent="0.3">
      <c r="A17" s="3" t="s">
        <v>14</v>
      </c>
      <c r="B17" s="3">
        <v>188</v>
      </c>
      <c r="C17" s="3">
        <v>537</v>
      </c>
      <c r="D17" s="3">
        <v>1922</v>
      </c>
      <c r="E17" s="3">
        <v>937</v>
      </c>
      <c r="G17" s="3" t="s">
        <v>54</v>
      </c>
      <c r="H17" s="3">
        <v>187</v>
      </c>
      <c r="I17" s="3">
        <v>61</v>
      </c>
      <c r="J17" s="3">
        <v>59</v>
      </c>
      <c r="K17" s="3">
        <v>1741</v>
      </c>
    </row>
    <row r="18" spans="1:11" x14ac:dyDescent="0.3">
      <c r="A18" s="3" t="s">
        <v>15</v>
      </c>
      <c r="B18" s="3">
        <v>45</v>
      </c>
      <c r="C18" s="3">
        <v>4</v>
      </c>
      <c r="D18" s="3">
        <v>116</v>
      </c>
      <c r="E18" s="3">
        <v>300</v>
      </c>
      <c r="G18" s="3" t="s">
        <v>55</v>
      </c>
      <c r="H18" s="3">
        <v>454</v>
      </c>
      <c r="I18" s="3">
        <v>976</v>
      </c>
      <c r="J18" s="3">
        <v>1123</v>
      </c>
      <c r="K18" s="3">
        <v>2619</v>
      </c>
    </row>
    <row r="19" spans="1:11" x14ac:dyDescent="0.3">
      <c r="A19" s="3" t="s">
        <v>16</v>
      </c>
      <c r="B19" s="3">
        <v>170</v>
      </c>
      <c r="C19" s="3">
        <v>1074</v>
      </c>
      <c r="D19" s="3">
        <v>0</v>
      </c>
      <c r="E19" s="3">
        <v>829</v>
      </c>
      <c r="G19" s="3" t="s">
        <v>56</v>
      </c>
      <c r="H19" s="3">
        <v>255</v>
      </c>
      <c r="I19" s="3">
        <v>422</v>
      </c>
      <c r="J19" s="3">
        <v>954</v>
      </c>
      <c r="K19" s="3">
        <v>454</v>
      </c>
    </row>
    <row r="20" spans="1:11" x14ac:dyDescent="0.3">
      <c r="A20" s="3" t="s">
        <v>17</v>
      </c>
      <c r="B20" s="3">
        <v>55</v>
      </c>
      <c r="C20" s="3">
        <v>54</v>
      </c>
      <c r="D20" s="3">
        <v>0</v>
      </c>
      <c r="E20" s="3">
        <v>338</v>
      </c>
      <c r="G20" s="3" t="s">
        <v>57</v>
      </c>
      <c r="H20" s="3">
        <v>40</v>
      </c>
      <c r="I20" s="3">
        <v>19</v>
      </c>
      <c r="J20" s="3">
        <v>2045</v>
      </c>
      <c r="K20" s="3">
        <v>432</v>
      </c>
    </row>
    <row r="21" spans="1:11" x14ac:dyDescent="0.3">
      <c r="A21" s="3" t="s">
        <v>18</v>
      </c>
      <c r="B21" s="3">
        <v>71</v>
      </c>
      <c r="C21" s="3">
        <v>243</v>
      </c>
      <c r="D21" s="3">
        <v>1897</v>
      </c>
      <c r="E21" s="3">
        <v>379</v>
      </c>
      <c r="G21" s="3" t="s">
        <v>58</v>
      </c>
      <c r="H21" s="3">
        <v>888</v>
      </c>
      <c r="I21" s="3">
        <v>606</v>
      </c>
      <c r="J21" s="3">
        <v>683</v>
      </c>
      <c r="K21" s="3">
        <v>2023</v>
      </c>
    </row>
    <row r="22" spans="1:11" x14ac:dyDescent="0.3">
      <c r="A22" s="3" t="s">
        <v>19</v>
      </c>
      <c r="B22" s="3">
        <v>30</v>
      </c>
      <c r="C22" s="3">
        <v>824</v>
      </c>
      <c r="D22" s="3">
        <v>59</v>
      </c>
      <c r="E22" s="3">
        <v>27</v>
      </c>
      <c r="G22" s="3" t="s">
        <v>59</v>
      </c>
      <c r="H22" s="3">
        <v>149</v>
      </c>
      <c r="I22" s="3">
        <v>382</v>
      </c>
      <c r="J22" s="3">
        <v>168</v>
      </c>
      <c r="K22" s="3">
        <v>758</v>
      </c>
    </row>
    <row r="23" spans="1:11" x14ac:dyDescent="0.3">
      <c r="A23" s="3" t="s">
        <v>20</v>
      </c>
      <c r="B23" s="3">
        <v>0</v>
      </c>
      <c r="C23" s="3">
        <v>0</v>
      </c>
      <c r="D23" s="3">
        <v>0</v>
      </c>
      <c r="E23" s="3">
        <v>0</v>
      </c>
      <c r="G23" s="3" t="s">
        <v>60</v>
      </c>
      <c r="H23" s="3">
        <v>177</v>
      </c>
      <c r="I23" s="3">
        <v>753</v>
      </c>
      <c r="J23" s="3">
        <v>1029</v>
      </c>
      <c r="K23" s="3">
        <v>1442</v>
      </c>
    </row>
    <row r="24" spans="1:11" x14ac:dyDescent="0.3">
      <c r="A24" s="3" t="s">
        <v>21</v>
      </c>
      <c r="B24" s="3">
        <v>15</v>
      </c>
      <c r="C24" s="3">
        <v>231</v>
      </c>
      <c r="D24" s="3">
        <v>227</v>
      </c>
      <c r="E24" s="3">
        <v>290</v>
      </c>
      <c r="G24" s="3" t="s">
        <v>61</v>
      </c>
      <c r="H24" s="3">
        <v>0</v>
      </c>
      <c r="I24" s="3">
        <v>544</v>
      </c>
      <c r="J24" s="3">
        <v>997</v>
      </c>
      <c r="K24" s="3">
        <v>255</v>
      </c>
    </row>
    <row r="25" spans="1:11" x14ac:dyDescent="0.3">
      <c r="A25" s="3" t="s">
        <v>22</v>
      </c>
      <c r="B25" s="3">
        <v>58</v>
      </c>
      <c r="C25" s="3">
        <v>398</v>
      </c>
      <c r="D25" s="3">
        <v>0</v>
      </c>
      <c r="E25" s="3">
        <v>144</v>
      </c>
      <c r="G25" s="3" t="s">
        <v>62</v>
      </c>
      <c r="H25" s="3">
        <v>588</v>
      </c>
      <c r="I25" s="3">
        <v>711</v>
      </c>
      <c r="J25" s="3">
        <v>1277</v>
      </c>
      <c r="K25" s="3">
        <v>1624</v>
      </c>
    </row>
    <row r="26" spans="1:11" x14ac:dyDescent="0.3">
      <c r="A26" s="3" t="s">
        <v>23</v>
      </c>
      <c r="B26" s="3">
        <v>114</v>
      </c>
      <c r="C26" s="3">
        <v>618</v>
      </c>
      <c r="D26" s="3">
        <v>0</v>
      </c>
      <c r="E26" s="3">
        <v>269</v>
      </c>
      <c r="G26" s="3" t="s">
        <v>63</v>
      </c>
      <c r="H26" s="3">
        <v>27</v>
      </c>
      <c r="I26" s="3">
        <v>113</v>
      </c>
      <c r="J26" s="3">
        <v>171</v>
      </c>
      <c r="K26" s="3">
        <v>1115</v>
      </c>
    </row>
    <row r="27" spans="1:11" x14ac:dyDescent="0.3">
      <c r="A27" s="3" t="s">
        <v>24</v>
      </c>
      <c r="B27" s="3">
        <v>0</v>
      </c>
      <c r="C27" s="3">
        <v>0</v>
      </c>
      <c r="D27" s="3">
        <v>0</v>
      </c>
      <c r="E27" s="3">
        <v>0</v>
      </c>
      <c r="G27" s="3" t="s">
        <v>64</v>
      </c>
      <c r="H27" s="3">
        <v>393</v>
      </c>
      <c r="I27" s="3">
        <v>897</v>
      </c>
      <c r="J27" s="3">
        <v>1411</v>
      </c>
      <c r="K27" s="3">
        <v>3251</v>
      </c>
    </row>
    <row r="28" spans="1:11" x14ac:dyDescent="0.3">
      <c r="A28" s="3" t="s">
        <v>25</v>
      </c>
      <c r="B28" s="3">
        <v>52</v>
      </c>
      <c r="C28" s="3">
        <v>446</v>
      </c>
      <c r="D28" s="3">
        <v>575</v>
      </c>
      <c r="E28" s="3">
        <v>355</v>
      </c>
      <c r="G28" s="3" t="s">
        <v>65</v>
      </c>
      <c r="H28" s="3">
        <v>396</v>
      </c>
      <c r="I28" s="3">
        <v>914</v>
      </c>
      <c r="J28" s="3">
        <v>1530</v>
      </c>
      <c r="K28" s="3">
        <v>1093</v>
      </c>
    </row>
    <row r="29" spans="1:11" x14ac:dyDescent="0.3">
      <c r="A29" s="3" t="s">
        <v>26</v>
      </c>
      <c r="B29" s="3">
        <v>0</v>
      </c>
      <c r="C29" s="3">
        <v>70</v>
      </c>
      <c r="D29" s="3">
        <v>598</v>
      </c>
      <c r="E29" s="3">
        <v>56</v>
      </c>
      <c r="G29" s="3" t="s">
        <v>66</v>
      </c>
      <c r="H29" s="3">
        <v>201</v>
      </c>
      <c r="I29" s="3">
        <v>2017</v>
      </c>
      <c r="J29" s="3">
        <v>2246</v>
      </c>
      <c r="K29" s="3">
        <v>515</v>
      </c>
    </row>
    <row r="30" spans="1:11" x14ac:dyDescent="0.3">
      <c r="A30" s="3" t="s">
        <v>27</v>
      </c>
      <c r="B30" s="3">
        <v>49</v>
      </c>
      <c r="C30" s="3">
        <v>526</v>
      </c>
      <c r="D30" s="3">
        <v>600</v>
      </c>
      <c r="E30" s="3">
        <v>1119</v>
      </c>
      <c r="G30" s="3" t="s">
        <v>67</v>
      </c>
      <c r="H30" s="3">
        <v>309</v>
      </c>
      <c r="I30" s="3">
        <v>23</v>
      </c>
      <c r="J30" s="3">
        <v>490</v>
      </c>
      <c r="K30" s="3">
        <v>378</v>
      </c>
    </row>
    <row r="31" spans="1:11" x14ac:dyDescent="0.3">
      <c r="A31" s="3" t="s">
        <v>28</v>
      </c>
      <c r="B31" s="3">
        <v>190</v>
      </c>
      <c r="C31" s="3">
        <v>339</v>
      </c>
      <c r="D31" s="3">
        <v>0</v>
      </c>
      <c r="E31" s="3">
        <v>71</v>
      </c>
      <c r="G31" s="3" t="s">
        <v>68</v>
      </c>
      <c r="H31" s="3">
        <v>157</v>
      </c>
      <c r="I31" s="3">
        <v>1381</v>
      </c>
      <c r="J31" s="3">
        <v>1589</v>
      </c>
      <c r="K31" s="3">
        <v>2135</v>
      </c>
    </row>
    <row r="32" spans="1:11" x14ac:dyDescent="0.3">
      <c r="A32" s="3" t="s">
        <v>29</v>
      </c>
      <c r="B32" s="3">
        <v>0</v>
      </c>
      <c r="C32" s="3">
        <v>140</v>
      </c>
      <c r="D32" s="3">
        <v>582</v>
      </c>
      <c r="E32" s="3">
        <v>198</v>
      </c>
      <c r="G32" s="3" t="s">
        <v>69</v>
      </c>
      <c r="H32" s="3">
        <v>37</v>
      </c>
      <c r="I32" s="3">
        <v>266</v>
      </c>
      <c r="J32" s="3">
        <v>2953</v>
      </c>
      <c r="K32" s="3">
        <v>2143</v>
      </c>
    </row>
    <row r="33" spans="1:15" x14ac:dyDescent="0.3">
      <c r="A33" s="3" t="s">
        <v>30</v>
      </c>
      <c r="B33" s="3">
        <v>0</v>
      </c>
      <c r="C33" s="3">
        <v>297</v>
      </c>
      <c r="D33" s="3">
        <v>0</v>
      </c>
      <c r="E33" s="3">
        <v>0</v>
      </c>
      <c r="G33" s="3" t="s">
        <v>70</v>
      </c>
      <c r="H33" s="3">
        <v>386</v>
      </c>
      <c r="I33" s="3">
        <v>2172</v>
      </c>
      <c r="J33" s="3">
        <v>934</v>
      </c>
      <c r="K33" s="3">
        <v>1561</v>
      </c>
    </row>
    <row r="34" spans="1:15" x14ac:dyDescent="0.3">
      <c r="A34" s="3" t="s">
        <v>31</v>
      </c>
      <c r="B34" s="3">
        <v>28</v>
      </c>
      <c r="C34" s="3">
        <v>10</v>
      </c>
      <c r="D34" s="3">
        <v>168</v>
      </c>
      <c r="E34" s="3">
        <v>550</v>
      </c>
      <c r="G34" s="3" t="s">
        <v>71</v>
      </c>
      <c r="H34" s="3">
        <v>766</v>
      </c>
      <c r="I34" s="3">
        <v>403</v>
      </c>
      <c r="J34" s="3">
        <v>931</v>
      </c>
      <c r="K34" s="3">
        <v>1023</v>
      </c>
    </row>
    <row r="35" spans="1:15" x14ac:dyDescent="0.3">
      <c r="A35" s="3" t="s">
        <v>32</v>
      </c>
      <c r="B35" s="3">
        <v>532</v>
      </c>
      <c r="C35" s="3">
        <v>96</v>
      </c>
      <c r="D35" s="3">
        <v>320</v>
      </c>
      <c r="E35" s="3">
        <v>217</v>
      </c>
      <c r="G35" s="3" t="s">
        <v>72</v>
      </c>
      <c r="H35" s="3">
        <v>243</v>
      </c>
      <c r="I35" s="3">
        <v>51</v>
      </c>
      <c r="J35" s="3">
        <v>153</v>
      </c>
      <c r="K35" s="3">
        <v>1510</v>
      </c>
    </row>
    <row r="36" spans="1:15" x14ac:dyDescent="0.3">
      <c r="A36" s="3" t="s">
        <v>33</v>
      </c>
      <c r="B36" s="3">
        <v>19</v>
      </c>
      <c r="C36" s="3">
        <v>66</v>
      </c>
      <c r="D36" s="3">
        <v>0</v>
      </c>
      <c r="E36" s="3">
        <v>193</v>
      </c>
      <c r="G36" s="3" t="s">
        <v>73</v>
      </c>
      <c r="H36" s="3">
        <v>225</v>
      </c>
      <c r="I36" s="3">
        <v>1304</v>
      </c>
      <c r="J36" s="3">
        <v>162</v>
      </c>
      <c r="K36" s="3">
        <v>377</v>
      </c>
    </row>
    <row r="37" spans="1:15" x14ac:dyDescent="0.3">
      <c r="A37" s="3" t="s">
        <v>34</v>
      </c>
      <c r="B37" s="3">
        <v>9</v>
      </c>
      <c r="C37" s="3">
        <v>27</v>
      </c>
      <c r="D37" s="3">
        <v>0</v>
      </c>
      <c r="E37" s="3">
        <v>145</v>
      </c>
      <c r="G37" s="3" t="s">
        <v>74</v>
      </c>
      <c r="H37" s="3">
        <v>115</v>
      </c>
      <c r="I37" s="3">
        <v>222</v>
      </c>
      <c r="J37" s="3">
        <v>358</v>
      </c>
      <c r="K37" s="3">
        <v>959</v>
      </c>
    </row>
    <row r="38" spans="1:15" x14ac:dyDescent="0.3">
      <c r="B38" s="3" t="s">
        <v>35</v>
      </c>
      <c r="C38" s="3" t="s">
        <v>80</v>
      </c>
      <c r="D38" s="3" t="s">
        <v>36</v>
      </c>
      <c r="E38" s="3" t="s">
        <v>37</v>
      </c>
      <c r="H38" s="3" t="s">
        <v>35</v>
      </c>
      <c r="I38" s="3" t="s">
        <v>80</v>
      </c>
      <c r="J38" s="3" t="s">
        <v>36</v>
      </c>
      <c r="K38" s="3" t="s">
        <v>37</v>
      </c>
    </row>
    <row r="39" spans="1:15" x14ac:dyDescent="0.3">
      <c r="A39" s="3" t="s">
        <v>38</v>
      </c>
      <c r="B39" s="4">
        <f>AVERAGE(B3:B37)</f>
        <v>82.257142857142853</v>
      </c>
      <c r="C39" s="4">
        <f t="shared" ref="C39:E39" si="0">AVERAGE(C3:C37)</f>
        <v>263.91428571428571</v>
      </c>
      <c r="D39" s="4">
        <f t="shared" si="0"/>
        <v>318.91428571428571</v>
      </c>
      <c r="E39" s="4">
        <f t="shared" si="0"/>
        <v>384.77142857142854</v>
      </c>
      <c r="F39" s="4"/>
      <c r="G39" s="4"/>
      <c r="H39" s="4">
        <f>AVERAGE(H3:H37)</f>
        <v>233.91428571428571</v>
      </c>
      <c r="I39" s="4">
        <f t="shared" ref="I39:K39" si="1">AVERAGE(I3:I37)</f>
        <v>662.4</v>
      </c>
      <c r="J39" s="4">
        <f t="shared" si="1"/>
        <v>959.48571428571427</v>
      </c>
      <c r="K39" s="4">
        <f t="shared" si="1"/>
        <v>1232.9714285714285</v>
      </c>
      <c r="L39" s="4"/>
      <c r="M39" s="4"/>
      <c r="N39" s="4"/>
      <c r="O39" s="4"/>
    </row>
    <row r="40" spans="1:15" x14ac:dyDescent="0.3">
      <c r="A40" s="3" t="s">
        <v>39</v>
      </c>
      <c r="B40" s="4">
        <f>STDEV(B3:B37)</f>
        <v>118.99019802862233</v>
      </c>
      <c r="C40" s="4">
        <f t="shared" ref="C40:E40" si="2">STDEV(C3:C37)</f>
        <v>271.67404468337025</v>
      </c>
      <c r="D40" s="4">
        <f t="shared" si="2"/>
        <v>564.97877999862931</v>
      </c>
      <c r="E40" s="4">
        <f t="shared" si="2"/>
        <v>439.50909016325755</v>
      </c>
      <c r="F40" s="4"/>
      <c r="G40" s="4"/>
      <c r="H40" s="4">
        <f>STDEV(H3:H37)</f>
        <v>222.62886174984953</v>
      </c>
      <c r="I40" s="4">
        <f t="shared" ref="I40:K40" si="3">STDEV(I3:I37)</f>
        <v>569.73235202257604</v>
      </c>
      <c r="J40" s="4">
        <f t="shared" si="3"/>
        <v>733.01614505245595</v>
      </c>
      <c r="K40" s="4">
        <f t="shared" si="3"/>
        <v>859.03168762050598</v>
      </c>
      <c r="L40" s="4"/>
      <c r="M40" s="4"/>
      <c r="N40" s="4"/>
      <c r="O40" s="4"/>
    </row>
    <row r="41" spans="1:15" x14ac:dyDescent="0.3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3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</sheetData>
  <mergeCells count="2">
    <mergeCell ref="B1:E1"/>
    <mergeCell ref="H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P14" sqref="P14"/>
    </sheetView>
  </sheetViews>
  <sheetFormatPr defaultRowHeight="14.4" x14ac:dyDescent="0.3"/>
  <cols>
    <col min="1" max="1" width="8.88671875" style="3"/>
    <col min="2" max="4" width="12" style="3" bestFit="1" customWidth="1"/>
    <col min="5" max="5" width="8.88671875" style="3"/>
    <col min="6" max="6" width="7.88671875" style="3" bestFit="1" customWidth="1"/>
    <col min="7" max="7" width="8.5546875" style="3" customWidth="1"/>
    <col min="8" max="9" width="12" style="3" bestFit="1" customWidth="1"/>
    <col min="10" max="16384" width="8.88671875" style="3"/>
  </cols>
  <sheetData>
    <row r="1" spans="1:9" s="3" customFormat="1" x14ac:dyDescent="0.3">
      <c r="B1" s="5" t="s">
        <v>82</v>
      </c>
      <c r="C1" s="5"/>
      <c r="D1" s="5"/>
      <c r="G1" s="5" t="s">
        <v>82</v>
      </c>
      <c r="H1" s="5"/>
      <c r="I1" s="5"/>
    </row>
    <row r="2" spans="1:9" s="3" customFormat="1" x14ac:dyDescent="0.3">
      <c r="A2" s="3" t="s">
        <v>83</v>
      </c>
      <c r="B2" s="3" t="s">
        <v>79</v>
      </c>
      <c r="C2" s="3" t="s">
        <v>80</v>
      </c>
      <c r="D2" s="3" t="s">
        <v>84</v>
      </c>
      <c r="F2" s="3" t="s">
        <v>78</v>
      </c>
      <c r="G2" s="3" t="s">
        <v>79</v>
      </c>
      <c r="H2" s="3" t="s">
        <v>80</v>
      </c>
      <c r="I2" s="3" t="s">
        <v>84</v>
      </c>
    </row>
    <row r="3" spans="1:9" s="3" customFormat="1" x14ac:dyDescent="0.3">
      <c r="A3" s="3" t="s">
        <v>0</v>
      </c>
      <c r="B3" s="3">
        <v>11</v>
      </c>
      <c r="C3" s="3">
        <v>118</v>
      </c>
      <c r="D3" s="3">
        <v>660</v>
      </c>
      <c r="F3" s="3" t="s">
        <v>40</v>
      </c>
      <c r="G3" s="3">
        <v>0</v>
      </c>
      <c r="H3" s="3">
        <v>5</v>
      </c>
      <c r="I3" s="3">
        <v>281</v>
      </c>
    </row>
    <row r="4" spans="1:9" s="3" customFormat="1" x14ac:dyDescent="0.3">
      <c r="A4" s="3" t="s">
        <v>1</v>
      </c>
      <c r="B4" s="3">
        <v>0</v>
      </c>
      <c r="C4" s="3">
        <v>13</v>
      </c>
      <c r="D4" s="3">
        <v>44</v>
      </c>
      <c r="F4" s="3" t="s">
        <v>41</v>
      </c>
      <c r="G4" s="3">
        <v>0</v>
      </c>
      <c r="H4" s="3">
        <v>0</v>
      </c>
      <c r="I4" s="3">
        <v>0</v>
      </c>
    </row>
    <row r="5" spans="1:9" s="3" customFormat="1" x14ac:dyDescent="0.3">
      <c r="A5" s="3" t="s">
        <v>2</v>
      </c>
      <c r="B5" s="3">
        <v>11</v>
      </c>
      <c r="C5" s="3">
        <v>35</v>
      </c>
      <c r="D5" s="3">
        <v>253</v>
      </c>
      <c r="F5" s="3" t="s">
        <v>42</v>
      </c>
      <c r="G5" s="3">
        <v>3</v>
      </c>
      <c r="H5" s="3">
        <v>0</v>
      </c>
      <c r="I5" s="3">
        <v>51</v>
      </c>
    </row>
    <row r="6" spans="1:9" s="3" customFormat="1" x14ac:dyDescent="0.3">
      <c r="A6" s="3" t="s">
        <v>3</v>
      </c>
      <c r="B6" s="3">
        <v>30</v>
      </c>
      <c r="C6" s="3">
        <v>0</v>
      </c>
      <c r="D6" s="3">
        <v>204</v>
      </c>
      <c r="F6" s="3" t="s">
        <v>43</v>
      </c>
      <c r="G6" s="3">
        <v>65</v>
      </c>
      <c r="H6" s="3">
        <v>0</v>
      </c>
      <c r="I6" s="3">
        <v>170</v>
      </c>
    </row>
    <row r="7" spans="1:9" s="3" customFormat="1" x14ac:dyDescent="0.3">
      <c r="A7" s="3" t="s">
        <v>4</v>
      </c>
      <c r="B7" s="3">
        <v>0</v>
      </c>
      <c r="C7" s="3">
        <v>0</v>
      </c>
      <c r="D7" s="3">
        <v>0</v>
      </c>
      <c r="F7" s="3" t="s">
        <v>44</v>
      </c>
      <c r="G7" s="3">
        <v>12</v>
      </c>
      <c r="H7" s="3">
        <v>68</v>
      </c>
      <c r="I7" s="3">
        <v>271</v>
      </c>
    </row>
    <row r="8" spans="1:9" s="3" customFormat="1" x14ac:dyDescent="0.3">
      <c r="A8" s="3" t="s">
        <v>5</v>
      </c>
      <c r="B8" s="3">
        <v>29</v>
      </c>
      <c r="C8" s="3">
        <v>0</v>
      </c>
      <c r="D8" s="3">
        <v>101</v>
      </c>
      <c r="F8" s="3" t="s">
        <v>45</v>
      </c>
      <c r="G8" s="3">
        <v>48</v>
      </c>
      <c r="H8" s="3">
        <v>42</v>
      </c>
      <c r="I8" s="3">
        <v>216</v>
      </c>
    </row>
    <row r="9" spans="1:9" s="3" customFormat="1" x14ac:dyDescent="0.3">
      <c r="A9" s="3" t="s">
        <v>6</v>
      </c>
      <c r="B9" s="3">
        <v>0</v>
      </c>
      <c r="C9" s="3">
        <v>18</v>
      </c>
      <c r="D9" s="3">
        <v>129</v>
      </c>
      <c r="F9" s="3" t="s">
        <v>46</v>
      </c>
      <c r="G9" s="3">
        <v>18</v>
      </c>
      <c r="H9" s="3">
        <v>3</v>
      </c>
      <c r="I9" s="3">
        <v>428</v>
      </c>
    </row>
    <row r="10" spans="1:9" s="3" customFormat="1" x14ac:dyDescent="0.3">
      <c r="A10" s="3" t="s">
        <v>7</v>
      </c>
      <c r="B10" s="3">
        <v>15</v>
      </c>
      <c r="C10" s="3">
        <v>245</v>
      </c>
      <c r="D10" s="3">
        <v>226</v>
      </c>
      <c r="F10" s="3" t="s">
        <v>47</v>
      </c>
      <c r="G10" s="3">
        <v>45</v>
      </c>
      <c r="H10" s="3">
        <v>164</v>
      </c>
      <c r="I10" s="3">
        <v>739</v>
      </c>
    </row>
    <row r="11" spans="1:9" s="3" customFormat="1" x14ac:dyDescent="0.3">
      <c r="A11" s="3" t="s">
        <v>8</v>
      </c>
      <c r="B11" s="3">
        <v>13</v>
      </c>
      <c r="C11" s="3">
        <v>0</v>
      </c>
      <c r="D11" s="3">
        <v>101</v>
      </c>
      <c r="F11" s="3" t="s">
        <v>48</v>
      </c>
      <c r="G11" s="3">
        <v>2</v>
      </c>
      <c r="H11" s="3">
        <v>28</v>
      </c>
      <c r="I11" s="3">
        <v>189</v>
      </c>
    </row>
    <row r="12" spans="1:9" s="3" customFormat="1" x14ac:dyDescent="0.3">
      <c r="A12" s="3" t="s">
        <v>9</v>
      </c>
      <c r="B12" s="3">
        <v>18</v>
      </c>
      <c r="C12" s="3">
        <v>383</v>
      </c>
      <c r="D12" s="3">
        <v>856</v>
      </c>
      <c r="F12" s="3" t="s">
        <v>49</v>
      </c>
      <c r="G12" s="3">
        <v>0</v>
      </c>
      <c r="H12" s="3">
        <v>0</v>
      </c>
      <c r="I12" s="3">
        <v>228</v>
      </c>
    </row>
    <row r="13" spans="1:9" s="3" customFormat="1" x14ac:dyDescent="0.3">
      <c r="A13" s="3" t="s">
        <v>10</v>
      </c>
      <c r="B13" s="3">
        <v>0</v>
      </c>
      <c r="C13" s="3">
        <v>0</v>
      </c>
      <c r="D13" s="3">
        <v>56</v>
      </c>
      <c r="F13" s="3" t="s">
        <v>50</v>
      </c>
      <c r="G13" s="3">
        <v>55</v>
      </c>
      <c r="H13" s="3">
        <v>24</v>
      </c>
      <c r="I13" s="3">
        <v>425</v>
      </c>
    </row>
    <row r="14" spans="1:9" s="3" customFormat="1" x14ac:dyDescent="0.3">
      <c r="A14" s="3" t="s">
        <v>11</v>
      </c>
      <c r="B14" s="3">
        <v>37</v>
      </c>
      <c r="C14" s="3">
        <v>0</v>
      </c>
      <c r="D14" s="3">
        <v>153</v>
      </c>
      <c r="F14" s="3" t="s">
        <v>51</v>
      </c>
      <c r="G14" s="3">
        <v>2</v>
      </c>
      <c r="H14" s="3">
        <v>0</v>
      </c>
      <c r="I14" s="3">
        <v>266</v>
      </c>
    </row>
    <row r="15" spans="1:9" s="3" customFormat="1" x14ac:dyDescent="0.3">
      <c r="A15" s="3" t="s">
        <v>12</v>
      </c>
      <c r="B15" s="3">
        <v>27</v>
      </c>
      <c r="C15" s="3">
        <v>40</v>
      </c>
      <c r="D15" s="3">
        <v>92</v>
      </c>
      <c r="F15" s="3" t="s">
        <v>52</v>
      </c>
      <c r="G15" s="3">
        <v>8</v>
      </c>
      <c r="H15" s="3">
        <v>0</v>
      </c>
      <c r="I15" s="3">
        <v>425</v>
      </c>
    </row>
    <row r="16" spans="1:9" s="3" customFormat="1" x14ac:dyDescent="0.3">
      <c r="A16" s="3" t="s">
        <v>13</v>
      </c>
      <c r="B16" s="3">
        <v>0</v>
      </c>
      <c r="C16" s="3">
        <v>80</v>
      </c>
      <c r="D16" s="3">
        <v>72</v>
      </c>
      <c r="F16" s="3" t="s">
        <v>53</v>
      </c>
      <c r="G16" s="3">
        <v>19</v>
      </c>
      <c r="H16" s="3">
        <v>0</v>
      </c>
      <c r="I16" s="3">
        <v>127</v>
      </c>
    </row>
    <row r="17" spans="1:9" s="3" customFormat="1" x14ac:dyDescent="0.3">
      <c r="A17" s="3" t="s">
        <v>14</v>
      </c>
      <c r="B17" s="3">
        <v>0</v>
      </c>
      <c r="C17" s="3">
        <v>6</v>
      </c>
      <c r="D17" s="3">
        <v>216</v>
      </c>
      <c r="F17" s="3" t="s">
        <v>54</v>
      </c>
      <c r="G17" s="3">
        <v>0</v>
      </c>
      <c r="H17" s="3">
        <v>7</v>
      </c>
      <c r="I17" s="3">
        <v>113</v>
      </c>
    </row>
    <row r="18" spans="1:9" s="3" customFormat="1" x14ac:dyDescent="0.3">
      <c r="A18" s="3" t="s">
        <v>15</v>
      </c>
      <c r="B18" s="3">
        <v>116</v>
      </c>
      <c r="C18" s="3">
        <v>296</v>
      </c>
      <c r="D18" s="3">
        <v>417</v>
      </c>
      <c r="F18" s="3" t="s">
        <v>55</v>
      </c>
      <c r="G18" s="3">
        <v>19</v>
      </c>
      <c r="H18" s="3">
        <v>0</v>
      </c>
      <c r="I18" s="3">
        <v>170</v>
      </c>
    </row>
    <row r="19" spans="1:9" s="3" customFormat="1" x14ac:dyDescent="0.3">
      <c r="A19" s="3" t="s">
        <v>16</v>
      </c>
      <c r="B19" s="3">
        <v>12</v>
      </c>
      <c r="C19" s="3">
        <v>223</v>
      </c>
      <c r="D19" s="3">
        <v>600</v>
      </c>
      <c r="F19" s="3" t="s">
        <v>56</v>
      </c>
      <c r="G19" s="3">
        <v>14</v>
      </c>
      <c r="H19" s="3">
        <v>4</v>
      </c>
      <c r="I19" s="3">
        <v>172</v>
      </c>
    </row>
    <row r="20" spans="1:9" s="3" customFormat="1" x14ac:dyDescent="0.3">
      <c r="A20" s="3" t="s">
        <v>17</v>
      </c>
      <c r="B20" s="3">
        <v>0</v>
      </c>
      <c r="C20" s="3">
        <v>19</v>
      </c>
      <c r="D20" s="3">
        <v>101</v>
      </c>
      <c r="F20" s="3" t="s">
        <v>57</v>
      </c>
      <c r="G20" s="3">
        <v>3</v>
      </c>
      <c r="H20" s="3">
        <v>0</v>
      </c>
      <c r="I20" s="3">
        <v>144</v>
      </c>
    </row>
    <row r="21" spans="1:9" s="3" customFormat="1" x14ac:dyDescent="0.3">
      <c r="A21" s="3" t="s">
        <v>18</v>
      </c>
      <c r="B21" s="3">
        <v>34</v>
      </c>
      <c r="C21" s="3">
        <v>374</v>
      </c>
      <c r="D21" s="3">
        <v>267</v>
      </c>
      <c r="F21" s="3" t="s">
        <v>58</v>
      </c>
      <c r="G21" s="3">
        <v>11</v>
      </c>
      <c r="H21" s="3">
        <v>0</v>
      </c>
      <c r="I21" s="3">
        <v>151</v>
      </c>
    </row>
    <row r="22" spans="1:9" s="3" customFormat="1" x14ac:dyDescent="0.3">
      <c r="A22" s="3" t="s">
        <v>19</v>
      </c>
      <c r="B22" s="3">
        <v>0</v>
      </c>
      <c r="C22" s="3">
        <v>12</v>
      </c>
      <c r="D22" s="3">
        <v>63</v>
      </c>
      <c r="F22" s="3" t="s">
        <v>59</v>
      </c>
      <c r="G22" s="3">
        <v>9</v>
      </c>
      <c r="H22" s="3">
        <v>2</v>
      </c>
      <c r="I22" s="3">
        <v>81</v>
      </c>
    </row>
    <row r="23" spans="1:9" s="3" customFormat="1" x14ac:dyDescent="0.3">
      <c r="A23" s="3" t="s">
        <v>20</v>
      </c>
      <c r="B23" s="3">
        <v>21</v>
      </c>
      <c r="C23" s="3">
        <v>16</v>
      </c>
      <c r="D23" s="3">
        <v>156</v>
      </c>
      <c r="F23" s="3" t="s">
        <v>60</v>
      </c>
      <c r="G23" s="3">
        <v>12</v>
      </c>
      <c r="H23" s="3">
        <v>0</v>
      </c>
      <c r="I23" s="3">
        <v>57</v>
      </c>
    </row>
    <row r="24" spans="1:9" s="3" customFormat="1" x14ac:dyDescent="0.3">
      <c r="A24" s="3" t="s">
        <v>21</v>
      </c>
      <c r="B24" s="3">
        <v>0</v>
      </c>
      <c r="C24" s="3">
        <v>0</v>
      </c>
      <c r="D24" s="3">
        <v>148</v>
      </c>
      <c r="F24" s="3" t="s">
        <v>61</v>
      </c>
      <c r="G24" s="3">
        <v>0</v>
      </c>
      <c r="H24" s="3">
        <v>68</v>
      </c>
      <c r="I24" s="3">
        <v>351</v>
      </c>
    </row>
    <row r="25" spans="1:9" s="3" customFormat="1" x14ac:dyDescent="0.3">
      <c r="A25" s="3" t="s">
        <v>22</v>
      </c>
      <c r="B25" s="3">
        <v>0</v>
      </c>
      <c r="C25" s="3">
        <v>0</v>
      </c>
      <c r="D25" s="3">
        <v>168</v>
      </c>
      <c r="F25" s="3" t="s">
        <v>62</v>
      </c>
      <c r="G25" s="3">
        <v>19</v>
      </c>
      <c r="H25" s="3">
        <v>6</v>
      </c>
      <c r="I25" s="3">
        <v>404</v>
      </c>
    </row>
    <row r="26" spans="1:9" s="3" customFormat="1" x14ac:dyDescent="0.3">
      <c r="A26" s="3" t="s">
        <v>23</v>
      </c>
      <c r="B26" s="3">
        <v>0</v>
      </c>
      <c r="C26" s="3">
        <v>0</v>
      </c>
      <c r="D26" s="3">
        <v>0</v>
      </c>
      <c r="F26" s="3" t="s">
        <v>63</v>
      </c>
      <c r="G26" s="3">
        <v>19</v>
      </c>
      <c r="H26" s="3">
        <v>0</v>
      </c>
      <c r="I26" s="3">
        <v>232</v>
      </c>
    </row>
    <row r="27" spans="1:9" s="3" customFormat="1" x14ac:dyDescent="0.3">
      <c r="A27" s="3" t="s">
        <v>24</v>
      </c>
      <c r="B27" s="3">
        <v>0</v>
      </c>
      <c r="C27" s="3">
        <v>63</v>
      </c>
      <c r="D27" s="3">
        <v>100</v>
      </c>
      <c r="F27" s="3" t="s">
        <v>64</v>
      </c>
      <c r="G27" s="3">
        <v>0</v>
      </c>
      <c r="H27" s="3">
        <v>0</v>
      </c>
      <c r="I27" s="3">
        <v>39</v>
      </c>
    </row>
    <row r="28" spans="1:9" s="3" customFormat="1" x14ac:dyDescent="0.3">
      <c r="A28" s="3" t="s">
        <v>25</v>
      </c>
      <c r="B28" s="3">
        <v>13</v>
      </c>
      <c r="C28" s="3">
        <v>0</v>
      </c>
      <c r="D28" s="3">
        <v>48</v>
      </c>
      <c r="F28" s="3" t="s">
        <v>65</v>
      </c>
      <c r="G28" s="3">
        <v>0</v>
      </c>
      <c r="H28" s="3">
        <v>11</v>
      </c>
      <c r="I28" s="3">
        <v>289</v>
      </c>
    </row>
    <row r="29" spans="1:9" s="3" customFormat="1" x14ac:dyDescent="0.3">
      <c r="A29" s="3" t="s">
        <v>26</v>
      </c>
      <c r="B29" s="3">
        <v>0</v>
      </c>
      <c r="C29" s="3">
        <v>374</v>
      </c>
      <c r="D29" s="3">
        <v>130</v>
      </c>
      <c r="F29" s="3" t="s">
        <v>66</v>
      </c>
      <c r="G29" s="3">
        <v>25</v>
      </c>
      <c r="H29" s="3">
        <v>0</v>
      </c>
      <c r="I29" s="3">
        <v>100</v>
      </c>
    </row>
    <row r="30" spans="1:9" s="3" customFormat="1" x14ac:dyDescent="0.3">
      <c r="A30" s="3" t="s">
        <v>27</v>
      </c>
      <c r="B30" s="3">
        <v>0</v>
      </c>
      <c r="C30" s="3">
        <v>13</v>
      </c>
      <c r="D30" s="3">
        <v>48</v>
      </c>
      <c r="F30" s="3" t="s">
        <v>67</v>
      </c>
      <c r="G30" s="3">
        <v>3</v>
      </c>
      <c r="H30" s="3">
        <v>4</v>
      </c>
      <c r="I30" s="3">
        <v>63</v>
      </c>
    </row>
    <row r="31" spans="1:9" s="3" customFormat="1" x14ac:dyDescent="0.3">
      <c r="A31" s="3" t="s">
        <v>28</v>
      </c>
      <c r="B31" s="3">
        <v>0</v>
      </c>
      <c r="C31" s="3">
        <v>0</v>
      </c>
      <c r="D31" s="3">
        <v>0</v>
      </c>
      <c r="F31" s="3" t="s">
        <v>68</v>
      </c>
      <c r="G31" s="3">
        <v>0</v>
      </c>
      <c r="H31" s="3">
        <v>48</v>
      </c>
      <c r="I31" s="3">
        <v>428</v>
      </c>
    </row>
    <row r="32" spans="1:9" s="3" customFormat="1" x14ac:dyDescent="0.3">
      <c r="A32" s="3" t="s">
        <v>29</v>
      </c>
      <c r="B32" s="3">
        <v>13</v>
      </c>
      <c r="C32" s="3">
        <v>12</v>
      </c>
      <c r="D32" s="3">
        <v>234</v>
      </c>
      <c r="F32" s="3" t="s">
        <v>69</v>
      </c>
      <c r="G32" s="3">
        <v>0</v>
      </c>
      <c r="H32" s="3">
        <v>0</v>
      </c>
      <c r="I32" s="3">
        <v>377</v>
      </c>
    </row>
    <row r="33" spans="1:9" s="3" customFormat="1" x14ac:dyDescent="0.3">
      <c r="A33" s="3" t="s">
        <v>30</v>
      </c>
      <c r="B33" s="3">
        <v>12</v>
      </c>
      <c r="C33" s="3">
        <v>466</v>
      </c>
      <c r="D33" s="3">
        <v>276</v>
      </c>
      <c r="F33" s="3" t="s">
        <v>70</v>
      </c>
      <c r="G33" s="3">
        <v>0</v>
      </c>
      <c r="H33" s="3">
        <v>0</v>
      </c>
      <c r="I33" s="3">
        <v>99</v>
      </c>
    </row>
    <row r="34" spans="1:9" s="3" customFormat="1" x14ac:dyDescent="0.3">
      <c r="A34" s="3" t="s">
        <v>31</v>
      </c>
      <c r="B34" s="3">
        <v>4</v>
      </c>
      <c r="C34" s="3">
        <v>12</v>
      </c>
      <c r="D34" s="3">
        <v>114</v>
      </c>
      <c r="F34" s="3" t="s">
        <v>71</v>
      </c>
      <c r="G34" s="3">
        <v>0</v>
      </c>
      <c r="H34" s="3">
        <v>0</v>
      </c>
      <c r="I34" s="3">
        <v>13</v>
      </c>
    </row>
    <row r="35" spans="1:9" s="3" customFormat="1" x14ac:dyDescent="0.3">
      <c r="A35" s="3" t="s">
        <v>32</v>
      </c>
      <c r="B35" s="3">
        <v>25</v>
      </c>
      <c r="C35" s="3">
        <v>61</v>
      </c>
      <c r="D35" s="3">
        <v>245</v>
      </c>
      <c r="F35" s="3" t="s">
        <v>72</v>
      </c>
      <c r="G35" s="3">
        <v>2</v>
      </c>
      <c r="H35" s="3">
        <v>0</v>
      </c>
      <c r="I35" s="3">
        <v>40</v>
      </c>
    </row>
    <row r="36" spans="1:9" s="3" customFormat="1" x14ac:dyDescent="0.3">
      <c r="A36" s="3" t="s">
        <v>33</v>
      </c>
      <c r="B36" s="3">
        <v>95</v>
      </c>
      <c r="C36" s="3">
        <v>14</v>
      </c>
      <c r="D36" s="3">
        <v>195</v>
      </c>
      <c r="F36" s="3" t="s">
        <v>73</v>
      </c>
      <c r="G36" s="3">
        <v>37</v>
      </c>
      <c r="H36" s="3">
        <v>84</v>
      </c>
      <c r="I36" s="3">
        <v>534</v>
      </c>
    </row>
    <row r="37" spans="1:9" s="3" customFormat="1" x14ac:dyDescent="0.3">
      <c r="A37" s="3" t="s">
        <v>34</v>
      </c>
      <c r="B37" s="3">
        <v>161</v>
      </c>
      <c r="C37" s="3">
        <v>16</v>
      </c>
      <c r="D37" s="3">
        <v>252</v>
      </c>
      <c r="F37" s="3" t="s">
        <v>74</v>
      </c>
      <c r="G37" s="3">
        <v>60</v>
      </c>
      <c r="H37" s="3">
        <v>170</v>
      </c>
      <c r="I37" s="3">
        <v>163</v>
      </c>
    </row>
    <row r="38" spans="1:9" s="3" customFormat="1" x14ac:dyDescent="0.3">
      <c r="B38" s="3" t="s">
        <v>79</v>
      </c>
      <c r="C38" s="3" t="s">
        <v>80</v>
      </c>
      <c r="D38" s="3" t="s">
        <v>81</v>
      </c>
      <c r="G38" s="3" t="s">
        <v>79</v>
      </c>
      <c r="H38" s="3" t="s">
        <v>80</v>
      </c>
      <c r="I38" s="3" t="s">
        <v>81</v>
      </c>
    </row>
    <row r="39" spans="1:9" s="3" customFormat="1" x14ac:dyDescent="0.3">
      <c r="A39" s="3" t="s">
        <v>38</v>
      </c>
      <c r="B39" s="4">
        <v>19.914285714285715</v>
      </c>
      <c r="C39" s="4">
        <v>83.114285714285714</v>
      </c>
      <c r="D39" s="4">
        <v>192.14285714285714</v>
      </c>
      <c r="E39" s="4"/>
      <c r="F39" s="4" t="s">
        <v>38</v>
      </c>
      <c r="G39" s="4">
        <v>14.571428571428571</v>
      </c>
      <c r="H39" s="4">
        <v>21.085714285714285</v>
      </c>
      <c r="I39" s="4">
        <v>223.88571428571427</v>
      </c>
    </row>
    <row r="40" spans="1:9" s="3" customFormat="1" x14ac:dyDescent="0.3">
      <c r="A40" s="3" t="s">
        <v>39</v>
      </c>
      <c r="B40" s="4">
        <v>35.223965294844888</v>
      </c>
      <c r="C40" s="4">
        <v>136.3630041747505</v>
      </c>
      <c r="D40" s="4">
        <v>187.0440562851347</v>
      </c>
      <c r="E40" s="4"/>
      <c r="F40" s="4" t="s">
        <v>39</v>
      </c>
      <c r="G40" s="4">
        <v>19.019008624942316</v>
      </c>
      <c r="H40" s="4">
        <v>42.786316826329248</v>
      </c>
      <c r="I40" s="4">
        <v>167.48973127936415</v>
      </c>
    </row>
  </sheetData>
  <mergeCells count="2">
    <mergeCell ref="B1:D1"/>
    <mergeCell ref="G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D32" sqref="D32"/>
    </sheetView>
  </sheetViews>
  <sheetFormatPr defaultRowHeight="14.4" x14ac:dyDescent="0.3"/>
  <cols>
    <col min="1" max="1" width="8.88671875" style="3"/>
    <col min="2" max="2" width="8.33203125" style="3" bestFit="1" customWidth="1"/>
    <col min="3" max="3" width="10.44140625" style="3" bestFit="1" customWidth="1"/>
    <col min="4" max="4" width="11.6640625" style="3" bestFit="1" customWidth="1"/>
    <col min="5" max="5" width="11.33203125" style="3" bestFit="1" customWidth="1"/>
    <col min="6" max="6" width="7.6640625" style="3" bestFit="1" customWidth="1"/>
    <col min="7" max="7" width="8.88671875" style="3"/>
    <col min="8" max="8" width="7.88671875" style="3" bestFit="1" customWidth="1"/>
    <col min="9" max="9" width="8.33203125" style="3" bestFit="1" customWidth="1"/>
    <col min="10" max="10" width="10.44140625" style="3" bestFit="1" customWidth="1"/>
    <col min="11" max="11" width="11.6640625" style="3" bestFit="1" customWidth="1"/>
    <col min="12" max="12" width="11.33203125" style="3" bestFit="1" customWidth="1"/>
    <col min="13" max="13" width="7.6640625" style="3" bestFit="1" customWidth="1"/>
    <col min="14" max="16384" width="8.88671875" style="3"/>
  </cols>
  <sheetData>
    <row r="1" spans="1:13" x14ac:dyDescent="0.3">
      <c r="B1" s="5" t="s">
        <v>92</v>
      </c>
      <c r="C1" s="5"/>
      <c r="D1" s="5"/>
      <c r="E1" s="5"/>
      <c r="F1" s="5"/>
      <c r="I1" s="5" t="s">
        <v>92</v>
      </c>
      <c r="J1" s="5"/>
      <c r="K1" s="5"/>
      <c r="L1" s="5"/>
      <c r="M1" s="5"/>
    </row>
    <row r="2" spans="1:13" x14ac:dyDescent="0.3">
      <c r="A2" s="3" t="s">
        <v>83</v>
      </c>
      <c r="B2" s="3" t="s">
        <v>79</v>
      </c>
      <c r="C2" s="3" t="s">
        <v>91</v>
      </c>
      <c r="D2" s="3" t="s">
        <v>85</v>
      </c>
      <c r="E2" s="3" t="s">
        <v>80</v>
      </c>
      <c r="F2" s="3" t="s">
        <v>77</v>
      </c>
      <c r="H2" s="3" t="s">
        <v>83</v>
      </c>
      <c r="I2" s="3" t="s">
        <v>79</v>
      </c>
      <c r="J2" s="3" t="s">
        <v>91</v>
      </c>
      <c r="K2" s="3" t="s">
        <v>85</v>
      </c>
      <c r="L2" s="3" t="s">
        <v>80</v>
      </c>
      <c r="M2" s="3" t="s">
        <v>77</v>
      </c>
    </row>
    <row r="3" spans="1:13" x14ac:dyDescent="0.3">
      <c r="A3" s="3" t="s">
        <v>0</v>
      </c>
      <c r="B3" s="3">
        <v>417</v>
      </c>
      <c r="C3" s="3">
        <v>2179</v>
      </c>
      <c r="D3" s="3">
        <v>2989</v>
      </c>
      <c r="E3" s="3">
        <v>226</v>
      </c>
      <c r="F3" s="3">
        <v>0</v>
      </c>
      <c r="H3" s="3" t="s">
        <v>40</v>
      </c>
      <c r="I3" s="3">
        <v>932</v>
      </c>
      <c r="J3" s="3">
        <v>848</v>
      </c>
      <c r="K3" s="3">
        <v>2134</v>
      </c>
      <c r="L3" s="3">
        <v>0</v>
      </c>
      <c r="M3" s="3">
        <v>0</v>
      </c>
    </row>
    <row r="4" spans="1:13" x14ac:dyDescent="0.3">
      <c r="A4" s="3" t="s">
        <v>1</v>
      </c>
      <c r="B4" s="3">
        <v>974</v>
      </c>
      <c r="C4" s="3">
        <v>1517</v>
      </c>
      <c r="D4" s="3">
        <v>1606</v>
      </c>
      <c r="E4" s="3">
        <v>7</v>
      </c>
      <c r="F4" s="3">
        <v>651</v>
      </c>
      <c r="H4" s="3" t="s">
        <v>41</v>
      </c>
      <c r="I4" s="3">
        <v>1938</v>
      </c>
      <c r="J4" s="3">
        <v>1654</v>
      </c>
      <c r="K4" s="3">
        <v>1092</v>
      </c>
      <c r="L4" s="3">
        <v>767</v>
      </c>
      <c r="M4" s="3">
        <v>549</v>
      </c>
    </row>
    <row r="5" spans="1:13" x14ac:dyDescent="0.3">
      <c r="A5" s="3" t="s">
        <v>2</v>
      </c>
      <c r="B5" s="3">
        <v>545</v>
      </c>
      <c r="C5" s="3">
        <v>1706</v>
      </c>
      <c r="D5" s="3">
        <v>1523</v>
      </c>
      <c r="E5" s="3">
        <v>0</v>
      </c>
      <c r="F5" s="3">
        <v>0</v>
      </c>
      <c r="H5" s="3" t="s">
        <v>42</v>
      </c>
      <c r="I5" s="3">
        <v>557</v>
      </c>
      <c r="J5" s="3">
        <v>739</v>
      </c>
      <c r="K5" s="3">
        <v>2279</v>
      </c>
      <c r="L5" s="3">
        <v>0</v>
      </c>
      <c r="M5" s="3">
        <v>571</v>
      </c>
    </row>
    <row r="6" spans="1:13" x14ac:dyDescent="0.3">
      <c r="A6" s="3" t="s">
        <v>3</v>
      </c>
      <c r="B6" s="3">
        <v>144</v>
      </c>
      <c r="C6" s="3">
        <v>1081</v>
      </c>
      <c r="D6" s="3">
        <v>4238</v>
      </c>
      <c r="E6" s="3">
        <v>1</v>
      </c>
      <c r="F6" s="3">
        <v>0</v>
      </c>
      <c r="H6" s="3" t="s">
        <v>43</v>
      </c>
      <c r="I6" s="3">
        <v>921</v>
      </c>
      <c r="J6" s="3">
        <v>2059</v>
      </c>
      <c r="K6" s="3">
        <v>3331</v>
      </c>
      <c r="L6" s="3">
        <v>68</v>
      </c>
      <c r="M6" s="3">
        <v>616</v>
      </c>
    </row>
    <row r="7" spans="1:13" x14ac:dyDescent="0.3">
      <c r="A7" s="3" t="s">
        <v>4</v>
      </c>
      <c r="B7" s="3">
        <v>607</v>
      </c>
      <c r="C7" s="3">
        <v>2135</v>
      </c>
      <c r="D7" s="3">
        <v>3648</v>
      </c>
      <c r="E7" s="3">
        <v>59</v>
      </c>
      <c r="F7" s="3">
        <v>151</v>
      </c>
      <c r="H7" s="3" t="s">
        <v>44</v>
      </c>
      <c r="I7" s="3">
        <v>1381</v>
      </c>
      <c r="J7" s="3">
        <v>645</v>
      </c>
      <c r="K7" s="3">
        <v>3435</v>
      </c>
      <c r="L7" s="3">
        <v>79</v>
      </c>
      <c r="M7" s="3">
        <v>1297</v>
      </c>
    </row>
    <row r="8" spans="1:13" x14ac:dyDescent="0.3">
      <c r="A8" s="3" t="s">
        <v>5</v>
      </c>
      <c r="B8" s="3">
        <v>169</v>
      </c>
      <c r="C8" s="3">
        <v>110</v>
      </c>
      <c r="D8" s="3">
        <v>1391</v>
      </c>
      <c r="E8" s="3">
        <v>0</v>
      </c>
      <c r="F8" s="3">
        <v>0</v>
      </c>
      <c r="H8" s="3" t="s">
        <v>45</v>
      </c>
      <c r="I8" s="3">
        <v>526</v>
      </c>
      <c r="J8" s="3">
        <v>847</v>
      </c>
      <c r="K8" s="3">
        <v>3732</v>
      </c>
      <c r="L8" s="3">
        <v>4</v>
      </c>
      <c r="M8" s="3">
        <v>887</v>
      </c>
    </row>
    <row r="9" spans="1:13" x14ac:dyDescent="0.3">
      <c r="A9" s="3" t="s">
        <v>6</v>
      </c>
      <c r="B9" s="3">
        <v>50</v>
      </c>
      <c r="C9" s="3">
        <v>78</v>
      </c>
      <c r="D9" s="3">
        <v>1525</v>
      </c>
      <c r="E9" s="3">
        <v>0</v>
      </c>
      <c r="F9" s="3">
        <v>0</v>
      </c>
      <c r="H9" s="3" t="s">
        <v>46</v>
      </c>
      <c r="I9" s="3">
        <v>1011</v>
      </c>
      <c r="J9" s="3">
        <v>1995</v>
      </c>
      <c r="K9" s="3">
        <v>4338</v>
      </c>
      <c r="L9" s="3">
        <v>0</v>
      </c>
      <c r="M9" s="3">
        <v>7</v>
      </c>
    </row>
    <row r="10" spans="1:13" x14ac:dyDescent="0.3">
      <c r="A10" s="3" t="s">
        <v>7</v>
      </c>
      <c r="B10" s="3">
        <v>410</v>
      </c>
      <c r="C10" s="3">
        <v>1793</v>
      </c>
      <c r="D10" s="3">
        <v>3252</v>
      </c>
      <c r="E10" s="3">
        <v>64</v>
      </c>
      <c r="F10" s="3">
        <v>595</v>
      </c>
      <c r="H10" s="3" t="s">
        <v>47</v>
      </c>
      <c r="I10" s="3">
        <v>1073</v>
      </c>
      <c r="J10" s="3">
        <v>3267</v>
      </c>
      <c r="K10" s="3">
        <v>3579</v>
      </c>
      <c r="L10" s="3">
        <v>259</v>
      </c>
      <c r="M10" s="3">
        <v>1074</v>
      </c>
    </row>
    <row r="11" spans="1:13" x14ac:dyDescent="0.3">
      <c r="A11" s="3" t="s">
        <v>8</v>
      </c>
      <c r="B11" s="3">
        <v>357</v>
      </c>
      <c r="C11" s="3">
        <v>1998</v>
      </c>
      <c r="D11" s="3">
        <v>3617</v>
      </c>
      <c r="E11" s="3">
        <v>0</v>
      </c>
      <c r="F11" s="3">
        <v>0</v>
      </c>
      <c r="H11" s="3" t="s">
        <v>48</v>
      </c>
      <c r="I11" s="3">
        <v>1020</v>
      </c>
      <c r="J11" s="3">
        <v>1675</v>
      </c>
      <c r="K11" s="3">
        <v>5254</v>
      </c>
      <c r="L11" s="3">
        <v>424</v>
      </c>
      <c r="M11" s="3">
        <v>1608</v>
      </c>
    </row>
    <row r="12" spans="1:13" x14ac:dyDescent="0.3">
      <c r="A12" s="3" t="s">
        <v>9</v>
      </c>
      <c r="B12" s="3">
        <v>825</v>
      </c>
      <c r="C12" s="3">
        <v>3696</v>
      </c>
      <c r="D12" s="3">
        <v>3279</v>
      </c>
      <c r="E12" s="3">
        <v>72</v>
      </c>
      <c r="F12" s="3">
        <v>1071</v>
      </c>
      <c r="H12" s="3" t="s">
        <v>49</v>
      </c>
      <c r="I12" s="3">
        <v>639</v>
      </c>
      <c r="J12" s="3">
        <v>1179</v>
      </c>
      <c r="K12" s="3">
        <v>4525</v>
      </c>
      <c r="L12" s="3">
        <v>29</v>
      </c>
      <c r="M12" s="3">
        <v>0</v>
      </c>
    </row>
    <row r="13" spans="1:13" x14ac:dyDescent="0.3">
      <c r="A13" s="3" t="s">
        <v>10</v>
      </c>
      <c r="B13" s="3">
        <v>275</v>
      </c>
      <c r="C13" s="3">
        <v>1129</v>
      </c>
      <c r="D13" s="3">
        <v>2103</v>
      </c>
      <c r="E13" s="3">
        <v>37</v>
      </c>
      <c r="F13" s="3">
        <v>0</v>
      </c>
      <c r="H13" s="3" t="s">
        <v>50</v>
      </c>
      <c r="I13" s="3">
        <v>825</v>
      </c>
      <c r="J13" s="3">
        <v>2353</v>
      </c>
      <c r="K13" s="3">
        <v>2036</v>
      </c>
      <c r="L13" s="3">
        <v>0</v>
      </c>
      <c r="M13" s="3">
        <v>282</v>
      </c>
    </row>
    <row r="14" spans="1:13" x14ac:dyDescent="0.3">
      <c r="A14" s="3" t="s">
        <v>11</v>
      </c>
      <c r="B14" s="3">
        <v>994</v>
      </c>
      <c r="C14" s="3">
        <v>680</v>
      </c>
      <c r="D14" s="3">
        <v>2336</v>
      </c>
      <c r="E14" s="3">
        <v>0</v>
      </c>
      <c r="F14" s="3">
        <v>0</v>
      </c>
      <c r="H14" s="3" t="s">
        <v>51</v>
      </c>
      <c r="I14" s="3">
        <v>240</v>
      </c>
      <c r="J14" s="3">
        <v>2715</v>
      </c>
      <c r="K14" s="3">
        <v>2051</v>
      </c>
      <c r="L14" s="3">
        <v>10</v>
      </c>
      <c r="M14" s="3">
        <v>116</v>
      </c>
    </row>
    <row r="15" spans="1:13" x14ac:dyDescent="0.3">
      <c r="A15" s="3" t="s">
        <v>12</v>
      </c>
      <c r="B15" s="3">
        <v>331</v>
      </c>
      <c r="C15" s="3">
        <v>1789</v>
      </c>
      <c r="D15" s="3">
        <v>2229</v>
      </c>
      <c r="E15" s="3">
        <v>235</v>
      </c>
      <c r="F15" s="3">
        <v>1257</v>
      </c>
      <c r="H15" s="3" t="s">
        <v>52</v>
      </c>
      <c r="I15" s="3">
        <v>647</v>
      </c>
      <c r="J15" s="3">
        <v>3523</v>
      </c>
      <c r="K15" s="3">
        <v>534</v>
      </c>
      <c r="L15" s="3">
        <v>59</v>
      </c>
      <c r="M15" s="3">
        <v>859</v>
      </c>
    </row>
    <row r="16" spans="1:13" x14ac:dyDescent="0.3">
      <c r="A16" s="3" t="s">
        <v>13</v>
      </c>
      <c r="B16" s="3">
        <v>852</v>
      </c>
      <c r="C16" s="3">
        <v>1650</v>
      </c>
      <c r="D16" s="3">
        <v>1387</v>
      </c>
      <c r="E16" s="3">
        <v>159</v>
      </c>
      <c r="F16" s="3">
        <v>0</v>
      </c>
      <c r="H16" s="3" t="s">
        <v>53</v>
      </c>
      <c r="I16" s="3">
        <v>831</v>
      </c>
      <c r="J16" s="3">
        <v>2546</v>
      </c>
      <c r="K16" s="3">
        <v>1277</v>
      </c>
      <c r="L16" s="3">
        <v>0</v>
      </c>
      <c r="M16" s="3">
        <v>0</v>
      </c>
    </row>
    <row r="17" spans="1:13" x14ac:dyDescent="0.3">
      <c r="A17" s="3" t="s">
        <v>14</v>
      </c>
      <c r="B17" s="3">
        <v>421</v>
      </c>
      <c r="C17" s="3">
        <v>579</v>
      </c>
      <c r="D17" s="3">
        <v>3161</v>
      </c>
      <c r="E17" s="3">
        <v>172</v>
      </c>
      <c r="F17" s="3">
        <v>1183</v>
      </c>
      <c r="H17" s="3" t="s">
        <v>54</v>
      </c>
      <c r="I17" s="3">
        <v>1067</v>
      </c>
      <c r="J17" s="3">
        <v>2394</v>
      </c>
      <c r="K17" s="3">
        <v>3462</v>
      </c>
      <c r="L17" s="3">
        <v>21</v>
      </c>
      <c r="M17" s="3">
        <v>131</v>
      </c>
    </row>
    <row r="18" spans="1:13" x14ac:dyDescent="0.3">
      <c r="A18" s="3" t="s">
        <v>15</v>
      </c>
      <c r="B18" s="3">
        <v>1065</v>
      </c>
      <c r="C18" s="3">
        <v>2922</v>
      </c>
      <c r="D18" s="3">
        <v>2164</v>
      </c>
      <c r="E18" s="3">
        <v>220</v>
      </c>
      <c r="F18" s="3">
        <v>0</v>
      </c>
      <c r="H18" s="3" t="s">
        <v>55</v>
      </c>
      <c r="I18" s="3">
        <v>637</v>
      </c>
      <c r="J18" s="3">
        <v>1018</v>
      </c>
      <c r="K18" s="3">
        <v>2719</v>
      </c>
      <c r="L18" s="3">
        <v>24</v>
      </c>
      <c r="M18" s="3">
        <v>813</v>
      </c>
    </row>
    <row r="19" spans="1:13" x14ac:dyDescent="0.3">
      <c r="A19" s="3" t="s">
        <v>16</v>
      </c>
      <c r="B19" s="3">
        <v>391</v>
      </c>
      <c r="C19" s="3">
        <v>683</v>
      </c>
      <c r="D19" s="3">
        <v>3305</v>
      </c>
      <c r="E19" s="3">
        <v>119</v>
      </c>
      <c r="F19" s="3">
        <v>67</v>
      </c>
      <c r="H19" s="3" t="s">
        <v>56</v>
      </c>
      <c r="I19" s="3">
        <v>1530</v>
      </c>
      <c r="J19" s="3">
        <v>1640</v>
      </c>
      <c r="K19" s="3">
        <v>5211</v>
      </c>
      <c r="L19" s="3">
        <v>202</v>
      </c>
      <c r="M19" s="3">
        <v>0</v>
      </c>
    </row>
    <row r="20" spans="1:13" x14ac:dyDescent="0.3">
      <c r="A20" s="3" t="s">
        <v>17</v>
      </c>
      <c r="B20" s="3">
        <v>359</v>
      </c>
      <c r="C20" s="3">
        <v>1439</v>
      </c>
      <c r="D20" s="3">
        <v>1052</v>
      </c>
      <c r="E20" s="3">
        <v>144</v>
      </c>
      <c r="F20" s="3">
        <v>21</v>
      </c>
      <c r="H20" s="3" t="s">
        <v>57</v>
      </c>
      <c r="I20" s="3">
        <v>1742</v>
      </c>
      <c r="J20" s="3">
        <v>3894</v>
      </c>
      <c r="K20" s="3">
        <v>2566</v>
      </c>
      <c r="L20" s="3">
        <v>193</v>
      </c>
      <c r="M20" s="3">
        <v>322</v>
      </c>
    </row>
    <row r="21" spans="1:13" x14ac:dyDescent="0.3">
      <c r="A21" s="3" t="s">
        <v>18</v>
      </c>
      <c r="B21" s="3">
        <v>828</v>
      </c>
      <c r="C21" s="3">
        <v>1440</v>
      </c>
      <c r="D21" s="3">
        <v>2108</v>
      </c>
      <c r="E21" s="3">
        <v>74</v>
      </c>
      <c r="F21" s="3">
        <v>0</v>
      </c>
      <c r="H21" s="3" t="s">
        <v>58</v>
      </c>
      <c r="I21" s="3">
        <v>964</v>
      </c>
      <c r="J21" s="3">
        <v>1751</v>
      </c>
      <c r="K21" s="3">
        <v>2043</v>
      </c>
      <c r="L21" s="3">
        <v>26</v>
      </c>
      <c r="M21" s="3">
        <v>454</v>
      </c>
    </row>
    <row r="22" spans="1:13" x14ac:dyDescent="0.3">
      <c r="A22" s="3" t="s">
        <v>19</v>
      </c>
      <c r="B22" s="3">
        <v>375</v>
      </c>
      <c r="C22" s="3">
        <v>1199</v>
      </c>
      <c r="D22" s="3">
        <v>985</v>
      </c>
      <c r="E22" s="3">
        <v>0</v>
      </c>
      <c r="F22" s="3">
        <v>366</v>
      </c>
      <c r="H22" s="3" t="s">
        <v>59</v>
      </c>
      <c r="I22" s="3">
        <v>1507</v>
      </c>
      <c r="J22" s="3">
        <v>2513</v>
      </c>
      <c r="K22" s="3">
        <v>4337</v>
      </c>
      <c r="L22" s="3">
        <v>1271</v>
      </c>
      <c r="M22" s="3">
        <v>480</v>
      </c>
    </row>
    <row r="23" spans="1:13" x14ac:dyDescent="0.3">
      <c r="A23" s="3" t="s">
        <v>20</v>
      </c>
      <c r="B23" s="3">
        <v>621</v>
      </c>
      <c r="C23" s="3">
        <v>2493</v>
      </c>
      <c r="D23" s="3">
        <v>2576</v>
      </c>
      <c r="E23" s="3">
        <v>1279</v>
      </c>
      <c r="F23" s="3">
        <v>38</v>
      </c>
      <c r="H23" s="3" t="s">
        <v>60</v>
      </c>
      <c r="I23" s="3">
        <v>546</v>
      </c>
      <c r="J23" s="3">
        <v>1229</v>
      </c>
      <c r="K23" s="3">
        <v>3423</v>
      </c>
      <c r="L23" s="3">
        <v>275</v>
      </c>
      <c r="M23" s="3">
        <v>178</v>
      </c>
    </row>
    <row r="24" spans="1:13" x14ac:dyDescent="0.3">
      <c r="A24" s="3" t="s">
        <v>21</v>
      </c>
      <c r="B24" s="3">
        <v>1230</v>
      </c>
      <c r="C24" s="3">
        <v>3125</v>
      </c>
      <c r="D24" s="3">
        <v>1472</v>
      </c>
      <c r="E24" s="3">
        <v>25</v>
      </c>
      <c r="F24" s="3">
        <v>0</v>
      </c>
      <c r="H24" s="3" t="s">
        <v>61</v>
      </c>
      <c r="I24" s="3">
        <v>1201</v>
      </c>
      <c r="J24" s="3">
        <v>1908</v>
      </c>
      <c r="K24" s="3">
        <v>3080</v>
      </c>
      <c r="L24" s="3">
        <v>296</v>
      </c>
      <c r="M24" s="3">
        <v>2096</v>
      </c>
    </row>
    <row r="25" spans="1:13" x14ac:dyDescent="0.3">
      <c r="A25" s="3" t="s">
        <v>22</v>
      </c>
      <c r="B25" s="3">
        <v>736</v>
      </c>
      <c r="C25" s="3">
        <v>1743</v>
      </c>
      <c r="D25" s="3">
        <v>2658</v>
      </c>
      <c r="E25" s="3">
        <v>117</v>
      </c>
      <c r="F25" s="3">
        <v>578</v>
      </c>
      <c r="H25" s="3" t="s">
        <v>62</v>
      </c>
      <c r="I25" s="3">
        <v>1133</v>
      </c>
      <c r="J25" s="3">
        <v>2415</v>
      </c>
      <c r="K25" s="3">
        <v>1827</v>
      </c>
      <c r="L25" s="3">
        <v>477</v>
      </c>
      <c r="M25" s="3">
        <v>319</v>
      </c>
    </row>
    <row r="26" spans="1:13" x14ac:dyDescent="0.3">
      <c r="A26" s="3" t="s">
        <v>23</v>
      </c>
      <c r="B26" s="3">
        <v>786</v>
      </c>
      <c r="C26" s="3">
        <v>918</v>
      </c>
      <c r="D26" s="3">
        <v>2808</v>
      </c>
      <c r="E26" s="3">
        <v>0</v>
      </c>
      <c r="F26" s="3">
        <v>888</v>
      </c>
      <c r="H26" s="3" t="s">
        <v>63</v>
      </c>
      <c r="I26" s="3">
        <v>968</v>
      </c>
      <c r="J26" s="3">
        <v>2736</v>
      </c>
      <c r="K26" s="3">
        <v>4258</v>
      </c>
      <c r="L26" s="3">
        <v>187</v>
      </c>
      <c r="M26" s="3">
        <v>0</v>
      </c>
    </row>
    <row r="27" spans="1:13" x14ac:dyDescent="0.3">
      <c r="A27" s="3" t="s">
        <v>24</v>
      </c>
      <c r="B27" s="3">
        <v>647</v>
      </c>
      <c r="C27" s="3">
        <v>1330</v>
      </c>
      <c r="D27" s="3">
        <v>2743</v>
      </c>
      <c r="E27" s="3">
        <v>0</v>
      </c>
      <c r="F27" s="3">
        <v>517</v>
      </c>
      <c r="H27" s="3" t="s">
        <v>64</v>
      </c>
      <c r="I27" s="3">
        <v>211</v>
      </c>
      <c r="J27" s="3">
        <v>108</v>
      </c>
      <c r="K27" s="3">
        <v>1442</v>
      </c>
      <c r="L27" s="3">
        <v>0</v>
      </c>
      <c r="M27" s="3">
        <v>0</v>
      </c>
    </row>
    <row r="28" spans="1:13" x14ac:dyDescent="0.3">
      <c r="A28" s="3" t="s">
        <v>25</v>
      </c>
      <c r="B28" s="3">
        <v>435</v>
      </c>
      <c r="C28" s="3">
        <v>1225</v>
      </c>
      <c r="D28" s="3">
        <v>1125</v>
      </c>
      <c r="E28" s="3">
        <v>382</v>
      </c>
      <c r="F28" s="3">
        <v>0</v>
      </c>
      <c r="H28" s="3" t="s">
        <v>65</v>
      </c>
      <c r="I28" s="3">
        <v>674</v>
      </c>
      <c r="J28" s="3">
        <v>2611</v>
      </c>
      <c r="K28" s="3">
        <v>2455</v>
      </c>
      <c r="L28" s="3">
        <v>107</v>
      </c>
      <c r="M28" s="3">
        <v>453</v>
      </c>
    </row>
    <row r="29" spans="1:13" x14ac:dyDescent="0.3">
      <c r="A29" s="3" t="s">
        <v>26</v>
      </c>
      <c r="B29" s="3">
        <v>8</v>
      </c>
      <c r="C29" s="3">
        <v>893</v>
      </c>
      <c r="D29" s="3">
        <v>382</v>
      </c>
      <c r="E29" s="3">
        <v>13</v>
      </c>
      <c r="F29" s="3">
        <v>0</v>
      </c>
      <c r="H29" s="3" t="s">
        <v>66</v>
      </c>
      <c r="I29" s="3">
        <v>1078</v>
      </c>
      <c r="J29" s="3">
        <v>1800</v>
      </c>
      <c r="K29" s="3">
        <v>1867</v>
      </c>
      <c r="L29" s="3">
        <v>182</v>
      </c>
      <c r="M29" s="3">
        <v>304</v>
      </c>
    </row>
    <row r="30" spans="1:13" x14ac:dyDescent="0.3">
      <c r="A30" s="3" t="s">
        <v>27</v>
      </c>
      <c r="B30" s="3">
        <v>435</v>
      </c>
      <c r="C30" s="3">
        <v>1748</v>
      </c>
      <c r="D30" s="3">
        <v>2441</v>
      </c>
      <c r="E30" s="3">
        <v>67</v>
      </c>
      <c r="F30" s="3">
        <v>1248</v>
      </c>
      <c r="H30" s="3" t="s">
        <v>67</v>
      </c>
      <c r="I30" s="3">
        <v>623</v>
      </c>
      <c r="J30" s="3">
        <v>582</v>
      </c>
      <c r="K30" s="3">
        <v>3476</v>
      </c>
      <c r="L30" s="3">
        <v>49</v>
      </c>
      <c r="M30" s="3">
        <v>0</v>
      </c>
    </row>
    <row r="31" spans="1:13" x14ac:dyDescent="0.3">
      <c r="A31" s="3" t="s">
        <v>28</v>
      </c>
      <c r="B31" s="3">
        <v>1354</v>
      </c>
      <c r="C31" s="3">
        <v>1772</v>
      </c>
      <c r="D31" s="3">
        <v>2525</v>
      </c>
      <c r="E31" s="3">
        <v>701</v>
      </c>
      <c r="F31" s="3">
        <v>1448</v>
      </c>
      <c r="H31" s="3" t="s">
        <v>68</v>
      </c>
      <c r="I31" s="3">
        <v>527</v>
      </c>
      <c r="J31" s="3">
        <v>2344</v>
      </c>
      <c r="K31" s="3">
        <v>3302</v>
      </c>
      <c r="L31" s="3">
        <v>38</v>
      </c>
      <c r="M31" s="3">
        <v>0</v>
      </c>
    </row>
    <row r="32" spans="1:13" x14ac:dyDescent="0.3">
      <c r="A32" s="3" t="s">
        <v>29</v>
      </c>
      <c r="B32" s="3">
        <v>457</v>
      </c>
      <c r="C32" s="3">
        <v>2608</v>
      </c>
      <c r="D32" s="3">
        <v>1818</v>
      </c>
      <c r="E32" s="3">
        <v>439</v>
      </c>
      <c r="F32" s="3">
        <v>699</v>
      </c>
      <c r="H32" s="3" t="s">
        <v>69</v>
      </c>
      <c r="I32" s="3">
        <v>236</v>
      </c>
      <c r="J32" s="3">
        <v>2773</v>
      </c>
      <c r="K32" s="3">
        <v>304</v>
      </c>
      <c r="L32" s="3">
        <v>0</v>
      </c>
      <c r="M32" s="3">
        <v>2566</v>
      </c>
    </row>
    <row r="33" spans="1:14" x14ac:dyDescent="0.3">
      <c r="A33" s="3" t="s">
        <v>30</v>
      </c>
      <c r="B33" s="3">
        <v>916</v>
      </c>
      <c r="C33" s="3">
        <v>2532</v>
      </c>
      <c r="D33" s="3">
        <v>2923</v>
      </c>
      <c r="E33" s="3">
        <v>58</v>
      </c>
      <c r="F33" s="3">
        <v>617</v>
      </c>
      <c r="H33" s="3" t="s">
        <v>70</v>
      </c>
      <c r="I33" s="3">
        <v>813</v>
      </c>
      <c r="J33" s="3">
        <v>1181</v>
      </c>
      <c r="K33" s="3">
        <v>3283</v>
      </c>
      <c r="L33" s="3">
        <v>24</v>
      </c>
      <c r="M33" s="3">
        <v>0</v>
      </c>
    </row>
    <row r="34" spans="1:14" x14ac:dyDescent="0.3">
      <c r="A34" s="3" t="s">
        <v>31</v>
      </c>
      <c r="B34" s="3">
        <v>1006</v>
      </c>
      <c r="C34" s="3">
        <v>363</v>
      </c>
      <c r="D34" s="3">
        <v>2701</v>
      </c>
      <c r="E34" s="3">
        <v>0</v>
      </c>
      <c r="F34" s="3">
        <v>600</v>
      </c>
      <c r="H34" s="3" t="s">
        <v>71</v>
      </c>
      <c r="I34" s="3">
        <v>2000</v>
      </c>
      <c r="J34" s="3">
        <v>1416</v>
      </c>
      <c r="K34" s="3">
        <v>2481</v>
      </c>
      <c r="L34" s="3">
        <v>4</v>
      </c>
      <c r="M34" s="3">
        <v>0</v>
      </c>
    </row>
    <row r="35" spans="1:14" x14ac:dyDescent="0.3">
      <c r="A35" s="3" t="s">
        <v>32</v>
      </c>
      <c r="B35" s="3">
        <v>1375</v>
      </c>
      <c r="C35" s="3">
        <v>1214</v>
      </c>
      <c r="D35" s="3">
        <v>3567</v>
      </c>
      <c r="E35" s="3">
        <v>113</v>
      </c>
      <c r="F35" s="3">
        <v>0</v>
      </c>
      <c r="H35" s="3" t="s">
        <v>72</v>
      </c>
      <c r="I35" s="3">
        <v>643</v>
      </c>
      <c r="J35" s="3">
        <v>2947</v>
      </c>
      <c r="K35" s="3">
        <v>2295</v>
      </c>
      <c r="L35" s="3">
        <v>73</v>
      </c>
      <c r="M35" s="3">
        <v>0</v>
      </c>
    </row>
    <row r="36" spans="1:14" x14ac:dyDescent="0.3">
      <c r="A36" s="3" t="s">
        <v>33</v>
      </c>
      <c r="B36" s="3">
        <v>436</v>
      </c>
      <c r="C36" s="3">
        <v>1788</v>
      </c>
      <c r="D36" s="3">
        <v>2095</v>
      </c>
      <c r="E36" s="3">
        <v>4</v>
      </c>
      <c r="F36" s="3">
        <v>173</v>
      </c>
      <c r="H36" s="3" t="s">
        <v>73</v>
      </c>
      <c r="I36" s="3">
        <v>916</v>
      </c>
      <c r="J36" s="3">
        <v>2002</v>
      </c>
      <c r="K36" s="3">
        <v>2868</v>
      </c>
      <c r="L36" s="3">
        <v>895</v>
      </c>
      <c r="M36" s="3">
        <v>464</v>
      </c>
    </row>
    <row r="37" spans="1:14" x14ac:dyDescent="0.3">
      <c r="A37" s="3" t="s">
        <v>34</v>
      </c>
      <c r="B37" s="3">
        <v>1435</v>
      </c>
      <c r="C37" s="3">
        <v>1652</v>
      </c>
      <c r="D37" s="3">
        <v>989</v>
      </c>
      <c r="E37" s="3">
        <v>724</v>
      </c>
      <c r="F37" s="3">
        <v>1379</v>
      </c>
      <c r="H37" s="3" t="s">
        <v>74</v>
      </c>
      <c r="I37" s="3">
        <v>1363</v>
      </c>
      <c r="J37" s="3">
        <v>2939</v>
      </c>
      <c r="K37" s="3">
        <v>546</v>
      </c>
      <c r="L37" s="3">
        <v>666</v>
      </c>
      <c r="M37" s="3">
        <v>2020</v>
      </c>
    </row>
    <row r="38" spans="1:14" x14ac:dyDescent="0.3">
      <c r="B38" s="3" t="s">
        <v>79</v>
      </c>
      <c r="C38" s="3" t="s">
        <v>91</v>
      </c>
      <c r="D38" s="3" t="s">
        <v>85</v>
      </c>
      <c r="E38" s="3" t="s">
        <v>80</v>
      </c>
      <c r="F38" s="3" t="s">
        <v>36</v>
      </c>
      <c r="H38" s="3" t="s">
        <v>83</v>
      </c>
      <c r="I38" s="3" t="s">
        <v>79</v>
      </c>
      <c r="J38" s="3" t="s">
        <v>91</v>
      </c>
      <c r="K38" s="3" t="s">
        <v>85</v>
      </c>
      <c r="L38" s="3" t="s">
        <v>80</v>
      </c>
      <c r="M38" s="3" t="s">
        <v>36</v>
      </c>
    </row>
    <row r="39" spans="1:14" x14ac:dyDescent="0.3">
      <c r="A39" s="3" t="s">
        <v>38</v>
      </c>
      <c r="B39" s="4">
        <f>AVERAGE(B3:B37)</f>
        <v>636.17142857142858</v>
      </c>
      <c r="C39" s="4">
        <f t="shared" ref="C39:F39" si="0">AVERAGE(C3:C37)</f>
        <v>1577.3428571428572</v>
      </c>
      <c r="D39" s="4">
        <f t="shared" si="0"/>
        <v>2306.3142857142857</v>
      </c>
      <c r="E39" s="4">
        <f t="shared" si="0"/>
        <v>157.45714285714286</v>
      </c>
      <c r="F39" s="4">
        <f t="shared" si="0"/>
        <v>387.05714285714288</v>
      </c>
      <c r="G39" s="4"/>
      <c r="H39" s="4" t="s">
        <v>38</v>
      </c>
      <c r="I39" s="4">
        <f>AVERAGE(I3:I37)</f>
        <v>940.57142857142856</v>
      </c>
      <c r="J39" s="4">
        <f t="shared" ref="J39:M39" si="1">AVERAGE(J3:J37)</f>
        <v>1949.8857142857144</v>
      </c>
      <c r="K39" s="4">
        <f t="shared" si="1"/>
        <v>2766.9142857142856</v>
      </c>
      <c r="L39" s="4">
        <f t="shared" si="1"/>
        <v>191.68571428571428</v>
      </c>
      <c r="M39" s="4">
        <f t="shared" si="1"/>
        <v>527.6</v>
      </c>
      <c r="N39" s="4"/>
    </row>
    <row r="40" spans="1:14" x14ac:dyDescent="0.3">
      <c r="A40" s="3" t="s">
        <v>39</v>
      </c>
      <c r="B40" s="4">
        <f>STDEV(B3:B37)</f>
        <v>377.99544704029609</v>
      </c>
      <c r="C40" s="4">
        <f t="shared" ref="C40:F40" si="2">STDEV(C3:C37)</f>
        <v>821.43428876344262</v>
      </c>
      <c r="D40" s="4">
        <f t="shared" si="2"/>
        <v>919.57966009503718</v>
      </c>
      <c r="E40" s="4">
        <f t="shared" si="2"/>
        <v>266.87498095959631</v>
      </c>
      <c r="F40" s="4">
        <f t="shared" si="2"/>
        <v>485.95139813003709</v>
      </c>
      <c r="G40" s="4"/>
      <c r="H40" s="4" t="s">
        <v>39</v>
      </c>
      <c r="I40" s="4">
        <f>STDEV(I3:I37)</f>
        <v>444.16890571799672</v>
      </c>
      <c r="J40" s="4">
        <f t="shared" ref="J40:M40" si="3">STDEV(J3:J37)</f>
        <v>903.33909245996131</v>
      </c>
      <c r="K40" s="4">
        <f t="shared" si="3"/>
        <v>1259.6868978727487</v>
      </c>
      <c r="L40" s="4">
        <f t="shared" si="3"/>
        <v>296.26476348704318</v>
      </c>
      <c r="M40" s="4">
        <f t="shared" si="3"/>
        <v>669.1946960163915</v>
      </c>
      <c r="N40" s="4"/>
    </row>
  </sheetData>
  <mergeCells count="2">
    <mergeCell ref="B1:F1"/>
    <mergeCell ref="I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ON-NEAR-NO NEST</vt:lpstr>
      <vt:lpstr>NEAR THE NEST</vt:lpstr>
      <vt:lpstr>ON THE NEST STANDING</vt:lpstr>
      <vt:lpstr>ON THE NEST INCUBATING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Regaiolli</dc:creator>
  <cp:lastModifiedBy>Barbara Regaiolli</cp:lastModifiedBy>
  <dcterms:created xsi:type="dcterms:W3CDTF">2017-03-16T10:21:03Z</dcterms:created>
  <dcterms:modified xsi:type="dcterms:W3CDTF">2017-03-16T10:59:04Z</dcterms:modified>
</cp:coreProperties>
</file>