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Table 5" sheetId="16" r:id="rId1"/>
  </sheets>
  <calcPr calcId="124519"/>
</workbook>
</file>

<file path=xl/calcChain.xml><?xml version="1.0" encoding="utf-8"?>
<calcChain xmlns="http://schemas.openxmlformats.org/spreadsheetml/2006/main">
  <c r="I87" i="16"/>
  <c r="J87" s="1"/>
  <c r="K87" s="1"/>
  <c r="H87"/>
  <c r="L87" s="1"/>
  <c r="J86"/>
  <c r="K86" s="1"/>
  <c r="I86"/>
  <c r="H86"/>
  <c r="L86" s="1"/>
  <c r="I85"/>
  <c r="H85"/>
  <c r="L85" s="1"/>
  <c r="I84"/>
  <c r="H84"/>
  <c r="I83"/>
  <c r="H83"/>
  <c r="J83" s="1"/>
  <c r="K83" s="1"/>
  <c r="I82"/>
  <c r="H82"/>
  <c r="L82" s="1"/>
  <c r="I81"/>
  <c r="H81"/>
  <c r="L81" s="1"/>
  <c r="I80"/>
  <c r="H80"/>
  <c r="J80" s="1"/>
  <c r="K80" s="1"/>
  <c r="I79"/>
  <c r="H79"/>
  <c r="L79" s="1"/>
  <c r="I78"/>
  <c r="H78"/>
  <c r="L78" s="1"/>
  <c r="I77"/>
  <c r="H77"/>
  <c r="I76"/>
  <c r="H76"/>
  <c r="J76" s="1"/>
  <c r="K76" s="1"/>
  <c r="I75"/>
  <c r="H75"/>
  <c r="L75" s="1"/>
  <c r="J74"/>
  <c r="K74" s="1"/>
  <c r="I74"/>
  <c r="H74"/>
  <c r="I73"/>
  <c r="H73"/>
  <c r="L73" s="1"/>
  <c r="I72"/>
  <c r="H72"/>
  <c r="J72" s="1"/>
  <c r="K72" s="1"/>
  <c r="I71"/>
  <c r="J71" s="1"/>
  <c r="K71" s="1"/>
  <c r="H71"/>
  <c r="I70"/>
  <c r="H70"/>
  <c r="J70" s="1"/>
  <c r="K70" s="1"/>
  <c r="I69"/>
  <c r="H69"/>
  <c r="L69" s="1"/>
  <c r="I68"/>
  <c r="H68"/>
  <c r="I67"/>
  <c r="H67"/>
  <c r="L67" s="1"/>
  <c r="I66"/>
  <c r="H66"/>
  <c r="L66" s="1"/>
  <c r="I65"/>
  <c r="H65"/>
  <c r="L65" s="1"/>
  <c r="I64"/>
  <c r="H64"/>
  <c r="J64" s="1"/>
  <c r="K64" s="1"/>
  <c r="I63"/>
  <c r="H63"/>
  <c r="L63" s="1"/>
  <c r="I62"/>
  <c r="H62"/>
  <c r="L62" s="1"/>
  <c r="I61"/>
  <c r="H61"/>
  <c r="I60"/>
  <c r="H60"/>
  <c r="J60" s="1"/>
  <c r="K60" s="1"/>
  <c r="I59"/>
  <c r="H59"/>
  <c r="L59" s="1"/>
  <c r="J58"/>
  <c r="K58" s="1"/>
  <c r="I58"/>
  <c r="H58"/>
  <c r="L58" s="1"/>
  <c r="I57"/>
  <c r="H57"/>
  <c r="L57" s="1"/>
  <c r="I56"/>
  <c r="H56"/>
  <c r="J56" s="1"/>
  <c r="K56" s="1"/>
  <c r="I55"/>
  <c r="H55"/>
  <c r="I54"/>
  <c r="H54"/>
  <c r="J54" s="1"/>
  <c r="K54" s="1"/>
  <c r="I53"/>
  <c r="H53"/>
  <c r="I52"/>
  <c r="H52"/>
  <c r="I51"/>
  <c r="H51"/>
  <c r="I50"/>
  <c r="H50"/>
  <c r="L50" s="1"/>
  <c r="I49"/>
  <c r="H49"/>
  <c r="I48"/>
  <c r="H48"/>
  <c r="J48" s="1"/>
  <c r="K48" s="1"/>
  <c r="I47"/>
  <c r="H47"/>
  <c r="I46"/>
  <c r="H46"/>
  <c r="L46" s="1"/>
  <c r="I45"/>
  <c r="H45"/>
  <c r="I44"/>
  <c r="H44"/>
  <c r="J44" s="1"/>
  <c r="K44" s="1"/>
  <c r="J42"/>
  <c r="K42" s="1"/>
  <c r="I42"/>
  <c r="H42"/>
  <c r="L42" s="1"/>
  <c r="J41"/>
  <c r="K41" s="1"/>
  <c r="I41"/>
  <c r="H41"/>
  <c r="I40"/>
  <c r="H40"/>
  <c r="J40" s="1"/>
  <c r="K40" s="1"/>
  <c r="I39"/>
  <c r="H39"/>
  <c r="I38"/>
  <c r="H38"/>
  <c r="J37"/>
  <c r="K37" s="1"/>
  <c r="I37"/>
  <c r="H37"/>
  <c r="I36"/>
  <c r="H36"/>
  <c r="L36" s="1"/>
  <c r="I35"/>
  <c r="H35"/>
  <c r="I34"/>
  <c r="H34"/>
  <c r="J34" s="1"/>
  <c r="K34" s="1"/>
  <c r="I33"/>
  <c r="H33"/>
  <c r="J33" s="1"/>
  <c r="K33" s="1"/>
  <c r="I32"/>
  <c r="H32"/>
  <c r="J32" s="1"/>
  <c r="K32" s="1"/>
  <c r="I31"/>
  <c r="H31"/>
  <c r="J31" s="1"/>
  <c r="K31" s="1"/>
  <c r="I30"/>
  <c r="H30"/>
  <c r="L30" s="1"/>
  <c r="I29"/>
  <c r="H29"/>
  <c r="L29" s="1"/>
  <c r="I28"/>
  <c r="H28"/>
  <c r="I27"/>
  <c r="H27"/>
  <c r="J27" s="1"/>
  <c r="K27" s="1"/>
  <c r="J26"/>
  <c r="K26" s="1"/>
  <c r="I26"/>
  <c r="H26"/>
  <c r="L26" s="1"/>
  <c r="J25"/>
  <c r="K25" s="1"/>
  <c r="I25"/>
  <c r="H25"/>
  <c r="L25" s="1"/>
  <c r="I24"/>
  <c r="H24"/>
  <c r="J24" s="1"/>
  <c r="K24" s="1"/>
  <c r="I23"/>
  <c r="H23"/>
  <c r="J23" s="1"/>
  <c r="K23" s="1"/>
  <c r="I22"/>
  <c r="J22" s="1"/>
  <c r="K22" s="1"/>
  <c r="H22"/>
  <c r="J19"/>
  <c r="K19" s="1"/>
  <c r="I19"/>
  <c r="H19"/>
  <c r="I18"/>
  <c r="H18"/>
  <c r="J18" s="1"/>
  <c r="K18" s="1"/>
  <c r="I17"/>
  <c r="H17"/>
  <c r="I16"/>
  <c r="H16"/>
  <c r="L16" s="1"/>
  <c r="I15"/>
  <c r="H15"/>
  <c r="L15" s="1"/>
  <c r="I14"/>
  <c r="H14"/>
  <c r="J14" s="1"/>
  <c r="K14" s="1"/>
  <c r="I13"/>
  <c r="H13"/>
  <c r="J13" s="1"/>
  <c r="K13" s="1"/>
  <c r="I12"/>
  <c r="H12"/>
  <c r="L12" s="1"/>
  <c r="I11"/>
  <c r="H11"/>
  <c r="L11" s="1"/>
  <c r="I10"/>
  <c r="H10"/>
  <c r="I9"/>
  <c r="H9"/>
  <c r="J9" s="1"/>
  <c r="K9" s="1"/>
  <c r="J8"/>
  <c r="K8" s="1"/>
  <c r="I8"/>
  <c r="H8"/>
  <c r="L8" s="1"/>
  <c r="J7"/>
  <c r="K7" s="1"/>
  <c r="I7"/>
  <c r="H7"/>
  <c r="L7" s="1"/>
  <c r="I6"/>
  <c r="H6"/>
  <c r="L6" s="1"/>
  <c r="I5"/>
  <c r="H5"/>
  <c r="J5" s="1"/>
  <c r="K5" s="1"/>
  <c r="J4"/>
  <c r="K4" s="1"/>
  <c r="I4"/>
  <c r="H4"/>
  <c r="J39" l="1"/>
  <c r="K39" s="1"/>
  <c r="L41"/>
  <c r="L47"/>
  <c r="J49"/>
  <c r="K49" s="1"/>
  <c r="L51"/>
  <c r="L53"/>
  <c r="J59"/>
  <c r="K59" s="1"/>
  <c r="J75"/>
  <c r="K75" s="1"/>
  <c r="J38"/>
  <c r="K38" s="1"/>
  <c r="L74"/>
  <c r="J55"/>
  <c r="K55" s="1"/>
  <c r="L4"/>
  <c r="J10"/>
  <c r="K10" s="1"/>
  <c r="J11"/>
  <c r="K11" s="1"/>
  <c r="J12"/>
  <c r="K12" s="1"/>
  <c r="J17"/>
  <c r="K17" s="1"/>
  <c r="L19"/>
  <c r="L22"/>
  <c r="L28"/>
  <c r="J29"/>
  <c r="K29" s="1"/>
  <c r="J30"/>
  <c r="K30" s="1"/>
  <c r="J35"/>
  <c r="K35" s="1"/>
  <c r="L37"/>
  <c r="L38"/>
  <c r="L45"/>
  <c r="J46"/>
  <c r="K46" s="1"/>
  <c r="J47"/>
  <c r="K47" s="1"/>
  <c r="J52"/>
  <c r="K52" s="1"/>
  <c r="L54"/>
  <c r="L55"/>
  <c r="J61"/>
  <c r="K61" s="1"/>
  <c r="J62"/>
  <c r="K62" s="1"/>
  <c r="J63"/>
  <c r="K63" s="1"/>
  <c r="J68"/>
  <c r="K68" s="1"/>
  <c r="L70"/>
  <c r="L71"/>
  <c r="L77"/>
  <c r="J78"/>
  <c r="K78" s="1"/>
  <c r="J79"/>
  <c r="K79" s="1"/>
  <c r="J84"/>
  <c r="K84" s="1"/>
  <c r="J15"/>
  <c r="K15" s="1"/>
  <c r="J16"/>
  <c r="K16" s="1"/>
  <c r="J50"/>
  <c r="K50" s="1"/>
  <c r="J51"/>
  <c r="K51" s="1"/>
  <c r="J66"/>
  <c r="K66" s="1"/>
  <c r="J67"/>
  <c r="K67" s="1"/>
  <c r="J82"/>
  <c r="K82" s="1"/>
  <c r="L33"/>
  <c r="L34"/>
  <c r="L83"/>
  <c r="L10"/>
  <c r="L14"/>
  <c r="L18"/>
  <c r="L24"/>
  <c r="L32"/>
  <c r="L40"/>
  <c r="L49"/>
  <c r="L61"/>
  <c r="L5"/>
  <c r="L17"/>
  <c r="L23"/>
  <c r="L27"/>
  <c r="L31"/>
  <c r="L35"/>
  <c r="L39"/>
  <c r="L44"/>
  <c r="L72"/>
  <c r="L76"/>
  <c r="L80"/>
  <c r="J6"/>
  <c r="K6" s="1"/>
  <c r="J28"/>
  <c r="K28" s="1"/>
  <c r="J36"/>
  <c r="K36" s="1"/>
  <c r="J45"/>
  <c r="K45" s="1"/>
  <c r="J53"/>
  <c r="K53" s="1"/>
  <c r="J57"/>
  <c r="K57" s="1"/>
  <c r="J65"/>
  <c r="K65" s="1"/>
  <c r="J69"/>
  <c r="K69" s="1"/>
  <c r="J73"/>
  <c r="K73" s="1"/>
  <c r="J77"/>
  <c r="K77" s="1"/>
  <c r="J81"/>
  <c r="K81" s="1"/>
  <c r="J85"/>
  <c r="K85" s="1"/>
  <c r="L9"/>
  <c r="L13"/>
  <c r="L48"/>
  <c r="L52"/>
  <c r="L56"/>
  <c r="L60"/>
  <c r="L64"/>
  <c r="L68"/>
  <c r="L84"/>
</calcChain>
</file>

<file path=xl/sharedStrings.xml><?xml version="1.0" encoding="utf-8"?>
<sst xmlns="http://schemas.openxmlformats.org/spreadsheetml/2006/main" count="147" uniqueCount="56">
  <si>
    <t>%</t>
  </si>
  <si>
    <t>Zanthoxylum planispinum Sieb.et Zucc.</t>
  </si>
  <si>
    <t>Tree species</t>
    <phoneticPr fontId="1" type="noConversion"/>
  </si>
  <si>
    <t>0.25-0.05mm</t>
  </si>
  <si>
    <t>0.05-0.02mm</t>
  </si>
  <si>
    <t>0.02-0.002mm</t>
  </si>
  <si>
    <t xml:space="preserve">Ligustrum lucidum  </t>
  </si>
  <si>
    <t xml:space="preserve"> Ilex chinensis  </t>
  </si>
  <si>
    <t xml:space="preserve">Cinnamomum glanduliferum  </t>
  </si>
  <si>
    <t xml:space="preserve">Machilus microcarpa  </t>
  </si>
  <si>
    <t>Lithocarpus glaber (Thunb.) Nakai</t>
  </si>
  <si>
    <t xml:space="preserve">Cyclobalanopsis glauca  </t>
  </si>
  <si>
    <t>Lithocarpus confinis Huang</t>
  </si>
  <si>
    <t xml:space="preserve">Diospyros cathayensis  </t>
  </si>
  <si>
    <t xml:space="preserve">Cyclobalanopsis gracilis </t>
  </si>
  <si>
    <t xml:space="preserve">Itea yunnanensis  </t>
  </si>
  <si>
    <t xml:space="preserve">Ilex corallina  </t>
  </si>
  <si>
    <t>Lindera communis</t>
  </si>
  <si>
    <t xml:space="preserve"> Mallotus philippensis  </t>
  </si>
  <si>
    <t xml:space="preserve"> tea chinensis Hook.et Arn.var.oblonga</t>
  </si>
  <si>
    <t>Ilex memecylifolia</t>
  </si>
  <si>
    <t xml:space="preserve">Elaeagnus pungens  </t>
  </si>
  <si>
    <t xml:space="preserve">Pyracantha atalantioides </t>
  </si>
  <si>
    <t xml:space="preserve">Nothopanax davidii  </t>
  </si>
  <si>
    <t xml:space="preserve">Clerodendrum mandarinorum  </t>
  </si>
  <si>
    <t>Tetradium glabrifolium</t>
  </si>
  <si>
    <t xml:space="preserve"> Quercus aliena  </t>
  </si>
  <si>
    <t xml:space="preserve">Vitex canescens  </t>
  </si>
  <si>
    <t xml:space="preserve">Carpinus pubescens  </t>
  </si>
  <si>
    <t xml:space="preserve">Platycarya longipes  </t>
  </si>
  <si>
    <t xml:space="preserve">Cladrastis platycarpa  </t>
  </si>
  <si>
    <t xml:space="preserve">Albizia kalkora (Roxb.)Prain </t>
  </si>
  <si>
    <t xml:space="preserve">Celtis sinensis  </t>
  </si>
  <si>
    <t xml:space="preserve">Broussonetia papyifera  </t>
  </si>
  <si>
    <t xml:space="preserve">Diospyros kaki var. silvestris </t>
  </si>
  <si>
    <t xml:space="preserve">Catalpa fargesii f. duclouxii </t>
  </si>
  <si>
    <t xml:space="preserve">Liquidambar formosana  </t>
  </si>
  <si>
    <t xml:space="preserve">Swida wilsoniana  </t>
  </si>
  <si>
    <t xml:space="preserve">Armeniaca mume  </t>
  </si>
  <si>
    <t xml:space="preserve">Cudrania tricuspidata  </t>
  </si>
  <si>
    <t xml:space="preserve">Rhamnella martinii  </t>
  </si>
  <si>
    <t xml:space="preserve">Rhus chinensis  </t>
  </si>
  <si>
    <t xml:space="preserve">Litsea cubeba  </t>
  </si>
  <si>
    <t xml:space="preserve">Viburnum chinshanense  </t>
  </si>
  <si>
    <t xml:space="preserve">Ligustrum sinense  </t>
  </si>
  <si>
    <t>Evodia trichotoma (Lour.) Pierre var. pubescens Huang</t>
  </si>
  <si>
    <t>2-0.25</t>
  </si>
  <si>
    <t>&lt;0.05</t>
  </si>
  <si>
    <t>&lt;0.02</t>
  </si>
  <si>
    <t>&lt;0.002</t>
  </si>
  <si>
    <t>2-0.05mm</t>
  </si>
  <si>
    <t>0.05-0.002mm</t>
  </si>
  <si>
    <t>Rhizospere</t>
    <phoneticPr fontId="1" type="noConversion"/>
  </si>
  <si>
    <t>Bulk</t>
    <phoneticPr fontId="1" type="noConversion"/>
  </si>
  <si>
    <t>No.</t>
    <phoneticPr fontId="1" type="noConversion"/>
  </si>
  <si>
    <t>position of soils</t>
    <phoneticPr fontId="1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</si>
</sst>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;[Red]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i/>
      <sz val="9"/>
      <color theme="1"/>
      <name val="Times New Roman"/>
      <family val="1"/>
    </font>
    <font>
      <sz val="12"/>
      <color indexed="10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FD87"/>
  <sheetViews>
    <sheetView tabSelected="1" workbookViewId="0">
      <selection activeCell="N9" sqref="N9"/>
    </sheetView>
  </sheetViews>
  <sheetFormatPr defaultRowHeight="14.25"/>
  <cols>
    <col min="1" max="1" width="9" style="1"/>
    <col min="2" max="2" width="20.625" customWidth="1"/>
    <col min="3" max="3" width="16.375" style="8" customWidth="1"/>
    <col min="4" max="7" width="9" style="12"/>
    <col min="8" max="8" width="11" style="11" customWidth="1"/>
    <col min="9" max="9" width="12" style="12" customWidth="1"/>
    <col min="10" max="10" width="11.625" style="11" customWidth="1"/>
    <col min="11" max="11" width="11.375" style="13" customWidth="1"/>
    <col min="12" max="12" width="9" style="11"/>
    <col min="13" max="13" width="9" style="7"/>
  </cols>
  <sheetData>
    <row r="2" spans="1:13">
      <c r="A2" s="1" t="s">
        <v>54</v>
      </c>
      <c r="B2" t="s">
        <v>2</v>
      </c>
      <c r="C2" s="10" t="s">
        <v>55</v>
      </c>
      <c r="D2" s="12" t="s">
        <v>46</v>
      </c>
      <c r="E2" s="12" t="s">
        <v>47</v>
      </c>
      <c r="F2" s="12" t="s">
        <v>48</v>
      </c>
      <c r="G2" s="12" t="s">
        <v>49</v>
      </c>
      <c r="H2" s="11" t="s">
        <v>4</v>
      </c>
      <c r="I2" s="12" t="s">
        <v>5</v>
      </c>
      <c r="J2" s="11" t="s">
        <v>3</v>
      </c>
      <c r="K2" s="13" t="s">
        <v>50</v>
      </c>
      <c r="L2" s="11" t="s">
        <v>51</v>
      </c>
      <c r="M2" s="6"/>
    </row>
    <row r="3" spans="1:13" thickBot="1">
      <c r="C3" s="5"/>
      <c r="D3" s="12" t="s">
        <v>0</v>
      </c>
      <c r="E3" s="12" t="s">
        <v>0</v>
      </c>
      <c r="F3" s="12" t="s">
        <v>0</v>
      </c>
      <c r="G3" s="12" t="s">
        <v>0</v>
      </c>
      <c r="H3" s="12" t="s">
        <v>0</v>
      </c>
      <c r="I3" s="12" t="s">
        <v>0</v>
      </c>
      <c r="J3" s="12" t="s">
        <v>0</v>
      </c>
      <c r="K3" s="12" t="s">
        <v>0</v>
      </c>
      <c r="L3" s="12" t="s">
        <v>0</v>
      </c>
    </row>
    <row r="4" spans="1:13" ht="15" thickTop="1">
      <c r="A4" s="1">
        <v>1</v>
      </c>
      <c r="B4" s="2" t="s">
        <v>6</v>
      </c>
      <c r="C4" s="9" t="s">
        <v>52</v>
      </c>
      <c r="D4" s="12">
        <v>71.248780487804893</v>
      </c>
      <c r="E4" s="12">
        <v>25.521951219511699</v>
      </c>
      <c r="F4" s="12">
        <v>21.2682926829271</v>
      </c>
      <c r="G4" s="12">
        <v>4.2536585365852799</v>
      </c>
      <c r="H4" s="11">
        <f t="shared" ref="H4:I37" si="0">E4-F4</f>
        <v>4.2536585365845987</v>
      </c>
      <c r="I4" s="12">
        <f t="shared" si="0"/>
        <v>17.01463414634182</v>
      </c>
      <c r="J4" s="11">
        <f t="shared" ref="J4:J66" si="1">100-D4-H4-I4-G4</f>
        <v>3.2292682926834084</v>
      </c>
      <c r="K4" s="13">
        <f t="shared" ref="K4:K66" si="2">D4+J4</f>
        <v>74.478048780488308</v>
      </c>
      <c r="L4" s="11">
        <f t="shared" ref="L4:L66" si="3">H4+I4</f>
        <v>21.268292682926418</v>
      </c>
    </row>
    <row r="5" spans="1:13">
      <c r="C5" s="9" t="s">
        <v>53</v>
      </c>
      <c r="D5" s="12">
        <v>70.407476635514101</v>
      </c>
      <c r="E5" s="12">
        <v>26.831775700934699</v>
      </c>
      <c r="F5" s="12">
        <v>21.308411214953601</v>
      </c>
      <c r="G5" s="15">
        <v>4.26</v>
      </c>
      <c r="H5" s="11">
        <f t="shared" si="0"/>
        <v>5.523364485981098</v>
      </c>
      <c r="I5" s="12">
        <f t="shared" si="0"/>
        <v>17.048411214953603</v>
      </c>
      <c r="J5" s="11">
        <f t="shared" si="1"/>
        <v>2.7607476635511983</v>
      </c>
      <c r="K5" s="13">
        <f t="shared" si="2"/>
        <v>73.168224299065301</v>
      </c>
      <c r="L5" s="11">
        <f t="shared" si="3"/>
        <v>22.571775700934701</v>
      </c>
    </row>
    <row r="6" spans="1:13">
      <c r="A6" s="1">
        <v>2</v>
      </c>
      <c r="B6" s="3" t="s">
        <v>7</v>
      </c>
      <c r="C6" s="9" t="s">
        <v>52</v>
      </c>
      <c r="D6" s="12">
        <v>60.4304635761588</v>
      </c>
      <c r="E6" s="12">
        <v>34.748344370860899</v>
      </c>
      <c r="F6" s="12">
        <v>25.1655629139075</v>
      </c>
      <c r="G6" s="12">
        <v>3.7748344370862399</v>
      </c>
      <c r="H6" s="11">
        <f t="shared" si="0"/>
        <v>9.5827814569533984</v>
      </c>
      <c r="I6" s="12">
        <f t="shared" si="0"/>
        <v>21.390728476821259</v>
      </c>
      <c r="J6" s="11">
        <f t="shared" si="1"/>
        <v>4.8211920529803027</v>
      </c>
      <c r="K6" s="13">
        <f t="shared" si="2"/>
        <v>65.251655629139108</v>
      </c>
      <c r="L6" s="11">
        <f t="shared" si="3"/>
        <v>30.973509933774658</v>
      </c>
    </row>
    <row r="7" spans="1:13">
      <c r="C7" s="9" t="s">
        <v>53</v>
      </c>
      <c r="D7" s="12">
        <v>56.518656716417802</v>
      </c>
      <c r="E7" s="12">
        <v>39.865671641790897</v>
      </c>
      <c r="F7" s="12">
        <v>25.1194029850748</v>
      </c>
      <c r="G7" s="15">
        <v>5.1865671641790199</v>
      </c>
      <c r="H7" s="11">
        <f t="shared" si="0"/>
        <v>14.746268656716097</v>
      </c>
      <c r="I7" s="12">
        <f t="shared" si="0"/>
        <v>19.932835820895779</v>
      </c>
      <c r="J7" s="11">
        <f t="shared" si="1"/>
        <v>3.6156716417913026</v>
      </c>
      <c r="K7" s="13">
        <f t="shared" si="2"/>
        <v>60.134328358209103</v>
      </c>
      <c r="L7" s="11">
        <f t="shared" si="3"/>
        <v>34.679104477611872</v>
      </c>
    </row>
    <row r="8" spans="1:13" ht="24">
      <c r="A8" s="1">
        <v>3</v>
      </c>
      <c r="B8" s="3" t="s">
        <v>8</v>
      </c>
      <c r="C8" s="9" t="s">
        <v>52</v>
      </c>
      <c r="D8" s="12">
        <v>63.614754098360599</v>
      </c>
      <c r="E8" s="12">
        <v>34.0983606557377</v>
      </c>
      <c r="F8" s="12">
        <v>21.311475409836401</v>
      </c>
      <c r="G8" s="12">
        <v>4.2622950819671201</v>
      </c>
      <c r="H8" s="11">
        <f t="shared" si="0"/>
        <v>12.786885245901299</v>
      </c>
      <c r="I8" s="12">
        <f t="shared" si="0"/>
        <v>17.04918032786928</v>
      </c>
      <c r="J8" s="11">
        <f t="shared" si="1"/>
        <v>2.2868852459017015</v>
      </c>
      <c r="K8" s="13">
        <f t="shared" si="2"/>
        <v>65.901639344262307</v>
      </c>
      <c r="L8" s="11">
        <f t="shared" si="3"/>
        <v>29.836065573770579</v>
      </c>
    </row>
    <row r="9" spans="1:13">
      <c r="C9" s="9" t="s">
        <v>53</v>
      </c>
      <c r="D9" s="12">
        <v>51.0416666666667</v>
      </c>
      <c r="E9" s="12">
        <v>45.833333333333101</v>
      </c>
      <c r="F9" s="12">
        <v>37.5</v>
      </c>
      <c r="G9" s="12">
        <v>8.33</v>
      </c>
      <c r="H9" s="11">
        <f t="shared" si="0"/>
        <v>8.3333333333331012</v>
      </c>
      <c r="I9" s="12">
        <f t="shared" si="0"/>
        <v>29.17</v>
      </c>
      <c r="J9" s="11">
        <f t="shared" si="1"/>
        <v>3.1250000000001972</v>
      </c>
      <c r="K9" s="13">
        <f t="shared" si="2"/>
        <v>54.166666666666899</v>
      </c>
      <c r="L9" s="11">
        <f t="shared" si="3"/>
        <v>37.503333333333103</v>
      </c>
    </row>
    <row r="10" spans="1:13">
      <c r="A10" s="1">
        <v>4</v>
      </c>
      <c r="B10" s="3" t="s">
        <v>9</v>
      </c>
      <c r="C10" s="9" t="s">
        <v>52</v>
      </c>
      <c r="D10" s="12">
        <v>72.019672131147502</v>
      </c>
      <c r="E10" s="12">
        <v>21.4344262295077</v>
      </c>
      <c r="F10" s="12">
        <v>17.147540983606198</v>
      </c>
      <c r="G10" s="12">
        <v>8.5737704918030992</v>
      </c>
      <c r="H10" s="11">
        <f t="shared" si="0"/>
        <v>4.2868852459015017</v>
      </c>
      <c r="I10" s="12">
        <f t="shared" si="0"/>
        <v>8.5737704918030992</v>
      </c>
      <c r="J10" s="11">
        <f t="shared" si="1"/>
        <v>6.5459016393447982</v>
      </c>
      <c r="K10" s="13">
        <f t="shared" si="2"/>
        <v>78.565573770492307</v>
      </c>
      <c r="L10" s="11">
        <f t="shared" si="3"/>
        <v>12.860655737704601</v>
      </c>
    </row>
    <row r="11" spans="1:13">
      <c r="C11" s="9" t="s">
        <v>53</v>
      </c>
      <c r="D11" s="12">
        <v>68.650000000000006</v>
      </c>
      <c r="E11" s="12">
        <v>23.72</v>
      </c>
      <c r="F11" s="12">
        <v>15</v>
      </c>
      <c r="G11" s="12">
        <v>7.98</v>
      </c>
      <c r="H11" s="11">
        <f t="shared" si="0"/>
        <v>8.7199999999999989</v>
      </c>
      <c r="I11" s="12">
        <f t="shared" si="0"/>
        <v>7.02</v>
      </c>
      <c r="J11" s="11">
        <f t="shared" si="1"/>
        <v>7.6299999999999955</v>
      </c>
      <c r="K11" s="13">
        <f t="shared" si="2"/>
        <v>76.28</v>
      </c>
      <c r="L11" s="11">
        <f t="shared" si="3"/>
        <v>15.739999999999998</v>
      </c>
    </row>
    <row r="12" spans="1:13" ht="24">
      <c r="A12" s="1">
        <v>5</v>
      </c>
      <c r="B12" s="3" t="s">
        <v>10</v>
      </c>
      <c r="C12" s="9" t="s">
        <v>52</v>
      </c>
      <c r="D12" s="12">
        <v>65.356296296296406</v>
      </c>
      <c r="E12" s="12">
        <v>29.6592592592594</v>
      </c>
      <c r="F12" s="12">
        <v>12.711111111111601</v>
      </c>
      <c r="G12" s="12">
        <v>8.4740740740739007</v>
      </c>
      <c r="H12" s="11">
        <f t="shared" si="0"/>
        <v>16.948148148147801</v>
      </c>
      <c r="I12" s="12">
        <f t="shared" si="0"/>
        <v>4.2370370370377</v>
      </c>
      <c r="J12" s="11">
        <f t="shared" si="1"/>
        <v>4.9844444444441915</v>
      </c>
      <c r="K12" s="13">
        <f t="shared" si="2"/>
        <v>70.3407407407406</v>
      </c>
      <c r="L12" s="11">
        <f t="shared" si="3"/>
        <v>21.185185185185503</v>
      </c>
    </row>
    <row r="13" spans="1:13">
      <c r="C13" s="9" t="s">
        <v>53</v>
      </c>
      <c r="D13" s="12">
        <v>76.346987951807193</v>
      </c>
      <c r="E13" s="12">
        <v>17.156626506023699</v>
      </c>
      <c r="F13" s="12">
        <v>8.5783132530118706</v>
      </c>
      <c r="G13" s="12">
        <v>4.28915662650593</v>
      </c>
      <c r="H13" s="11">
        <f t="shared" si="0"/>
        <v>8.578313253011828</v>
      </c>
      <c r="I13" s="12">
        <f t="shared" si="0"/>
        <v>4.2891566265059407</v>
      </c>
      <c r="J13" s="11">
        <f t="shared" si="1"/>
        <v>6.4963855421691079</v>
      </c>
      <c r="K13" s="13">
        <f t="shared" si="2"/>
        <v>82.843373493976301</v>
      </c>
      <c r="L13" s="11">
        <f t="shared" si="3"/>
        <v>12.867469879517769</v>
      </c>
    </row>
    <row r="14" spans="1:13">
      <c r="A14" s="1">
        <v>6</v>
      </c>
      <c r="B14" s="3" t="s">
        <v>11</v>
      </c>
      <c r="C14" s="9" t="s">
        <v>52</v>
      </c>
      <c r="D14" s="12">
        <v>77.411162790697801</v>
      </c>
      <c r="E14" s="12">
        <v>16.818604651162399</v>
      </c>
      <c r="F14" s="12">
        <v>12.6139534883726</v>
      </c>
      <c r="G14" s="12">
        <v>3.78418604651177</v>
      </c>
      <c r="H14" s="11">
        <f t="shared" si="0"/>
        <v>4.2046511627897996</v>
      </c>
      <c r="I14" s="12">
        <f t="shared" si="0"/>
        <v>8.8297674418608292</v>
      </c>
      <c r="J14" s="11">
        <f t="shared" si="1"/>
        <v>5.7702325581397975</v>
      </c>
      <c r="K14" s="13">
        <f t="shared" si="2"/>
        <v>83.181395348837597</v>
      </c>
      <c r="L14" s="11">
        <f t="shared" si="3"/>
        <v>13.034418604650629</v>
      </c>
    </row>
    <row r="15" spans="1:13">
      <c r="C15" s="9" t="s">
        <v>53</v>
      </c>
      <c r="D15" s="12">
        <v>73.2352201257861</v>
      </c>
      <c r="E15" s="12">
        <v>21.2997903563937</v>
      </c>
      <c r="F15" s="12">
        <v>17.0398322851157</v>
      </c>
      <c r="G15" s="12">
        <v>4.2599580712787297</v>
      </c>
      <c r="H15" s="11">
        <f t="shared" si="0"/>
        <v>4.2599580712779996</v>
      </c>
      <c r="I15" s="12">
        <f t="shared" si="0"/>
        <v>12.779874213836971</v>
      </c>
      <c r="J15" s="11">
        <f t="shared" si="1"/>
        <v>5.4649895178202001</v>
      </c>
      <c r="K15" s="13">
        <f t="shared" si="2"/>
        <v>78.7002096436063</v>
      </c>
      <c r="L15" s="11">
        <f t="shared" si="3"/>
        <v>17.039832285114969</v>
      </c>
    </row>
    <row r="16" spans="1:13" ht="24">
      <c r="A16" s="1">
        <v>7</v>
      </c>
      <c r="B16" s="3" t="s">
        <v>12</v>
      </c>
      <c r="C16" s="9" t="s">
        <v>52</v>
      </c>
      <c r="D16" s="12">
        <v>79.786079545454498</v>
      </c>
      <c r="E16" s="12">
        <v>16.863636363636001</v>
      </c>
      <c r="F16" s="12">
        <v>12.647727272727</v>
      </c>
      <c r="G16" s="12">
        <v>4.2159090909097499</v>
      </c>
      <c r="H16" s="11">
        <f t="shared" si="0"/>
        <v>4.2159090909090011</v>
      </c>
      <c r="I16" s="12">
        <f t="shared" si="0"/>
        <v>8.4318181818172491</v>
      </c>
      <c r="J16" s="11">
        <f t="shared" si="1"/>
        <v>3.3502840909095015</v>
      </c>
      <c r="K16" s="13">
        <f t="shared" si="2"/>
        <v>83.136363636363996</v>
      </c>
      <c r="L16" s="11">
        <f t="shared" si="3"/>
        <v>12.64772727272625</v>
      </c>
    </row>
    <row r="17" spans="1:16384">
      <c r="C17" s="9" t="s">
        <v>53</v>
      </c>
      <c r="D17" s="12">
        <v>75.52</v>
      </c>
      <c r="E17" s="12">
        <v>16.914285714286098</v>
      </c>
      <c r="F17" s="12">
        <v>12.6857142857148</v>
      </c>
      <c r="G17" s="12">
        <v>4.2285714285713398</v>
      </c>
      <c r="H17" s="11">
        <f t="shared" si="0"/>
        <v>4.2285714285712981</v>
      </c>
      <c r="I17" s="12">
        <f t="shared" si="0"/>
        <v>8.4571428571434595</v>
      </c>
      <c r="J17" s="11">
        <f t="shared" si="1"/>
        <v>7.5657142857139048</v>
      </c>
      <c r="K17" s="13">
        <f t="shared" si="2"/>
        <v>83.085714285713905</v>
      </c>
      <c r="L17" s="11">
        <f t="shared" si="3"/>
        <v>12.685714285714758</v>
      </c>
    </row>
    <row r="18" spans="1:16384">
      <c r="A18" s="1">
        <v>8</v>
      </c>
      <c r="B18" s="3" t="s">
        <v>13</v>
      </c>
      <c r="C18" s="9" t="s">
        <v>52</v>
      </c>
      <c r="D18" s="12">
        <v>74.355769230769198</v>
      </c>
      <c r="E18" s="12">
        <v>21.153846153846501</v>
      </c>
      <c r="F18" s="12">
        <v>8.4615384615382805</v>
      </c>
      <c r="G18" s="12">
        <v>4.2307692307691402</v>
      </c>
      <c r="H18" s="11">
        <f t="shared" si="0"/>
        <v>12.692307692308221</v>
      </c>
      <c r="I18" s="12">
        <f t="shared" si="0"/>
        <v>4.2307692307691402</v>
      </c>
      <c r="J18" s="11">
        <f t="shared" si="1"/>
        <v>4.4903846153843014</v>
      </c>
      <c r="K18" s="13">
        <f t="shared" si="2"/>
        <v>78.846153846153499</v>
      </c>
      <c r="L18" s="11">
        <f t="shared" si="3"/>
        <v>16.92307692307736</v>
      </c>
    </row>
    <row r="19" spans="1:16384">
      <c r="C19" s="9" t="s">
        <v>53</v>
      </c>
      <c r="D19" s="12">
        <v>75.760000000000005</v>
      </c>
      <c r="E19" s="12">
        <v>20.57</v>
      </c>
      <c r="F19" s="12">
        <v>9.2100000000000009</v>
      </c>
      <c r="G19" s="12">
        <v>5.86</v>
      </c>
      <c r="H19" s="11">
        <f t="shared" si="0"/>
        <v>11.36</v>
      </c>
      <c r="I19" s="12">
        <f t="shared" si="0"/>
        <v>3.3500000000000005</v>
      </c>
      <c r="J19" s="11">
        <f t="shared" si="1"/>
        <v>3.6699999999999937</v>
      </c>
      <c r="K19" s="13">
        <f t="shared" si="2"/>
        <v>79.429999999999993</v>
      </c>
      <c r="L19" s="11">
        <f t="shared" si="3"/>
        <v>14.71</v>
      </c>
    </row>
    <row r="20" spans="1:16384">
      <c r="A20" s="1">
        <v>9</v>
      </c>
      <c r="B20" s="3" t="s">
        <v>14</v>
      </c>
      <c r="C20" s="9" t="s">
        <v>52</v>
      </c>
    </row>
    <row r="21" spans="1:16384" ht="13.5">
      <c r="B21" s="3"/>
      <c r="C21" s="9" t="s">
        <v>53</v>
      </c>
      <c r="D21" s="14"/>
      <c r="E21" s="14"/>
      <c r="F21" s="14"/>
      <c r="G21" s="14"/>
      <c r="H21" s="14"/>
      <c r="I21" s="14"/>
      <c r="J21" s="14"/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>
      <c r="A22" s="1">
        <v>10</v>
      </c>
      <c r="B22" s="3" t="s">
        <v>15</v>
      </c>
      <c r="C22" s="9" t="s">
        <v>52</v>
      </c>
      <c r="D22" s="12">
        <v>54.945888223552799</v>
      </c>
      <c r="E22" s="12">
        <v>41.390419161677301</v>
      </c>
      <c r="F22" s="12">
        <v>17.427544910179201</v>
      </c>
      <c r="G22" s="12">
        <v>3.5980039920153302</v>
      </c>
      <c r="H22" s="11">
        <f t="shared" si="0"/>
        <v>23.9628742514981</v>
      </c>
      <c r="I22" s="12">
        <f t="shared" si="0"/>
        <v>13.82954091816387</v>
      </c>
      <c r="J22" s="11">
        <f t="shared" si="1"/>
        <v>3.6636926147699005</v>
      </c>
      <c r="K22" s="13">
        <f t="shared" si="2"/>
        <v>58.609580838322699</v>
      </c>
      <c r="L22" s="11">
        <f t="shared" si="3"/>
        <v>37.792415169661972</v>
      </c>
    </row>
    <row r="23" spans="1:16384">
      <c r="C23" s="9" t="s">
        <v>53</v>
      </c>
      <c r="D23" s="12">
        <v>55.789168316831699</v>
      </c>
      <c r="E23" s="12">
        <v>41.839207920792397</v>
      </c>
      <c r="F23" s="12">
        <v>18.8276435643558</v>
      </c>
      <c r="G23" s="12">
        <v>4.7684752475244698</v>
      </c>
      <c r="H23" s="11">
        <f t="shared" si="0"/>
        <v>23.011564356436597</v>
      </c>
      <c r="I23" s="12">
        <f t="shared" si="0"/>
        <v>14.059168316831329</v>
      </c>
      <c r="J23" s="11">
        <f t="shared" si="1"/>
        <v>2.3716237623759051</v>
      </c>
      <c r="K23" s="13">
        <f t="shared" si="2"/>
        <v>58.160792079207603</v>
      </c>
      <c r="L23" s="11">
        <f t="shared" si="3"/>
        <v>37.070732673267926</v>
      </c>
    </row>
    <row r="24" spans="1:16384">
      <c r="A24" s="1">
        <v>11</v>
      </c>
      <c r="B24" s="3" t="s">
        <v>16</v>
      </c>
      <c r="C24" s="9" t="s">
        <v>52</v>
      </c>
      <c r="D24" s="12">
        <v>64.596848421052698</v>
      </c>
      <c r="E24" s="12">
        <v>25.8199578947366</v>
      </c>
      <c r="F24" s="12">
        <v>17.747957894736899</v>
      </c>
      <c r="G24" s="12">
        <v>4.3205052631583598</v>
      </c>
      <c r="H24" s="11">
        <f t="shared" si="0"/>
        <v>8.0719999999997007</v>
      </c>
      <c r="I24" s="12">
        <f t="shared" si="0"/>
        <v>13.427452631578539</v>
      </c>
      <c r="J24" s="11">
        <f t="shared" si="1"/>
        <v>9.5831936842107019</v>
      </c>
      <c r="K24" s="13">
        <f t="shared" si="2"/>
        <v>74.180042105263396</v>
      </c>
      <c r="L24" s="11">
        <f t="shared" si="3"/>
        <v>21.49945263157824</v>
      </c>
    </row>
    <row r="25" spans="1:16384">
      <c r="C25" s="9" t="s">
        <v>53</v>
      </c>
      <c r="D25" s="12">
        <v>61.4919854545454</v>
      </c>
      <c r="E25" s="12">
        <v>33.439927272727203</v>
      </c>
      <c r="F25" s="12">
        <v>17.119054545454802</v>
      </c>
      <c r="G25" s="12">
        <v>2.0064727272726</v>
      </c>
      <c r="H25" s="11">
        <f t="shared" si="0"/>
        <v>16.320872727272402</v>
      </c>
      <c r="I25" s="12">
        <f t="shared" si="0"/>
        <v>15.112581818182202</v>
      </c>
      <c r="J25" s="11">
        <f t="shared" si="1"/>
        <v>5.0680872727273965</v>
      </c>
      <c r="K25" s="13">
        <f t="shared" si="2"/>
        <v>66.560072727272797</v>
      </c>
      <c r="L25" s="11">
        <f t="shared" si="3"/>
        <v>31.433454545454602</v>
      </c>
    </row>
    <row r="26" spans="1:16384">
      <c r="A26" s="1">
        <v>12</v>
      </c>
      <c r="B26" s="3" t="s">
        <v>17</v>
      </c>
      <c r="C26" s="9" t="s">
        <v>52</v>
      </c>
      <c r="D26" s="12">
        <v>64.888447368420998</v>
      </c>
      <c r="E26" s="12">
        <v>27.541052631578999</v>
      </c>
      <c r="F26" s="12">
        <v>16.141052631579701</v>
      </c>
      <c r="G26" s="12">
        <v>3.7115789473682002</v>
      </c>
      <c r="H26" s="11">
        <f t="shared" si="0"/>
        <v>11.399999999999299</v>
      </c>
      <c r="I26" s="12">
        <f t="shared" si="0"/>
        <v>12.429473684211501</v>
      </c>
      <c r="J26" s="11">
        <f t="shared" si="1"/>
        <v>7.5705000000000018</v>
      </c>
      <c r="K26" s="13">
        <f t="shared" si="2"/>
        <v>72.458947368420993</v>
      </c>
      <c r="L26" s="11">
        <f t="shared" si="3"/>
        <v>23.8294736842108</v>
      </c>
    </row>
    <row r="27" spans="1:16384">
      <c r="C27" s="9" t="s">
        <v>53</v>
      </c>
      <c r="D27" s="12">
        <v>70.0238713968957</v>
      </c>
      <c r="E27" s="12">
        <v>25.690110864744799</v>
      </c>
      <c r="F27" s="12">
        <v>17.8020399113081</v>
      </c>
      <c r="G27" s="12">
        <v>5.3449223946782798</v>
      </c>
      <c r="H27" s="11">
        <f t="shared" si="0"/>
        <v>7.8880709534366993</v>
      </c>
      <c r="I27" s="12">
        <f t="shared" si="0"/>
        <v>12.45711751662982</v>
      </c>
      <c r="J27" s="11">
        <f t="shared" si="1"/>
        <v>4.2860177383595008</v>
      </c>
      <c r="K27" s="13">
        <f t="shared" si="2"/>
        <v>74.309889135255204</v>
      </c>
      <c r="L27" s="11">
        <f t="shared" si="3"/>
        <v>20.345188470066518</v>
      </c>
    </row>
    <row r="28" spans="1:16384">
      <c r="A28" s="1">
        <v>13</v>
      </c>
      <c r="B28" s="3" t="s">
        <v>18</v>
      </c>
      <c r="C28" s="9" t="s">
        <v>52</v>
      </c>
      <c r="D28" s="12">
        <v>65.371234782608695</v>
      </c>
      <c r="E28" s="12">
        <v>25.0316521739134</v>
      </c>
      <c r="F28" s="12">
        <v>18.385391304348499</v>
      </c>
      <c r="G28" s="12">
        <v>2.2027826086958999</v>
      </c>
      <c r="H28" s="11">
        <f t="shared" si="0"/>
        <v>6.6462608695649017</v>
      </c>
      <c r="I28" s="12">
        <f t="shared" si="0"/>
        <v>16.182608695652597</v>
      </c>
      <c r="J28" s="11">
        <f t="shared" si="1"/>
        <v>9.5971130434779059</v>
      </c>
      <c r="K28" s="13">
        <f t="shared" si="2"/>
        <v>74.9683478260866</v>
      </c>
      <c r="L28" s="11">
        <f t="shared" si="3"/>
        <v>22.828869565217499</v>
      </c>
    </row>
    <row r="29" spans="1:16384">
      <c r="C29" s="9" t="s">
        <v>53</v>
      </c>
      <c r="D29" s="12">
        <v>61.783161879895502</v>
      </c>
      <c r="E29" s="12">
        <v>33.518224543079398</v>
      </c>
      <c r="F29" s="12">
        <v>24.327310704957998</v>
      </c>
      <c r="G29" s="12">
        <v>2.6095039164489902</v>
      </c>
      <c r="H29" s="11">
        <f t="shared" si="0"/>
        <v>9.1909138381213999</v>
      </c>
      <c r="I29" s="12">
        <f t="shared" si="0"/>
        <v>21.717806788509009</v>
      </c>
      <c r="J29" s="11">
        <f t="shared" si="1"/>
        <v>4.6986135770250996</v>
      </c>
      <c r="K29" s="13">
        <f t="shared" si="2"/>
        <v>66.481775456920602</v>
      </c>
      <c r="L29" s="11">
        <f t="shared" si="3"/>
        <v>30.908720626630409</v>
      </c>
    </row>
    <row r="30" spans="1:16384" ht="24">
      <c r="A30" s="1">
        <v>14</v>
      </c>
      <c r="B30" s="3" t="s">
        <v>19</v>
      </c>
      <c r="C30" s="9" t="s">
        <v>52</v>
      </c>
      <c r="D30" s="12">
        <v>70.918810234541695</v>
      </c>
      <c r="E30" s="12">
        <v>23.548997867804001</v>
      </c>
      <c r="F30" s="12">
        <v>11.892537313432999</v>
      </c>
      <c r="G30" s="12">
        <v>3.7376545842213398</v>
      </c>
      <c r="H30" s="11">
        <f t="shared" si="0"/>
        <v>11.656460554371002</v>
      </c>
      <c r="I30" s="12">
        <f t="shared" si="0"/>
        <v>8.1548827292116606</v>
      </c>
      <c r="J30" s="11">
        <f t="shared" si="1"/>
        <v>5.532191897654303</v>
      </c>
      <c r="K30" s="13">
        <f t="shared" si="2"/>
        <v>76.451002132195995</v>
      </c>
      <c r="L30" s="11">
        <f t="shared" si="3"/>
        <v>19.811343283582662</v>
      </c>
    </row>
    <row r="31" spans="1:16384">
      <c r="C31" s="9" t="s">
        <v>53</v>
      </c>
      <c r="D31" s="12">
        <v>69.357956403269696</v>
      </c>
      <c r="E31" s="12">
        <v>26.710408719345601</v>
      </c>
      <c r="F31" s="12">
        <v>11.5086648501361</v>
      </c>
      <c r="G31" s="12">
        <v>3.9507356948228298</v>
      </c>
      <c r="H31" s="11">
        <f t="shared" si="0"/>
        <v>15.201743869209501</v>
      </c>
      <c r="I31" s="12">
        <f t="shared" si="0"/>
        <v>7.5579291553132695</v>
      </c>
      <c r="J31" s="11">
        <f t="shared" si="1"/>
        <v>3.931634877384703</v>
      </c>
      <c r="K31" s="13">
        <f t="shared" si="2"/>
        <v>73.289591280654406</v>
      </c>
      <c r="L31" s="11">
        <f t="shared" si="3"/>
        <v>22.759673024522769</v>
      </c>
    </row>
    <row r="32" spans="1:16384">
      <c r="A32" s="1">
        <v>15</v>
      </c>
      <c r="B32" s="3" t="s">
        <v>20</v>
      </c>
      <c r="C32" s="9" t="s">
        <v>52</v>
      </c>
      <c r="D32" s="12">
        <v>74.786413881748103</v>
      </c>
      <c r="E32" s="12">
        <v>15.8318766066833</v>
      </c>
      <c r="F32" s="12">
        <v>13.8688946015419</v>
      </c>
      <c r="G32" s="12">
        <v>9.8149100257075599</v>
      </c>
      <c r="H32" s="11">
        <f t="shared" si="0"/>
        <v>1.9629820051414004</v>
      </c>
      <c r="I32" s="12">
        <f t="shared" si="0"/>
        <v>4.05398457583434</v>
      </c>
      <c r="J32" s="11">
        <f t="shared" si="1"/>
        <v>9.3817095115685962</v>
      </c>
      <c r="K32" s="13">
        <f t="shared" si="2"/>
        <v>84.168123393316705</v>
      </c>
      <c r="L32" s="11">
        <f t="shared" si="3"/>
        <v>6.0169665809757404</v>
      </c>
    </row>
    <row r="33" spans="1:16384">
      <c r="C33" s="9" t="s">
        <v>53</v>
      </c>
      <c r="D33" s="12">
        <v>66.943798816568005</v>
      </c>
      <c r="E33" s="12">
        <v>22.371124260355302</v>
      </c>
      <c r="F33" s="12">
        <v>8.85</v>
      </c>
      <c r="G33" s="12">
        <v>2.90698224852067</v>
      </c>
      <c r="H33" s="11">
        <f t="shared" si="0"/>
        <v>13.521124260355302</v>
      </c>
      <c r="I33" s="12">
        <f t="shared" si="0"/>
        <v>5.9430177514793296</v>
      </c>
      <c r="J33" s="11">
        <f t="shared" si="1"/>
        <v>10.685076923076695</v>
      </c>
      <c r="K33" s="13">
        <f t="shared" si="2"/>
        <v>77.628875739644698</v>
      </c>
      <c r="L33" s="11">
        <f t="shared" si="3"/>
        <v>19.464142011834632</v>
      </c>
    </row>
    <row r="34" spans="1:16384">
      <c r="A34" s="1">
        <v>16</v>
      </c>
      <c r="B34" s="3" t="s">
        <v>21</v>
      </c>
      <c r="C34" s="9" t="s">
        <v>52</v>
      </c>
      <c r="D34" s="12">
        <v>76.470757575757602</v>
      </c>
      <c r="E34" s="12">
        <v>15.145454545454699</v>
      </c>
      <c r="F34" s="12">
        <v>8.2303030303034408</v>
      </c>
      <c r="G34" s="12">
        <v>3.4363636363639198</v>
      </c>
      <c r="H34" s="11">
        <f t="shared" si="0"/>
        <v>6.9151515151512584</v>
      </c>
      <c r="I34" s="12">
        <f t="shared" si="0"/>
        <v>4.793939393939521</v>
      </c>
      <c r="J34" s="11">
        <f t="shared" si="1"/>
        <v>8.3837878787876985</v>
      </c>
      <c r="K34" s="13">
        <f t="shared" si="2"/>
        <v>84.854545454545303</v>
      </c>
      <c r="L34" s="11">
        <f t="shared" si="3"/>
        <v>11.709090909090779</v>
      </c>
    </row>
    <row r="35" spans="1:16384">
      <c r="C35" s="9" t="s">
        <v>53</v>
      </c>
      <c r="D35" s="12">
        <v>76.619003436426098</v>
      </c>
      <c r="E35" s="12">
        <v>16.0219931271475</v>
      </c>
      <c r="F35" s="12">
        <v>6.9883161512023602</v>
      </c>
      <c r="G35" s="12">
        <v>3.05</v>
      </c>
      <c r="H35" s="11">
        <f t="shared" si="0"/>
        <v>9.0336769759451396</v>
      </c>
      <c r="I35" s="12">
        <f t="shared" si="0"/>
        <v>3.9383161512023603</v>
      </c>
      <c r="J35" s="11">
        <f t="shared" si="1"/>
        <v>7.359003436426403</v>
      </c>
      <c r="K35" s="13">
        <f t="shared" si="2"/>
        <v>83.978006872852504</v>
      </c>
      <c r="L35" s="11">
        <f t="shared" si="3"/>
        <v>12.971993127147499</v>
      </c>
    </row>
    <row r="36" spans="1:16384" ht="36">
      <c r="A36" s="1">
        <v>17</v>
      </c>
      <c r="B36" s="3" t="s">
        <v>1</v>
      </c>
      <c r="C36" s="9" t="s">
        <v>52</v>
      </c>
      <c r="D36" s="12">
        <v>70.397429065744006</v>
      </c>
      <c r="E36" s="12">
        <v>21.643875432526201</v>
      </c>
      <c r="F36" s="12">
        <v>14.6085813148787</v>
      </c>
      <c r="G36" s="12">
        <v>4.6417993079588102</v>
      </c>
      <c r="H36" s="11">
        <f t="shared" si="0"/>
        <v>7.035294117647501</v>
      </c>
      <c r="I36" s="12">
        <f t="shared" si="0"/>
        <v>9.9667820069198889</v>
      </c>
      <c r="J36" s="11">
        <f t="shared" si="1"/>
        <v>7.9586955017297916</v>
      </c>
      <c r="K36" s="13">
        <f t="shared" si="2"/>
        <v>78.356124567473799</v>
      </c>
      <c r="L36" s="11">
        <f t="shared" si="3"/>
        <v>17.002076124567388</v>
      </c>
    </row>
    <row r="37" spans="1:16384">
      <c r="C37" s="9" t="s">
        <v>53</v>
      </c>
      <c r="D37" s="12">
        <v>65.952206303724907</v>
      </c>
      <c r="E37" s="12">
        <v>27.232091690544699</v>
      </c>
      <c r="F37" s="12">
        <v>11.2229226361034</v>
      </c>
      <c r="G37" s="12">
        <v>5.4853868194844404</v>
      </c>
      <c r="H37" s="11">
        <f t="shared" si="0"/>
        <v>16.009169054441301</v>
      </c>
      <c r="I37" s="12">
        <f t="shared" si="0"/>
        <v>5.7375358166189594</v>
      </c>
      <c r="J37" s="11">
        <f t="shared" si="1"/>
        <v>6.815702005730393</v>
      </c>
      <c r="K37" s="13">
        <f t="shared" si="2"/>
        <v>72.767908309455294</v>
      </c>
      <c r="L37" s="11">
        <f t="shared" si="3"/>
        <v>21.74670487106026</v>
      </c>
    </row>
    <row r="38" spans="1:16384" ht="24">
      <c r="A38" s="1">
        <v>18</v>
      </c>
      <c r="B38" s="3" t="s">
        <v>22</v>
      </c>
      <c r="C38" s="9" t="s">
        <v>52</v>
      </c>
      <c r="D38" s="12">
        <v>75.9858320987653</v>
      </c>
      <c r="E38" s="12">
        <v>16.644049382715799</v>
      </c>
      <c r="F38" s="12">
        <v>7.1514074074081302</v>
      </c>
      <c r="G38" s="12">
        <v>4.9378765432097103</v>
      </c>
      <c r="H38" s="11">
        <f t="shared" ref="H38:I66" si="4">E38-F38</f>
        <v>9.4926419753076701</v>
      </c>
      <c r="I38" s="12">
        <f t="shared" si="4"/>
        <v>2.2135308641984199</v>
      </c>
      <c r="J38" s="11">
        <f t="shared" si="1"/>
        <v>7.3701185185188995</v>
      </c>
      <c r="K38" s="13">
        <f t="shared" si="2"/>
        <v>83.355950617284194</v>
      </c>
      <c r="L38" s="11">
        <f t="shared" si="3"/>
        <v>11.70617283950609</v>
      </c>
    </row>
    <row r="39" spans="1:16384">
      <c r="C39" s="9" t="s">
        <v>53</v>
      </c>
      <c r="D39" s="12">
        <v>75.713328301886904</v>
      </c>
      <c r="E39" s="12">
        <v>17.918792452830299</v>
      </c>
      <c r="F39" s="12">
        <v>8.1877735849056208</v>
      </c>
      <c r="G39" s="12">
        <v>3.42943396226454</v>
      </c>
      <c r="H39" s="11">
        <f t="shared" si="4"/>
        <v>9.7310188679246785</v>
      </c>
      <c r="I39" s="12">
        <f t="shared" si="4"/>
        <v>4.7583396226410812</v>
      </c>
      <c r="J39" s="11">
        <f t="shared" si="1"/>
        <v>6.367879245282797</v>
      </c>
      <c r="K39" s="13">
        <f t="shared" si="2"/>
        <v>82.081207547169697</v>
      </c>
      <c r="L39" s="11">
        <f t="shared" si="3"/>
        <v>14.48935849056576</v>
      </c>
    </row>
    <row r="40" spans="1:16384">
      <c r="A40" s="1">
        <v>19</v>
      </c>
      <c r="B40" s="3" t="s">
        <v>23</v>
      </c>
      <c r="C40" s="9" t="s">
        <v>52</v>
      </c>
      <c r="D40" s="12">
        <v>62.568194070080899</v>
      </c>
      <c r="E40" s="12">
        <v>30.443126684636098</v>
      </c>
      <c r="F40" s="12">
        <v>15.137466307278199</v>
      </c>
      <c r="G40" s="12">
        <v>4.3309973045825796</v>
      </c>
      <c r="H40" s="11">
        <f t="shared" si="4"/>
        <v>15.305660377357899</v>
      </c>
      <c r="I40" s="12">
        <f t="shared" si="4"/>
        <v>10.80646900269562</v>
      </c>
      <c r="J40" s="11">
        <f t="shared" si="1"/>
        <v>6.9886792452830022</v>
      </c>
      <c r="K40" s="13">
        <f t="shared" si="2"/>
        <v>69.556873315363902</v>
      </c>
      <c r="L40" s="11">
        <f t="shared" si="3"/>
        <v>26.112129380053517</v>
      </c>
    </row>
    <row r="41" spans="1:16384">
      <c r="C41" s="9" t="s">
        <v>53</v>
      </c>
      <c r="D41" s="12">
        <v>57.978430000000003</v>
      </c>
      <c r="E41" s="12">
        <v>33.207199999999403</v>
      </c>
      <c r="F41" s="12">
        <v>11.7007999999998</v>
      </c>
      <c r="G41" s="12">
        <v>7.0864000000003102</v>
      </c>
      <c r="H41" s="11">
        <f t="shared" si="4"/>
        <v>21.506399999999601</v>
      </c>
      <c r="I41" s="12">
        <f t="shared" si="4"/>
        <v>4.61439999999949</v>
      </c>
      <c r="J41" s="11">
        <f t="shared" si="1"/>
        <v>8.8143700000005953</v>
      </c>
      <c r="K41" s="13">
        <f t="shared" si="2"/>
        <v>66.792800000000597</v>
      </c>
      <c r="L41" s="11">
        <f t="shared" si="3"/>
        <v>26.120799999999093</v>
      </c>
    </row>
    <row r="42" spans="1:16384" ht="24">
      <c r="A42" s="1">
        <v>20</v>
      </c>
      <c r="B42" s="3" t="s">
        <v>24</v>
      </c>
      <c r="C42" s="9" t="s">
        <v>52</v>
      </c>
      <c r="D42" s="12">
        <v>54.482174174174197</v>
      </c>
      <c r="E42" s="12">
        <v>18.678198198198299</v>
      </c>
      <c r="F42" s="12">
        <v>5.0381981981981001</v>
      </c>
      <c r="G42" s="12">
        <v>2.4576576576577498</v>
      </c>
      <c r="H42" s="11">
        <f t="shared" si="4"/>
        <v>13.6400000000002</v>
      </c>
      <c r="I42" s="12">
        <f t="shared" si="4"/>
        <v>2.5805405405403503</v>
      </c>
      <c r="J42" s="11">
        <f t="shared" si="1"/>
        <v>26.8396276276275</v>
      </c>
      <c r="K42" s="13">
        <f t="shared" si="2"/>
        <v>81.321801801801698</v>
      </c>
      <c r="L42" s="11">
        <f t="shared" si="3"/>
        <v>16.220540540540551</v>
      </c>
    </row>
    <row r="43" spans="1:16384" ht="13.5">
      <c r="B43" s="3"/>
      <c r="C43" s="9" t="s">
        <v>53</v>
      </c>
      <c r="D43" s="14"/>
      <c r="E43" s="14"/>
      <c r="F43" s="14"/>
      <c r="G43" s="14"/>
      <c r="H43" s="14"/>
      <c r="I43" s="14"/>
      <c r="J43" s="14"/>
      <c r="K43" s="14"/>
      <c r="L43" s="1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  <c r="XEQ43" s="3"/>
      <c r="XER43" s="3"/>
      <c r="XES43" s="3"/>
      <c r="XET43" s="3"/>
      <c r="XEU43" s="3"/>
      <c r="XEV43" s="3"/>
      <c r="XEW43" s="3"/>
      <c r="XEX43" s="3"/>
      <c r="XEY43" s="3"/>
      <c r="XEZ43" s="3"/>
      <c r="XFA43" s="3"/>
      <c r="XFB43" s="3"/>
      <c r="XFC43" s="3"/>
      <c r="XFD43" s="3"/>
    </row>
    <row r="44" spans="1:16384">
      <c r="A44" s="1">
        <v>21</v>
      </c>
      <c r="B44" s="3" t="s">
        <v>25</v>
      </c>
      <c r="C44" s="9" t="s">
        <v>52</v>
      </c>
      <c r="D44" s="12">
        <v>60.292006593406498</v>
      </c>
      <c r="E44" s="12">
        <v>35.908395604395103</v>
      </c>
      <c r="F44" s="12">
        <v>24.9507692307692</v>
      </c>
      <c r="G44" s="12">
        <v>12.3123516483509</v>
      </c>
      <c r="H44" s="11">
        <f t="shared" si="4"/>
        <v>10.957626373625903</v>
      </c>
      <c r="I44" s="12">
        <f t="shared" si="4"/>
        <v>12.638417582418301</v>
      </c>
      <c r="J44" s="11">
        <f t="shared" si="1"/>
        <v>3.7995978021983969</v>
      </c>
      <c r="K44" s="13">
        <f t="shared" si="2"/>
        <v>64.09160439560489</v>
      </c>
      <c r="L44" s="11">
        <f t="shared" si="3"/>
        <v>23.596043956044205</v>
      </c>
    </row>
    <row r="45" spans="1:16384">
      <c r="C45" s="9" t="s">
        <v>53</v>
      </c>
      <c r="D45" s="12">
        <v>59.364281425891299</v>
      </c>
      <c r="E45" s="12">
        <v>38.430694183863601</v>
      </c>
      <c r="F45" s="12">
        <v>30.662213883676301</v>
      </c>
      <c r="G45" s="12">
        <v>11.248855534707801</v>
      </c>
      <c r="H45" s="11">
        <f t="shared" si="4"/>
        <v>7.7684803001872993</v>
      </c>
      <c r="I45" s="12">
        <f t="shared" si="4"/>
        <v>19.413358348968501</v>
      </c>
      <c r="J45" s="11">
        <f t="shared" si="1"/>
        <v>2.2050243902451001</v>
      </c>
      <c r="K45" s="13">
        <f t="shared" si="2"/>
        <v>61.569305816136399</v>
      </c>
      <c r="L45" s="11">
        <f t="shared" si="3"/>
        <v>27.1818386491558</v>
      </c>
    </row>
    <row r="46" spans="1:16384">
      <c r="A46" s="1">
        <v>22</v>
      </c>
      <c r="B46" s="3" t="s">
        <v>25</v>
      </c>
      <c r="C46" s="9" t="s">
        <v>52</v>
      </c>
      <c r="D46" s="12">
        <v>54.947175000000001</v>
      </c>
      <c r="E46" s="12">
        <v>42.6070000000026</v>
      </c>
      <c r="F46" s="12">
        <v>36.113750000000401</v>
      </c>
      <c r="G46" s="12">
        <v>4.8847499999990003</v>
      </c>
      <c r="H46" s="11">
        <f t="shared" si="4"/>
        <v>6.4932500000021989</v>
      </c>
      <c r="I46" s="12">
        <f t="shared" si="4"/>
        <v>31.229000000001399</v>
      </c>
      <c r="J46" s="11">
        <f t="shared" si="1"/>
        <v>2.4458249999974004</v>
      </c>
      <c r="K46" s="13">
        <f t="shared" si="2"/>
        <v>57.3929999999974</v>
      </c>
      <c r="L46" s="11">
        <f t="shared" si="3"/>
        <v>37.722250000003598</v>
      </c>
    </row>
    <row r="47" spans="1:16384">
      <c r="C47" s="9" t="s">
        <v>53</v>
      </c>
      <c r="D47" s="12">
        <v>51.406782534246602</v>
      </c>
      <c r="E47" s="12">
        <v>46.276232876713003</v>
      </c>
      <c r="F47" s="12">
        <v>34.693150684932803</v>
      </c>
      <c r="G47" s="12">
        <v>3.4693150684938701</v>
      </c>
      <c r="H47" s="11">
        <f t="shared" si="4"/>
        <v>11.5830821917802</v>
      </c>
      <c r="I47" s="12">
        <f t="shared" si="4"/>
        <v>31.223835616438933</v>
      </c>
      <c r="J47" s="11">
        <f t="shared" si="1"/>
        <v>2.3169845890403948</v>
      </c>
      <c r="K47" s="13">
        <f t="shared" si="2"/>
        <v>53.723767123286997</v>
      </c>
      <c r="L47" s="11">
        <f t="shared" si="3"/>
        <v>42.806917808219133</v>
      </c>
    </row>
    <row r="48" spans="1:16384">
      <c r="A48" s="1">
        <v>23</v>
      </c>
      <c r="B48" s="3" t="s">
        <v>26</v>
      </c>
      <c r="C48" s="9" t="s">
        <v>52</v>
      </c>
      <c r="D48" s="12">
        <v>60.500104011887103</v>
      </c>
      <c r="E48" s="12">
        <v>16.090341753341502</v>
      </c>
      <c r="F48" s="12">
        <v>25.1411589895968</v>
      </c>
      <c r="G48" s="12">
        <v>5.82436849925688</v>
      </c>
      <c r="H48" s="11">
        <f t="shared" si="4"/>
        <v>-9.0508172362552983</v>
      </c>
      <c r="I48" s="12">
        <f t="shared" si="4"/>
        <v>19.316790490339919</v>
      </c>
      <c r="J48" s="11">
        <f t="shared" si="1"/>
        <v>23.409554234771395</v>
      </c>
      <c r="K48" s="13">
        <f t="shared" si="2"/>
        <v>83.909658246658495</v>
      </c>
      <c r="L48" s="11">
        <f t="shared" si="3"/>
        <v>10.265973254084621</v>
      </c>
    </row>
    <row r="49" spans="1:12">
      <c r="C49" s="9" t="s">
        <v>53</v>
      </c>
      <c r="D49" s="12">
        <v>48.527997616209802</v>
      </c>
      <c r="E49" s="12">
        <v>40.709225268175402</v>
      </c>
      <c r="F49" s="12">
        <v>13.583504171632001</v>
      </c>
      <c r="G49" s="12">
        <v>4.7480333730631097</v>
      </c>
      <c r="H49" s="11">
        <f t="shared" si="4"/>
        <v>27.125721096543401</v>
      </c>
      <c r="I49" s="12">
        <f t="shared" si="4"/>
        <v>8.8354707985688918</v>
      </c>
      <c r="J49" s="11">
        <f t="shared" si="1"/>
        <v>10.762777115614796</v>
      </c>
      <c r="K49" s="13">
        <f t="shared" si="2"/>
        <v>59.290774731824598</v>
      </c>
      <c r="L49" s="11">
        <f t="shared" si="3"/>
        <v>35.961191895112293</v>
      </c>
    </row>
    <row r="50" spans="1:12">
      <c r="A50" s="1">
        <v>24</v>
      </c>
      <c r="B50" s="3" t="s">
        <v>27</v>
      </c>
      <c r="C50" s="9" t="s">
        <v>52</v>
      </c>
      <c r="D50" s="12">
        <v>40.673129548762802</v>
      </c>
      <c r="E50" s="12">
        <v>46.886288209606697</v>
      </c>
      <c r="F50" s="12">
        <v>24.127161572052099</v>
      </c>
      <c r="G50" s="12">
        <v>5.4306841339154399</v>
      </c>
      <c r="H50" s="11">
        <f t="shared" si="4"/>
        <v>22.759126637554598</v>
      </c>
      <c r="I50" s="12">
        <f t="shared" si="4"/>
        <v>18.696477438136661</v>
      </c>
      <c r="J50" s="11">
        <f t="shared" si="1"/>
        <v>12.440582241630496</v>
      </c>
      <c r="K50" s="13">
        <f t="shared" si="2"/>
        <v>53.113711790393296</v>
      </c>
      <c r="L50" s="11">
        <f t="shared" si="3"/>
        <v>41.455604075691255</v>
      </c>
    </row>
    <row r="51" spans="1:12">
      <c r="C51" s="9" t="s">
        <v>53</v>
      </c>
      <c r="D51" s="12">
        <v>30.879359484777499</v>
      </c>
      <c r="E51" s="12">
        <v>50.615081967213101</v>
      </c>
      <c r="F51" s="12">
        <v>23.438313817330599</v>
      </c>
      <c r="G51" s="12">
        <v>5.6629039812647601</v>
      </c>
      <c r="H51" s="11">
        <f t="shared" si="4"/>
        <v>27.176768149882502</v>
      </c>
      <c r="I51" s="12">
        <f t="shared" si="4"/>
        <v>17.77540983606584</v>
      </c>
      <c r="J51" s="11">
        <f t="shared" si="1"/>
        <v>18.505558548009397</v>
      </c>
      <c r="K51" s="13">
        <f t="shared" si="2"/>
        <v>49.384918032786899</v>
      </c>
      <c r="L51" s="11">
        <f t="shared" si="3"/>
        <v>44.952177985948339</v>
      </c>
    </row>
    <row r="52" spans="1:12">
      <c r="A52" s="1">
        <v>25</v>
      </c>
      <c r="B52" s="3" t="s">
        <v>28</v>
      </c>
      <c r="C52" s="9" t="s">
        <v>52</v>
      </c>
      <c r="D52" s="12">
        <v>28.5859671302149</v>
      </c>
      <c r="E52" s="12">
        <v>45.260429835650797</v>
      </c>
      <c r="F52" s="12">
        <v>27.077623261694299</v>
      </c>
      <c r="G52" s="12">
        <v>5.0174462705437097</v>
      </c>
      <c r="H52" s="11">
        <f t="shared" si="4"/>
        <v>18.182806573956498</v>
      </c>
      <c r="I52" s="12">
        <f t="shared" si="4"/>
        <v>22.060176991150591</v>
      </c>
      <c r="J52" s="11">
        <f t="shared" si="1"/>
        <v>26.153603034134306</v>
      </c>
      <c r="K52" s="13">
        <f t="shared" si="2"/>
        <v>54.739570164349203</v>
      </c>
      <c r="L52" s="11">
        <f t="shared" si="3"/>
        <v>40.242983565107089</v>
      </c>
    </row>
    <row r="53" spans="1:12">
      <c r="C53" s="9" t="s">
        <v>53</v>
      </c>
      <c r="D53" s="12">
        <v>44.427386973179999</v>
      </c>
      <c r="E53" s="12">
        <v>44.564444444444597</v>
      </c>
      <c r="F53" s="12">
        <v>27.0792337164754</v>
      </c>
      <c r="G53" s="12">
        <v>5.7314942528734898</v>
      </c>
      <c r="H53" s="11">
        <f t="shared" si="4"/>
        <v>17.485210727969196</v>
      </c>
      <c r="I53" s="12">
        <f t="shared" si="4"/>
        <v>21.347739463601911</v>
      </c>
      <c r="J53" s="11">
        <f t="shared" si="1"/>
        <v>11.008168582375404</v>
      </c>
      <c r="K53" s="13">
        <f t="shared" si="2"/>
        <v>55.435555555555403</v>
      </c>
      <c r="L53" s="11">
        <f t="shared" si="3"/>
        <v>38.832950191571108</v>
      </c>
    </row>
    <row r="54" spans="1:12">
      <c r="A54" s="1">
        <v>26</v>
      </c>
      <c r="B54" s="3" t="s">
        <v>29</v>
      </c>
      <c r="C54" s="9" t="s">
        <v>52</v>
      </c>
      <c r="D54" s="12">
        <v>32.789346465816898</v>
      </c>
      <c r="E54" s="12">
        <v>39.041019698725201</v>
      </c>
      <c r="F54" s="12">
        <v>20.6447276940909</v>
      </c>
      <c r="G54" s="12">
        <v>5.5597682502897996</v>
      </c>
      <c r="H54" s="11">
        <f t="shared" si="4"/>
        <v>18.396292004634301</v>
      </c>
      <c r="I54" s="12">
        <f t="shared" si="4"/>
        <v>15.0849594438011</v>
      </c>
      <c r="J54" s="11">
        <f t="shared" si="1"/>
        <v>28.169633835457908</v>
      </c>
      <c r="K54" s="13">
        <f t="shared" si="2"/>
        <v>60.958980301274806</v>
      </c>
      <c r="L54" s="11">
        <f t="shared" si="3"/>
        <v>33.481251448435401</v>
      </c>
    </row>
    <row r="55" spans="1:12">
      <c r="C55" s="9" t="s">
        <v>53</v>
      </c>
      <c r="D55" s="12">
        <v>32.460365524403002</v>
      </c>
      <c r="E55" s="12">
        <v>41.736074766354797</v>
      </c>
      <c r="F55" s="12">
        <v>18.631443406022399</v>
      </c>
      <c r="G55" s="12">
        <v>5.4991484942889901</v>
      </c>
      <c r="H55" s="11">
        <f t="shared" si="4"/>
        <v>23.104631360332398</v>
      </c>
      <c r="I55" s="12">
        <f t="shared" si="4"/>
        <v>13.132294911733409</v>
      </c>
      <c r="J55" s="11">
        <f t="shared" si="1"/>
        <v>25.803559709242201</v>
      </c>
      <c r="K55" s="13">
        <f t="shared" si="2"/>
        <v>58.263925233645203</v>
      </c>
      <c r="L55" s="11">
        <f t="shared" si="3"/>
        <v>36.236926272065809</v>
      </c>
    </row>
    <row r="56" spans="1:12">
      <c r="A56" s="1">
        <v>27</v>
      </c>
      <c r="B56" s="3" t="s">
        <v>30</v>
      </c>
      <c r="C56" s="9" t="s">
        <v>52</v>
      </c>
      <c r="D56" s="12">
        <v>34.161111111111097</v>
      </c>
      <c r="E56" s="12">
        <v>52.933333333333501</v>
      </c>
      <c r="F56" s="12">
        <v>28.4444444444445</v>
      </c>
      <c r="G56" s="12">
        <v>6.5777777777774498</v>
      </c>
      <c r="H56" s="11">
        <f t="shared" si="4"/>
        <v>24.488888888889001</v>
      </c>
      <c r="I56" s="12">
        <f t="shared" si="4"/>
        <v>21.866666666667051</v>
      </c>
      <c r="J56" s="11">
        <f t="shared" si="1"/>
        <v>12.905555555555402</v>
      </c>
      <c r="K56" s="13">
        <f t="shared" si="2"/>
        <v>47.066666666666499</v>
      </c>
      <c r="L56" s="11">
        <f t="shared" si="3"/>
        <v>46.355555555556052</v>
      </c>
    </row>
    <row r="57" spans="1:12">
      <c r="C57" s="9" t="s">
        <v>53</v>
      </c>
      <c r="D57" s="12">
        <v>29.748925666199298</v>
      </c>
      <c r="E57" s="12">
        <v>47.461150070126003</v>
      </c>
      <c r="F57" s="12">
        <v>24.906647966339499</v>
      </c>
      <c r="G57" s="12">
        <v>5.7665638148663998</v>
      </c>
      <c r="H57" s="11">
        <f t="shared" si="4"/>
        <v>22.554502103786504</v>
      </c>
      <c r="I57" s="12">
        <f t="shared" si="4"/>
        <v>19.140084151473097</v>
      </c>
      <c r="J57" s="11">
        <f t="shared" si="1"/>
        <v>22.789924263674699</v>
      </c>
      <c r="K57" s="13">
        <f t="shared" si="2"/>
        <v>52.538849929873997</v>
      </c>
      <c r="L57" s="11">
        <f t="shared" si="3"/>
        <v>41.694586255259601</v>
      </c>
    </row>
    <row r="58" spans="1:12" ht="24">
      <c r="A58" s="1">
        <v>28</v>
      </c>
      <c r="B58" s="3" t="s">
        <v>31</v>
      </c>
      <c r="C58" s="9" t="s">
        <v>52</v>
      </c>
      <c r="D58" s="12">
        <v>30.382425624321399</v>
      </c>
      <c r="E58" s="12">
        <v>39.771465798045398</v>
      </c>
      <c r="F58" s="12">
        <v>19.9073615635176</v>
      </c>
      <c r="G58" s="12">
        <v>4.2452551574379198</v>
      </c>
      <c r="H58" s="11">
        <f t="shared" si="4"/>
        <v>19.864104234527797</v>
      </c>
      <c r="I58" s="12">
        <f t="shared" si="4"/>
        <v>15.66210640607968</v>
      </c>
      <c r="J58" s="11">
        <f t="shared" si="1"/>
        <v>29.846108577633199</v>
      </c>
      <c r="K58" s="13">
        <f t="shared" si="2"/>
        <v>60.228534201954602</v>
      </c>
      <c r="L58" s="11">
        <f t="shared" si="3"/>
        <v>35.526210640607474</v>
      </c>
    </row>
    <row r="59" spans="1:12">
      <c r="C59" s="9" t="s">
        <v>53</v>
      </c>
      <c r="D59" s="12">
        <v>16.937926848249099</v>
      </c>
      <c r="E59" s="12">
        <v>33.916544747081602</v>
      </c>
      <c r="F59" s="12">
        <v>22.008280155642002</v>
      </c>
      <c r="G59" s="12">
        <v>3.7092607003892502</v>
      </c>
      <c r="H59" s="11">
        <f t="shared" si="4"/>
        <v>11.9082645914396</v>
      </c>
      <c r="I59" s="12">
        <f t="shared" si="4"/>
        <v>18.299019455252751</v>
      </c>
      <c r="J59" s="11">
        <f t="shared" si="1"/>
        <v>49.145528404669292</v>
      </c>
      <c r="K59" s="13">
        <f t="shared" si="2"/>
        <v>66.083455252918384</v>
      </c>
      <c r="L59" s="11">
        <f t="shared" si="3"/>
        <v>30.207284046692351</v>
      </c>
    </row>
    <row r="60" spans="1:12">
      <c r="A60" s="1">
        <v>29</v>
      </c>
      <c r="B60" s="3" t="s">
        <v>32</v>
      </c>
      <c r="C60" s="9" t="s">
        <v>52</v>
      </c>
      <c r="D60" s="12">
        <v>31.275502145922701</v>
      </c>
      <c r="E60" s="12">
        <v>25.8843261802574</v>
      </c>
      <c r="F60" s="12">
        <v>10.9724291845491</v>
      </c>
      <c r="G60" s="12">
        <v>5.2210815450645303</v>
      </c>
      <c r="H60" s="11">
        <f t="shared" si="4"/>
        <v>14.9118969957083</v>
      </c>
      <c r="I60" s="12">
        <f t="shared" si="4"/>
        <v>5.7513476394845693</v>
      </c>
      <c r="J60" s="11">
        <f t="shared" si="1"/>
        <v>42.840171673819896</v>
      </c>
      <c r="K60" s="13">
        <f t="shared" si="2"/>
        <v>74.115673819742597</v>
      </c>
      <c r="L60" s="11">
        <f t="shared" si="3"/>
        <v>20.663244635192868</v>
      </c>
    </row>
    <row r="61" spans="1:12">
      <c r="C61" s="9" t="s">
        <v>53</v>
      </c>
      <c r="D61" s="12">
        <v>29.118694915254199</v>
      </c>
      <c r="E61" s="12">
        <v>20.532542372881501</v>
      </c>
      <c r="F61" s="12">
        <v>10.649491525423301</v>
      </c>
      <c r="G61" s="12">
        <v>5.6474576271183796</v>
      </c>
      <c r="H61" s="11">
        <f t="shared" si="4"/>
        <v>9.8830508474582004</v>
      </c>
      <c r="I61" s="12">
        <f t="shared" si="4"/>
        <v>5.0020338983049211</v>
      </c>
      <c r="J61" s="11">
        <f t="shared" si="1"/>
        <v>50.348762711864303</v>
      </c>
      <c r="K61" s="13">
        <f t="shared" si="2"/>
        <v>79.467457627118506</v>
      </c>
      <c r="L61" s="11">
        <f t="shared" si="3"/>
        <v>14.885084745763121</v>
      </c>
    </row>
    <row r="62" spans="1:12">
      <c r="A62" s="1">
        <v>30</v>
      </c>
      <c r="B62" s="3" t="s">
        <v>33</v>
      </c>
      <c r="C62" s="9" t="s">
        <v>52</v>
      </c>
      <c r="D62" s="12">
        <v>44.811016274864301</v>
      </c>
      <c r="E62" s="12">
        <v>18.9096564195297</v>
      </c>
      <c r="F62" s="12">
        <v>8.6432549728752708</v>
      </c>
      <c r="G62" s="12">
        <v>5.7215913200719699</v>
      </c>
      <c r="H62" s="11">
        <f t="shared" si="4"/>
        <v>10.266401446654429</v>
      </c>
      <c r="I62" s="12">
        <f t="shared" si="4"/>
        <v>2.9216636528033009</v>
      </c>
      <c r="J62" s="11">
        <f t="shared" si="1"/>
        <v>36.279327305605996</v>
      </c>
      <c r="K62" s="13">
        <f t="shared" si="2"/>
        <v>81.090343580470289</v>
      </c>
      <c r="L62" s="11">
        <f t="shared" si="3"/>
        <v>13.188065099457731</v>
      </c>
    </row>
    <row r="63" spans="1:12">
      <c r="C63" s="9" t="s">
        <v>53</v>
      </c>
      <c r="D63" s="12">
        <v>23.656185714285701</v>
      </c>
      <c r="E63" s="12">
        <v>24.505142857142701</v>
      </c>
      <c r="F63" s="12">
        <v>10.5485714285713</v>
      </c>
      <c r="G63" s="12">
        <v>5.68000000000045</v>
      </c>
      <c r="H63" s="11">
        <f t="shared" si="4"/>
        <v>13.956571428571401</v>
      </c>
      <c r="I63" s="12">
        <f t="shared" si="4"/>
        <v>4.8685714285708501</v>
      </c>
      <c r="J63" s="11">
        <f t="shared" si="1"/>
        <v>51.838671428571601</v>
      </c>
      <c r="K63" s="13">
        <f t="shared" si="2"/>
        <v>75.494857142857299</v>
      </c>
      <c r="L63" s="11">
        <f t="shared" si="3"/>
        <v>18.82514285714225</v>
      </c>
    </row>
    <row r="64" spans="1:12" ht="24">
      <c r="A64" s="1">
        <v>31</v>
      </c>
      <c r="B64" s="3" t="s">
        <v>34</v>
      </c>
      <c r="C64" s="9" t="s">
        <v>52</v>
      </c>
      <c r="D64" s="12">
        <v>28.7852049180328</v>
      </c>
      <c r="E64" s="12">
        <v>31.4706010928967</v>
      </c>
      <c r="F64" s="12">
        <v>15.123825136611501</v>
      </c>
      <c r="G64" s="12">
        <v>5.9924590163932301</v>
      </c>
      <c r="H64" s="11">
        <f t="shared" si="4"/>
        <v>16.3467759562852</v>
      </c>
      <c r="I64" s="12">
        <f t="shared" si="4"/>
        <v>9.1313661202182708</v>
      </c>
      <c r="J64" s="11">
        <f t="shared" si="1"/>
        <v>39.744193989070496</v>
      </c>
      <c r="K64" s="13">
        <f t="shared" si="2"/>
        <v>68.5293989071033</v>
      </c>
      <c r="L64" s="11">
        <f t="shared" si="3"/>
        <v>25.47814207650347</v>
      </c>
    </row>
    <row r="65" spans="1:12">
      <c r="C65" s="9" t="s">
        <v>53</v>
      </c>
      <c r="D65" s="12">
        <v>24.807332881356</v>
      </c>
      <c r="E65" s="12">
        <v>33.2001627118645</v>
      </c>
      <c r="F65" s="12">
        <v>15.784352542373</v>
      </c>
      <c r="G65" s="12">
        <v>6.3218983050844999</v>
      </c>
      <c r="H65" s="11">
        <f t="shared" si="4"/>
        <v>17.4158101694915</v>
      </c>
      <c r="I65" s="12">
        <f t="shared" si="4"/>
        <v>9.462454237288501</v>
      </c>
      <c r="J65" s="11">
        <f t="shared" si="1"/>
        <v>41.992504406779489</v>
      </c>
      <c r="K65" s="13">
        <f t="shared" si="2"/>
        <v>66.799837288135492</v>
      </c>
      <c r="L65" s="11">
        <f t="shared" si="3"/>
        <v>26.878264406780001</v>
      </c>
    </row>
    <row r="66" spans="1:12" ht="24">
      <c r="A66" s="1">
        <v>32</v>
      </c>
      <c r="B66" s="3" t="s">
        <v>35</v>
      </c>
      <c r="C66" s="9" t="s">
        <v>52</v>
      </c>
      <c r="D66" s="12">
        <v>31.155913978494699</v>
      </c>
      <c r="E66" s="12">
        <v>30.808602150536998</v>
      </c>
      <c r="F66" s="12">
        <v>15.894623655914</v>
      </c>
      <c r="G66" s="12">
        <v>5.3526881720428801</v>
      </c>
      <c r="H66" s="11">
        <f t="shared" si="4"/>
        <v>14.913978494622999</v>
      </c>
      <c r="I66" s="12">
        <f t="shared" si="4"/>
        <v>10.54193548387112</v>
      </c>
      <c r="J66" s="11">
        <f t="shared" si="1"/>
        <v>38.035483870968307</v>
      </c>
      <c r="K66" s="13">
        <f t="shared" si="2"/>
        <v>69.191397849463002</v>
      </c>
      <c r="L66" s="11">
        <f t="shared" si="3"/>
        <v>25.455913978494117</v>
      </c>
    </row>
    <row r="67" spans="1:12">
      <c r="C67" s="9" t="s">
        <v>53</v>
      </c>
      <c r="D67" s="12">
        <v>28.094507343124199</v>
      </c>
      <c r="E67" s="12">
        <v>33.544459279039003</v>
      </c>
      <c r="F67" s="12">
        <v>15.0540987983977</v>
      </c>
      <c r="G67" s="12">
        <v>5.2771161548732204</v>
      </c>
      <c r="H67" s="11">
        <f t="shared" ref="H67:I85" si="5">E67-F67</f>
        <v>18.490360480641304</v>
      </c>
      <c r="I67" s="12">
        <f t="shared" si="5"/>
        <v>9.7769826435244802</v>
      </c>
      <c r="J67" s="11">
        <f t="shared" ref="J67:J87" si="6">100-D67-H67-I67-G67</f>
        <v>38.361033377836797</v>
      </c>
      <c r="K67" s="13">
        <f t="shared" ref="K67:K87" si="7">D67+J67</f>
        <v>66.455540720960997</v>
      </c>
      <c r="L67" s="11">
        <f t="shared" ref="L67:L87" si="8">H67+I67</f>
        <v>28.267343124165784</v>
      </c>
    </row>
    <row r="68" spans="1:12">
      <c r="A68" s="1">
        <v>33</v>
      </c>
      <c r="B68" s="3" t="s">
        <v>36</v>
      </c>
      <c r="C68" s="9" t="s">
        <v>52</v>
      </c>
      <c r="D68" s="12">
        <v>38.062153069806598</v>
      </c>
      <c r="E68" s="12">
        <v>25.200336417157601</v>
      </c>
      <c r="F68" s="12">
        <v>11.820353238015301</v>
      </c>
      <c r="G68" s="12">
        <v>4.9251471825064899</v>
      </c>
      <c r="H68" s="11">
        <f t="shared" si="5"/>
        <v>13.3799831791423</v>
      </c>
      <c r="I68" s="12">
        <f t="shared" si="5"/>
        <v>6.8952060555088108</v>
      </c>
      <c r="J68" s="11">
        <f t="shared" si="6"/>
        <v>36.737510513035801</v>
      </c>
      <c r="K68" s="13">
        <f t="shared" si="7"/>
        <v>74.799663582842399</v>
      </c>
      <c r="L68" s="11">
        <f t="shared" si="8"/>
        <v>20.275189234651112</v>
      </c>
    </row>
    <row r="69" spans="1:12">
      <c r="C69" s="9" t="s">
        <v>53</v>
      </c>
      <c r="D69" s="12">
        <v>26.454141809290999</v>
      </c>
      <c r="E69" s="12">
        <v>30.554132029339499</v>
      </c>
      <c r="F69" s="12">
        <v>15.7042542787289</v>
      </c>
      <c r="G69" s="12">
        <v>5.4924205378975204</v>
      </c>
      <c r="H69" s="11">
        <f t="shared" si="5"/>
        <v>14.849877750610599</v>
      </c>
      <c r="I69" s="12">
        <f t="shared" si="5"/>
        <v>10.211833740831381</v>
      </c>
      <c r="J69" s="11">
        <f t="shared" si="6"/>
        <v>42.991726161369492</v>
      </c>
      <c r="K69" s="13">
        <f t="shared" si="7"/>
        <v>69.445867970660487</v>
      </c>
      <c r="L69" s="11">
        <f t="shared" si="8"/>
        <v>25.061711491441979</v>
      </c>
    </row>
    <row r="70" spans="1:12">
      <c r="A70" s="1">
        <v>34</v>
      </c>
      <c r="B70" s="3" t="s">
        <v>37</v>
      </c>
      <c r="C70" s="9" t="s">
        <v>52</v>
      </c>
      <c r="D70" s="12">
        <v>33.449602941176501</v>
      </c>
      <c r="E70" s="12">
        <v>22.151111111110801</v>
      </c>
      <c r="F70" s="12">
        <v>11.319869281045399</v>
      </c>
      <c r="G70" s="12">
        <v>5.21202614379028</v>
      </c>
      <c r="H70" s="11">
        <f t="shared" si="5"/>
        <v>10.831241830065402</v>
      </c>
      <c r="I70" s="12">
        <f t="shared" si="5"/>
        <v>6.1078431372551192</v>
      </c>
      <c r="J70" s="11">
        <f t="shared" si="6"/>
        <v>44.399285947712706</v>
      </c>
      <c r="K70" s="13">
        <f t="shared" si="7"/>
        <v>77.848888888889206</v>
      </c>
      <c r="L70" s="11">
        <f t="shared" si="8"/>
        <v>16.939084967320522</v>
      </c>
    </row>
    <row r="71" spans="1:12">
      <c r="C71" s="9" t="s">
        <v>53</v>
      </c>
      <c r="D71" s="12">
        <v>26.949485981308399</v>
      </c>
      <c r="E71" s="12">
        <v>28.034392523365</v>
      </c>
      <c r="F71" s="12">
        <v>12.387289719626301</v>
      </c>
      <c r="G71" s="12">
        <v>6.2343925233644297</v>
      </c>
      <c r="H71" s="11">
        <f t="shared" si="5"/>
        <v>15.647102803738699</v>
      </c>
      <c r="I71" s="12">
        <f t="shared" si="5"/>
        <v>6.152897196261871</v>
      </c>
      <c r="J71" s="11">
        <f t="shared" si="6"/>
        <v>45.016121495326608</v>
      </c>
      <c r="K71" s="13">
        <f t="shared" si="7"/>
        <v>71.965607476635</v>
      </c>
      <c r="L71" s="11">
        <f t="shared" si="8"/>
        <v>21.800000000000569</v>
      </c>
    </row>
    <row r="72" spans="1:12">
      <c r="A72" s="1">
        <v>35</v>
      </c>
      <c r="B72" s="3" t="s">
        <v>38</v>
      </c>
      <c r="C72" s="9" t="s">
        <v>52</v>
      </c>
      <c r="D72" s="12">
        <v>39.919626959247701</v>
      </c>
      <c r="E72" s="12">
        <v>20.747586206896301</v>
      </c>
      <c r="F72" s="12">
        <v>9.3077115987455095</v>
      </c>
      <c r="G72" s="12">
        <v>4.5103448275858904</v>
      </c>
      <c r="H72" s="11">
        <f t="shared" si="5"/>
        <v>11.439874608150792</v>
      </c>
      <c r="I72" s="12">
        <f t="shared" si="5"/>
        <v>4.7973667711596191</v>
      </c>
      <c r="J72" s="11">
        <f t="shared" si="6"/>
        <v>39.332786833855998</v>
      </c>
      <c r="K72" s="13">
        <f t="shared" si="7"/>
        <v>79.252413793103699</v>
      </c>
      <c r="L72" s="11">
        <f t="shared" si="8"/>
        <v>16.237241379310412</v>
      </c>
    </row>
    <row r="73" spans="1:12">
      <c r="C73" s="9" t="s">
        <v>53</v>
      </c>
      <c r="D73" s="12">
        <v>23.476888888888901</v>
      </c>
      <c r="E73" s="12">
        <v>26.035555555555</v>
      </c>
      <c r="F73" s="12">
        <v>12.6096969696973</v>
      </c>
      <c r="G73" s="12">
        <v>5.9579797979796902</v>
      </c>
      <c r="H73" s="11">
        <f t="shared" si="5"/>
        <v>13.4258585858577</v>
      </c>
      <c r="I73" s="12">
        <f t="shared" si="5"/>
        <v>6.6517171717176096</v>
      </c>
      <c r="J73" s="11">
        <f t="shared" si="6"/>
        <v>50.487555555556099</v>
      </c>
      <c r="K73" s="13">
        <f t="shared" si="7"/>
        <v>73.964444444445007</v>
      </c>
      <c r="L73" s="11">
        <f t="shared" si="8"/>
        <v>20.07757575757531</v>
      </c>
    </row>
    <row r="74" spans="1:12">
      <c r="A74" s="1">
        <v>36</v>
      </c>
      <c r="B74" s="3" t="s">
        <v>39</v>
      </c>
      <c r="C74" s="9" t="s">
        <v>52</v>
      </c>
      <c r="D74" s="12">
        <v>28.030645768025099</v>
      </c>
      <c r="E74" s="12">
        <v>25.8410031347961</v>
      </c>
      <c r="F74" s="12">
        <v>10.585956112852299</v>
      </c>
      <c r="G74" s="12">
        <v>5.2728526645766696</v>
      </c>
      <c r="H74" s="11">
        <f t="shared" si="5"/>
        <v>15.255047021943801</v>
      </c>
      <c r="I74" s="12">
        <f t="shared" si="5"/>
        <v>5.3131034482756299</v>
      </c>
      <c r="J74" s="11">
        <f t="shared" si="6"/>
        <v>46.1283510971788</v>
      </c>
      <c r="K74" s="13">
        <f t="shared" si="7"/>
        <v>74.158996865203903</v>
      </c>
      <c r="L74" s="11">
        <f t="shared" si="8"/>
        <v>20.568150470219429</v>
      </c>
    </row>
    <row r="75" spans="1:12">
      <c r="C75" s="9" t="s">
        <v>53</v>
      </c>
      <c r="D75" s="12">
        <v>32.455923076923099</v>
      </c>
      <c r="E75" s="12">
        <v>24.1899999999995</v>
      </c>
      <c r="F75" s="12">
        <v>9.5912820512820804</v>
      </c>
      <c r="G75" s="12">
        <v>4.0234615384615502</v>
      </c>
      <c r="H75" s="11">
        <f t="shared" si="5"/>
        <v>14.59871794871742</v>
      </c>
      <c r="I75" s="12">
        <f t="shared" si="5"/>
        <v>5.5678205128205303</v>
      </c>
      <c r="J75" s="11">
        <f t="shared" si="6"/>
        <v>43.3540769230774</v>
      </c>
      <c r="K75" s="13">
        <f t="shared" si="7"/>
        <v>75.8100000000005</v>
      </c>
      <c r="L75" s="11">
        <f t="shared" si="8"/>
        <v>20.16653846153795</v>
      </c>
    </row>
    <row r="76" spans="1:12">
      <c r="A76" s="1">
        <v>37</v>
      </c>
      <c r="B76" s="3" t="s">
        <v>40</v>
      </c>
      <c r="C76" s="9" t="s">
        <v>52</v>
      </c>
      <c r="D76" s="12">
        <v>72.441445585215604</v>
      </c>
      <c r="E76" s="12">
        <v>23.795605749486299</v>
      </c>
      <c r="F76" s="12">
        <v>13.914004106776</v>
      </c>
      <c r="G76" s="12">
        <v>6.0264476386038197</v>
      </c>
      <c r="H76" s="11">
        <f t="shared" si="5"/>
        <v>9.8816016427102991</v>
      </c>
      <c r="I76" s="12">
        <f t="shared" si="5"/>
        <v>7.8875564681721801</v>
      </c>
      <c r="J76" s="11">
        <f t="shared" si="6"/>
        <v>3.7629486652980955</v>
      </c>
      <c r="K76" s="13">
        <f t="shared" si="7"/>
        <v>76.204394250513701</v>
      </c>
      <c r="L76" s="11">
        <f t="shared" si="8"/>
        <v>17.769158110882479</v>
      </c>
    </row>
    <row r="77" spans="1:12">
      <c r="C77" s="9" t="s">
        <v>53</v>
      </c>
      <c r="D77" s="12">
        <v>70.897930622009596</v>
      </c>
      <c r="E77" s="12">
        <v>23.850430622008599</v>
      </c>
      <c r="F77" s="12">
        <v>14.582583732057801</v>
      </c>
      <c r="G77" s="12">
        <v>4.7437320574161399</v>
      </c>
      <c r="H77" s="11">
        <f t="shared" si="5"/>
        <v>9.267846889950798</v>
      </c>
      <c r="I77" s="12">
        <f t="shared" si="5"/>
        <v>9.8388516746416599</v>
      </c>
      <c r="J77" s="11">
        <f t="shared" si="6"/>
        <v>5.2516387559818076</v>
      </c>
      <c r="K77" s="13">
        <f t="shared" si="7"/>
        <v>76.149569377991398</v>
      </c>
      <c r="L77" s="11">
        <f t="shared" si="8"/>
        <v>19.106698564592456</v>
      </c>
    </row>
    <row r="78" spans="1:12">
      <c r="A78" s="1">
        <v>38</v>
      </c>
      <c r="B78" s="3" t="s">
        <v>41</v>
      </c>
      <c r="C78" s="9" t="s">
        <v>52</v>
      </c>
      <c r="D78" s="12">
        <v>70.190731707317099</v>
      </c>
      <c r="E78" s="12">
        <v>20.6478048780479</v>
      </c>
      <c r="F78" s="12">
        <v>15.539512195122301</v>
      </c>
      <c r="G78" s="12">
        <v>1.67414634146409</v>
      </c>
      <c r="H78" s="11">
        <f t="shared" si="5"/>
        <v>5.1082926829255992</v>
      </c>
      <c r="I78" s="12">
        <f t="shared" si="5"/>
        <v>13.865365853658211</v>
      </c>
      <c r="J78" s="11">
        <f t="shared" si="6"/>
        <v>9.1614634146349996</v>
      </c>
      <c r="K78" s="13">
        <f t="shared" si="7"/>
        <v>79.352195121952093</v>
      </c>
      <c r="L78" s="11">
        <f t="shared" si="8"/>
        <v>18.973658536583812</v>
      </c>
    </row>
    <row r="79" spans="1:12">
      <c r="C79" s="9" t="s">
        <v>53</v>
      </c>
      <c r="D79" s="12">
        <v>65.012907135874897</v>
      </c>
      <c r="E79" s="12">
        <v>26.9851026392978</v>
      </c>
      <c r="F79" s="12">
        <v>16.1737634408594</v>
      </c>
      <c r="G79" s="12">
        <v>2.03253176930584</v>
      </c>
      <c r="H79" s="11">
        <f t="shared" si="5"/>
        <v>10.8113391984384</v>
      </c>
      <c r="I79" s="12">
        <f t="shared" si="5"/>
        <v>14.141231671553559</v>
      </c>
      <c r="J79" s="11">
        <f t="shared" si="6"/>
        <v>8.0019902248273027</v>
      </c>
      <c r="K79" s="13">
        <f t="shared" si="7"/>
        <v>73.014897360702207</v>
      </c>
      <c r="L79" s="11">
        <f t="shared" si="8"/>
        <v>24.952570869991959</v>
      </c>
    </row>
    <row r="80" spans="1:12">
      <c r="A80" s="1">
        <v>39</v>
      </c>
      <c r="B80" s="3" t="s">
        <v>42</v>
      </c>
      <c r="C80" s="9" t="s">
        <v>52</v>
      </c>
      <c r="D80" s="12">
        <v>70.100430000000003</v>
      </c>
      <c r="E80" s="12">
        <v>20.362800000000998</v>
      </c>
      <c r="F80" s="12">
        <v>12.3965999999999</v>
      </c>
      <c r="G80" s="12">
        <v>1.3631999999998501</v>
      </c>
      <c r="H80" s="11">
        <f t="shared" si="5"/>
        <v>7.9662000000010984</v>
      </c>
      <c r="I80" s="12">
        <f t="shared" si="5"/>
        <v>11.03340000000005</v>
      </c>
      <c r="J80" s="11">
        <f t="shared" si="6"/>
        <v>9.5367699999989988</v>
      </c>
      <c r="K80" s="13">
        <f t="shared" si="7"/>
        <v>79.637199999998998</v>
      </c>
      <c r="L80" s="11">
        <f t="shared" si="8"/>
        <v>18.999600000001148</v>
      </c>
    </row>
    <row r="81" spans="1:12">
      <c r="C81" s="9" t="s">
        <v>53</v>
      </c>
      <c r="D81" s="12">
        <v>70.346295190713107</v>
      </c>
      <c r="E81" s="12">
        <v>21.643051409618</v>
      </c>
      <c r="F81" s="12">
        <v>13.394029850746801</v>
      </c>
      <c r="G81" s="12">
        <v>1.4457048092865501</v>
      </c>
      <c r="H81" s="11">
        <f t="shared" si="5"/>
        <v>8.249021558871199</v>
      </c>
      <c r="I81" s="12">
        <f t="shared" si="5"/>
        <v>11.948325041460251</v>
      </c>
      <c r="J81" s="11">
        <f t="shared" si="6"/>
        <v>8.0106533996688931</v>
      </c>
      <c r="K81" s="13">
        <f t="shared" si="7"/>
        <v>78.356948590382004</v>
      </c>
      <c r="L81" s="11">
        <f t="shared" si="8"/>
        <v>20.19734660033145</v>
      </c>
    </row>
    <row r="82" spans="1:12">
      <c r="A82" s="1">
        <v>40</v>
      </c>
      <c r="B82" s="3" t="s">
        <v>43</v>
      </c>
      <c r="C82" s="9" t="s">
        <v>52</v>
      </c>
      <c r="D82" s="12">
        <v>68.0261</v>
      </c>
      <c r="E82" s="12">
        <v>23.668000000001499</v>
      </c>
      <c r="F82" s="12">
        <v>15.0026666666654</v>
      </c>
      <c r="G82" s="12">
        <v>1.2502222222208399</v>
      </c>
      <c r="H82" s="11">
        <f t="shared" si="5"/>
        <v>8.6653333333360987</v>
      </c>
      <c r="I82" s="12">
        <f t="shared" si="5"/>
        <v>13.75244444444456</v>
      </c>
      <c r="J82" s="11">
        <f t="shared" si="6"/>
        <v>8.3058999999985001</v>
      </c>
      <c r="K82" s="13">
        <f t="shared" si="7"/>
        <v>76.331999999998501</v>
      </c>
      <c r="L82" s="11">
        <f t="shared" si="8"/>
        <v>22.417777777780657</v>
      </c>
    </row>
    <row r="83" spans="1:12">
      <c r="C83" s="9" t="s">
        <v>53</v>
      </c>
      <c r="D83" s="12">
        <v>68.5948878281623</v>
      </c>
      <c r="E83" s="12">
        <v>28.938711217184501</v>
      </c>
      <c r="F83" s="12">
        <v>14.864725536990001</v>
      </c>
      <c r="G83" s="12">
        <v>1.35818615751706</v>
      </c>
      <c r="H83" s="11">
        <f t="shared" si="5"/>
        <v>14.0739856801945</v>
      </c>
      <c r="I83" s="12">
        <f t="shared" si="5"/>
        <v>13.50653937947294</v>
      </c>
      <c r="J83" s="11">
        <f t="shared" si="6"/>
        <v>2.4664009546532002</v>
      </c>
      <c r="K83" s="13">
        <f t="shared" si="7"/>
        <v>71.061288782815495</v>
      </c>
      <c r="L83" s="11">
        <f t="shared" si="8"/>
        <v>27.580525059667441</v>
      </c>
    </row>
    <row r="84" spans="1:12">
      <c r="A84" s="1">
        <v>41</v>
      </c>
      <c r="B84" s="3" t="s">
        <v>44</v>
      </c>
      <c r="C84" s="9" t="s">
        <v>52</v>
      </c>
      <c r="D84" s="12">
        <v>62.757840290381203</v>
      </c>
      <c r="E84" s="12">
        <v>34.167332123410702</v>
      </c>
      <c r="F84" s="12">
        <v>29.953539019962601</v>
      </c>
      <c r="G84" s="12">
        <v>3.64537205081756</v>
      </c>
      <c r="H84" s="11">
        <f t="shared" si="5"/>
        <v>4.2137931034481007</v>
      </c>
      <c r="I84" s="12">
        <f t="shared" si="5"/>
        <v>26.308166969145041</v>
      </c>
      <c r="J84" s="11">
        <f t="shared" si="6"/>
        <v>3.0748275862080909</v>
      </c>
      <c r="K84" s="13">
        <f t="shared" si="7"/>
        <v>65.832667876589298</v>
      </c>
      <c r="L84" s="11">
        <f t="shared" si="8"/>
        <v>30.521960072593142</v>
      </c>
    </row>
    <row r="85" spans="1:12">
      <c r="C85" s="9" t="s">
        <v>53</v>
      </c>
      <c r="D85" s="12">
        <v>60.6645122807017</v>
      </c>
      <c r="E85" s="12">
        <v>36.842152046781798</v>
      </c>
      <c r="F85" s="12">
        <v>28.354619883041</v>
      </c>
      <c r="G85" s="12">
        <v>1.4620350877206101</v>
      </c>
      <c r="H85" s="11">
        <f t="shared" si="5"/>
        <v>8.4875321637407986</v>
      </c>
      <c r="I85" s="12">
        <f t="shared" si="5"/>
        <v>26.892584795320388</v>
      </c>
      <c r="J85" s="11">
        <f t="shared" si="6"/>
        <v>2.4933356725165026</v>
      </c>
      <c r="K85" s="13">
        <f t="shared" si="7"/>
        <v>63.157847953218202</v>
      </c>
      <c r="L85" s="11">
        <f t="shared" si="8"/>
        <v>35.380116959061183</v>
      </c>
    </row>
    <row r="86" spans="1:12" ht="23.25" customHeight="1" thickBot="1">
      <c r="A86" s="1">
        <v>42</v>
      </c>
      <c r="B86" s="4" t="s">
        <v>45</v>
      </c>
      <c r="C86" s="9" t="s">
        <v>52</v>
      </c>
      <c r="D86" s="12">
        <v>62.782355421686802</v>
      </c>
      <c r="E86" s="12">
        <v>30.803373493975801</v>
      </c>
      <c r="F86" s="12">
        <v>19.021445783132599</v>
      </c>
      <c r="G86" s="12">
        <v>4.9602409638553597</v>
      </c>
      <c r="H86" s="11">
        <f t="shared" ref="H86:I87" si="9">E86-F86</f>
        <v>11.781927710843203</v>
      </c>
      <c r="I86" s="12">
        <f t="shared" si="9"/>
        <v>14.06120481927724</v>
      </c>
      <c r="J86" s="11">
        <f t="shared" si="6"/>
        <v>6.414271084337396</v>
      </c>
      <c r="K86" s="13">
        <f t="shared" si="7"/>
        <v>69.196626506024202</v>
      </c>
      <c r="L86" s="11">
        <f t="shared" si="8"/>
        <v>25.843132530120442</v>
      </c>
    </row>
    <row r="87" spans="1:12" ht="15" thickTop="1">
      <c r="C87" s="9" t="s">
        <v>53</v>
      </c>
      <c r="D87" s="12">
        <v>55.530286144578298</v>
      </c>
      <c r="E87" s="12">
        <v>38.759096385541703</v>
      </c>
      <c r="F87" s="12">
        <v>19.490542168674999</v>
      </c>
      <c r="G87" s="12">
        <v>4.3509638554218002</v>
      </c>
      <c r="H87" s="11">
        <f t="shared" si="9"/>
        <v>19.268554216866704</v>
      </c>
      <c r="I87" s="12">
        <f t="shared" si="9"/>
        <v>15.1395783132532</v>
      </c>
      <c r="J87" s="11">
        <f t="shared" si="6"/>
        <v>5.7106174698799981</v>
      </c>
      <c r="K87" s="13">
        <f t="shared" si="7"/>
        <v>61.240903614458297</v>
      </c>
      <c r="L87" s="11">
        <f t="shared" si="8"/>
        <v>34.4081325301199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2016-11-05T14:06:16Z</dcterms:modified>
</cp:coreProperties>
</file>