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够快云库\R498-527突变体库\钦鹏\References\HDT1\peer J\peer j submission\so1论文原始数据\raw data\"/>
    </mc:Choice>
  </mc:AlternateContent>
  <bookViews>
    <workbookView xWindow="0" yWindow="105" windowWidth="12765" windowHeight="5715" tabRatio="659" firstSheet="2" activeTab="7"/>
  </bookViews>
  <sheets>
    <sheet name="Fig1.G" sheetId="6" r:id="rId1"/>
    <sheet name="Fig1.H" sheetId="7" r:id="rId2"/>
    <sheet name="Fig1.I" sheetId="8" r:id="rId3"/>
    <sheet name="Fig1.J" sheetId="9" r:id="rId4"/>
    <sheet name="Fig1.K" sheetId="10" r:id="rId5"/>
    <sheet name="Fig1.L" sheetId="11" r:id="rId6"/>
    <sheet name="Fig1.M" sheetId="12" r:id="rId7"/>
    <sheet name="Fig1,N" sheetId="13" r:id="rId8"/>
  </sheets>
  <calcPr calcId="152511"/>
</workbook>
</file>

<file path=xl/calcChain.xml><?xml version="1.0" encoding="utf-8"?>
<calcChain xmlns="http://schemas.openxmlformats.org/spreadsheetml/2006/main">
  <c r="C18" i="9" l="1"/>
  <c r="B18" i="9"/>
  <c r="C17" i="9"/>
  <c r="B17" i="9"/>
</calcChain>
</file>

<file path=xl/sharedStrings.xml><?xml version="1.0" encoding="utf-8"?>
<sst xmlns="http://schemas.openxmlformats.org/spreadsheetml/2006/main" count="42" uniqueCount="26">
  <si>
    <t>WT</t>
    <phoneticPr fontId="3" type="noConversion"/>
  </si>
  <si>
    <t>so1</t>
    <phoneticPr fontId="3" type="noConversion"/>
  </si>
  <si>
    <t>WT</t>
    <phoneticPr fontId="3" type="noConversion"/>
  </si>
  <si>
    <t xml:space="preserve">Mean </t>
    <phoneticPr fontId="3" type="noConversion"/>
  </si>
  <si>
    <t>SE</t>
  </si>
  <si>
    <t>SE</t>
    <phoneticPr fontId="3" type="noConversion"/>
  </si>
  <si>
    <t>Plant height (cm)</t>
    <phoneticPr fontId="3" type="noConversion"/>
  </si>
  <si>
    <t>Tiller number</t>
    <phoneticPr fontId="3" type="noConversion"/>
  </si>
  <si>
    <t>Grain nuber/Plant</t>
    <phoneticPr fontId="3" type="noConversion"/>
  </si>
  <si>
    <t>Mean</t>
  </si>
  <si>
    <t>Mean</t>
    <phoneticPr fontId="3" type="noConversion"/>
  </si>
  <si>
    <t>SE</t>
    <phoneticPr fontId="3" type="noConversion"/>
  </si>
  <si>
    <t>WT</t>
    <phoneticPr fontId="3" type="noConversion"/>
  </si>
  <si>
    <t>so1</t>
    <phoneticPr fontId="3" type="noConversion"/>
  </si>
  <si>
    <t>SE</t>
    <phoneticPr fontId="3" type="noConversion"/>
  </si>
  <si>
    <t>1000-grain weight (g)</t>
    <phoneticPr fontId="3" type="noConversion"/>
  </si>
  <si>
    <t>Grain width (cm)</t>
  </si>
  <si>
    <t>SE</t>
    <phoneticPr fontId="3" type="noConversion"/>
  </si>
  <si>
    <t>WT</t>
    <phoneticPr fontId="3" type="noConversion"/>
  </si>
  <si>
    <t>Grain length (cm)</t>
  </si>
  <si>
    <t>so1</t>
    <phoneticPr fontId="3" type="noConversion"/>
  </si>
  <si>
    <t>SE</t>
    <phoneticPr fontId="3" type="noConversion"/>
  </si>
  <si>
    <t>Panicle lengh(mm)</t>
    <phoneticPr fontId="3" type="noConversion"/>
  </si>
  <si>
    <t>Seed setting rate (%)</t>
  </si>
  <si>
    <t>Mean</t>
    <phoneticPr fontId="3" type="noConversion"/>
  </si>
  <si>
    <t>so1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</si>
</sst>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Tahoma"/>
      <family val="2"/>
      <charset val="134"/>
    </font>
    <font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>
      <alignment vertical="center"/>
    </xf>
  </cellStyleXfs>
  <cellXfs count="49">
    <xf numFmtId="0" fontId="0" fillId="0" borderId="0" xfId="0"/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readingOrder="1"/>
    </xf>
    <xf numFmtId="176" fontId="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176" fontId="10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0" fontId="8" fillId="0" borderId="0" xfId="0" applyFont="1" applyAlignment="1">
      <alignment horizontal="center" readingOrder="1"/>
    </xf>
    <xf numFmtId="2" fontId="9" fillId="0" borderId="0" xfId="2" applyNumberFormat="1" applyFont="1" applyAlignment="1">
      <alignment horizontal="center" vertical="center" readingOrder="1"/>
    </xf>
    <xf numFmtId="2" fontId="6" fillId="0" borderId="0" xfId="0" applyNumberFormat="1" applyFont="1" applyAlignment="1">
      <alignment horizontal="center" readingOrder="1"/>
    </xf>
    <xf numFmtId="2" fontId="10" fillId="0" borderId="0" xfId="2" applyNumberFormat="1" applyFont="1" applyAlignment="1">
      <alignment horizontal="center" vertical="center" readingOrder="1"/>
    </xf>
    <xf numFmtId="176" fontId="9" fillId="0" borderId="0" xfId="2" applyNumberFormat="1" applyFont="1" applyAlignment="1">
      <alignment horizontal="center" vertical="center" readingOrder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176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center" vertical="top" wrapText="1"/>
    </xf>
    <xf numFmtId="0" fontId="9" fillId="0" borderId="0" xfId="2" applyFont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horizontal="left" readingOrder="1"/>
    </xf>
    <xf numFmtId="2" fontId="10" fillId="0" borderId="0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1" fontId="4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readingOrder="1"/>
    </xf>
    <xf numFmtId="2" fontId="10" fillId="0" borderId="0" xfId="0" applyNumberFormat="1" applyFont="1" applyAlignment="1">
      <alignment horizontal="center" vertical="center"/>
    </xf>
  </cellXfs>
  <cellStyles count="3">
    <cellStyle name="Normal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errBars>
            <c:errBarType val="both"/>
            <c:errValType val="cust"/>
            <c:noEndCap val="0"/>
            <c:plus>
              <c:numRef>
                <c:f>'Fig1,N'!$A$113:$B$113</c:f>
                <c:numCache>
                  <c:formatCode>General</c:formatCode>
                  <c:ptCount val="2"/>
                  <c:pt idx="0">
                    <c:v>5.9373602151743921</c:v>
                  </c:pt>
                  <c:pt idx="1">
                    <c:v>7.0363236432239571</c:v>
                  </c:pt>
                </c:numCache>
              </c:numRef>
            </c:plus>
            <c:minus>
              <c:numRef>
                <c:f>'Fig1,N'!$A$113:$B$113</c:f>
                <c:numCache>
                  <c:formatCode>General</c:formatCode>
                  <c:ptCount val="2"/>
                  <c:pt idx="0">
                    <c:v>5.9373602151743921</c:v>
                  </c:pt>
                  <c:pt idx="1">
                    <c:v>7.0363236432239571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'Fig1,N'!$A$111:$B$111</c:f>
              <c:strCache>
                <c:ptCount val="2"/>
                <c:pt idx="0">
                  <c:v>WT</c:v>
                </c:pt>
                <c:pt idx="1">
                  <c:v>so1</c:v>
                </c:pt>
              </c:strCache>
            </c:strRef>
          </c:cat>
          <c:val>
            <c:numRef>
              <c:f>'Fig1,N'!$A$112:$B$112</c:f>
              <c:numCache>
                <c:formatCode>0.00</c:formatCode>
                <c:ptCount val="2"/>
                <c:pt idx="0">
                  <c:v>74.081903460085613</c:v>
                </c:pt>
                <c:pt idx="1">
                  <c:v>62.993828782676864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279024"/>
        <c:axId val="217280144"/>
      </c:barChart>
      <c:catAx>
        <c:axId val="21727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7280144"/>
        <c:crosses val="autoZero"/>
        <c:auto val="1"/>
        <c:lblAlgn val="ctr"/>
        <c:lblOffset val="100"/>
        <c:noMultiLvlLbl val="0"/>
      </c:catAx>
      <c:valAx>
        <c:axId val="217280144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727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107</xdr:row>
      <xdr:rowOff>0</xdr:rowOff>
    </xdr:from>
    <xdr:to>
      <xdr:col>2</xdr:col>
      <xdr:colOff>257175</xdr:colOff>
      <xdr:row>117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115" zoomScaleNormal="115" workbookViewId="0">
      <selection activeCell="M7" sqref="M7"/>
    </sheetView>
  </sheetViews>
  <sheetFormatPr defaultRowHeight="15.75" x14ac:dyDescent="0.25"/>
  <cols>
    <col min="1" max="1" width="8.25" style="29" customWidth="1"/>
    <col min="2" max="2" width="7.375" style="29" customWidth="1"/>
    <col min="3" max="3" width="6.75" style="29" customWidth="1"/>
    <col min="4" max="16384" width="9" style="29"/>
  </cols>
  <sheetData>
    <row r="1" spans="1:3" s="44" customFormat="1" x14ac:dyDescent="0.25">
      <c r="A1" s="44" t="s">
        <v>6</v>
      </c>
    </row>
    <row r="2" spans="1:3" x14ac:dyDescent="0.25">
      <c r="B2" s="28" t="s">
        <v>2</v>
      </c>
      <c r="C2" s="30" t="s">
        <v>1</v>
      </c>
    </row>
    <row r="3" spans="1:3" x14ac:dyDescent="0.25">
      <c r="B3" s="27">
        <v>105</v>
      </c>
      <c r="C3" s="27">
        <v>56</v>
      </c>
    </row>
    <row r="4" spans="1:3" x14ac:dyDescent="0.25">
      <c r="B4" s="27">
        <v>119</v>
      </c>
      <c r="C4" s="27">
        <v>50</v>
      </c>
    </row>
    <row r="5" spans="1:3" x14ac:dyDescent="0.25">
      <c r="B5" s="27">
        <v>112</v>
      </c>
      <c r="C5" s="27">
        <v>50</v>
      </c>
    </row>
    <row r="6" spans="1:3" x14ac:dyDescent="0.25">
      <c r="B6" s="27">
        <v>115</v>
      </c>
      <c r="C6" s="27">
        <v>54</v>
      </c>
    </row>
    <row r="7" spans="1:3" x14ac:dyDescent="0.25">
      <c r="B7" s="27">
        <v>116</v>
      </c>
      <c r="C7" s="27">
        <v>49</v>
      </c>
    </row>
    <row r="8" spans="1:3" x14ac:dyDescent="0.25">
      <c r="B8" s="27">
        <v>107</v>
      </c>
      <c r="C8" s="27">
        <v>50</v>
      </c>
    </row>
    <row r="9" spans="1:3" x14ac:dyDescent="0.25">
      <c r="B9" s="27">
        <v>107</v>
      </c>
      <c r="C9" s="27">
        <v>50</v>
      </c>
    </row>
    <row r="10" spans="1:3" x14ac:dyDescent="0.25">
      <c r="B10" s="27">
        <v>108</v>
      </c>
      <c r="C10" s="27">
        <v>52</v>
      </c>
    </row>
    <row r="11" spans="1:3" x14ac:dyDescent="0.25">
      <c r="B11" s="27">
        <v>102</v>
      </c>
      <c r="C11" s="27">
        <v>48</v>
      </c>
    </row>
    <row r="12" spans="1:3" x14ac:dyDescent="0.25">
      <c r="B12" s="27">
        <v>111</v>
      </c>
      <c r="C12" s="27">
        <v>54</v>
      </c>
    </row>
    <row r="13" spans="1:3" x14ac:dyDescent="0.25">
      <c r="B13" s="27">
        <v>117</v>
      </c>
      <c r="C13" s="27">
        <v>53</v>
      </c>
    </row>
    <row r="14" spans="1:3" x14ac:dyDescent="0.25">
      <c r="B14" s="27">
        <v>115</v>
      </c>
      <c r="C14" s="27">
        <v>49</v>
      </c>
    </row>
    <row r="15" spans="1:3" x14ac:dyDescent="0.25">
      <c r="B15" s="27">
        <v>114</v>
      </c>
      <c r="C15" s="27">
        <v>50</v>
      </c>
    </row>
    <row r="16" spans="1:3" x14ac:dyDescent="0.25">
      <c r="B16" s="27">
        <v>112</v>
      </c>
      <c r="C16" s="27">
        <v>50</v>
      </c>
    </row>
    <row r="17" spans="1:3" x14ac:dyDescent="0.25">
      <c r="B17" s="27">
        <v>112</v>
      </c>
      <c r="C17" s="27">
        <v>51</v>
      </c>
    </row>
    <row r="18" spans="1:3" x14ac:dyDescent="0.25">
      <c r="B18" s="27">
        <v>117</v>
      </c>
      <c r="C18" s="27">
        <v>53</v>
      </c>
    </row>
    <row r="19" spans="1:3" x14ac:dyDescent="0.25">
      <c r="B19" s="27">
        <v>114</v>
      </c>
      <c r="C19" s="27">
        <v>54</v>
      </c>
    </row>
    <row r="20" spans="1:3" x14ac:dyDescent="0.25">
      <c r="B20" s="27">
        <v>110</v>
      </c>
      <c r="C20" s="27">
        <v>54</v>
      </c>
    </row>
    <row r="21" spans="1:3" x14ac:dyDescent="0.25">
      <c r="B21" s="27">
        <v>113</v>
      </c>
      <c r="C21" s="27">
        <v>46</v>
      </c>
    </row>
    <row r="22" spans="1:3" x14ac:dyDescent="0.25">
      <c r="A22" s="28" t="s">
        <v>3</v>
      </c>
      <c r="B22" s="28">
        <v>111.89473684210526</v>
      </c>
      <c r="C22" s="28">
        <v>51.210526315789473</v>
      </c>
    </row>
    <row r="23" spans="1:3" x14ac:dyDescent="0.25">
      <c r="A23" s="28" t="s">
        <v>5</v>
      </c>
      <c r="B23" s="28">
        <v>4.4832371345578359</v>
      </c>
      <c r="C23" s="28">
        <v>2.5512294937587559</v>
      </c>
    </row>
  </sheetData>
  <mergeCells count="1">
    <mergeCell ref="A1:XFD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F24" sqref="F24"/>
    </sheetView>
  </sheetViews>
  <sheetFormatPr defaultRowHeight="15.75" x14ac:dyDescent="0.25"/>
  <cols>
    <col min="1" max="1" width="10" style="29" customWidth="1"/>
    <col min="2" max="2" width="7.375" style="29" customWidth="1"/>
    <col min="3" max="3" width="6.75" style="29" customWidth="1"/>
    <col min="4" max="16384" width="9" style="29"/>
  </cols>
  <sheetData>
    <row r="1" spans="1:3" s="34" customFormat="1" x14ac:dyDescent="0.25">
      <c r="A1" s="33" t="s">
        <v>7</v>
      </c>
    </row>
    <row r="2" spans="1:3" x14ac:dyDescent="0.25">
      <c r="B2" s="28" t="s">
        <v>2</v>
      </c>
      <c r="C2" s="30" t="s">
        <v>1</v>
      </c>
    </row>
    <row r="3" spans="1:3" x14ac:dyDescent="0.25">
      <c r="B3" s="27">
        <v>9</v>
      </c>
      <c r="C3" s="27">
        <v>108</v>
      </c>
    </row>
    <row r="4" spans="1:3" x14ac:dyDescent="0.25">
      <c r="B4" s="27">
        <v>11</v>
      </c>
      <c r="C4" s="27">
        <v>77</v>
      </c>
    </row>
    <row r="5" spans="1:3" x14ac:dyDescent="0.25">
      <c r="B5" s="27">
        <v>7</v>
      </c>
      <c r="C5" s="27">
        <v>96</v>
      </c>
    </row>
    <row r="6" spans="1:3" x14ac:dyDescent="0.25">
      <c r="B6" s="27">
        <v>9</v>
      </c>
      <c r="C6" s="27">
        <v>129</v>
      </c>
    </row>
    <row r="7" spans="1:3" x14ac:dyDescent="0.25">
      <c r="B7" s="27">
        <v>11</v>
      </c>
      <c r="C7" s="27">
        <v>112</v>
      </c>
    </row>
    <row r="8" spans="1:3" x14ac:dyDescent="0.25">
      <c r="B8" s="27">
        <v>8</v>
      </c>
      <c r="C8" s="27">
        <v>117</v>
      </c>
    </row>
    <row r="9" spans="1:3" x14ac:dyDescent="0.25">
      <c r="B9" s="27">
        <v>5</v>
      </c>
      <c r="C9" s="27">
        <v>78</v>
      </c>
    </row>
    <row r="10" spans="1:3" x14ac:dyDescent="0.25">
      <c r="B10" s="27">
        <v>11</v>
      </c>
      <c r="C10" s="27">
        <v>73</v>
      </c>
    </row>
    <row r="11" spans="1:3" x14ac:dyDescent="0.25">
      <c r="B11" s="27">
        <v>11</v>
      </c>
      <c r="C11" s="27">
        <v>117</v>
      </c>
    </row>
    <row r="12" spans="1:3" x14ac:dyDescent="0.25">
      <c r="B12" s="27">
        <v>10</v>
      </c>
      <c r="C12" s="27">
        <v>85</v>
      </c>
    </row>
    <row r="13" spans="1:3" x14ac:dyDescent="0.25">
      <c r="B13" s="27">
        <v>9</v>
      </c>
      <c r="C13" s="27">
        <v>96</v>
      </c>
    </row>
    <row r="14" spans="1:3" x14ac:dyDescent="0.25">
      <c r="B14" s="27">
        <v>5</v>
      </c>
      <c r="C14" s="27">
        <v>84</v>
      </c>
    </row>
    <row r="15" spans="1:3" x14ac:dyDescent="0.25">
      <c r="B15" s="27">
        <v>7</v>
      </c>
      <c r="C15" s="27">
        <v>70</v>
      </c>
    </row>
    <row r="16" spans="1:3" x14ac:dyDescent="0.25">
      <c r="B16" s="27">
        <v>10</v>
      </c>
      <c r="C16" s="27">
        <v>88</v>
      </c>
    </row>
    <row r="17" spans="1:3" x14ac:dyDescent="0.25">
      <c r="B17" s="27">
        <v>7</v>
      </c>
      <c r="C17" s="27">
        <v>95</v>
      </c>
    </row>
    <row r="18" spans="1:3" x14ac:dyDescent="0.25">
      <c r="B18" s="27">
        <v>7</v>
      </c>
      <c r="C18" s="27">
        <v>78</v>
      </c>
    </row>
    <row r="19" spans="1:3" x14ac:dyDescent="0.25">
      <c r="B19" s="27">
        <v>9</v>
      </c>
      <c r="C19" s="27">
        <v>85</v>
      </c>
    </row>
    <row r="20" spans="1:3" x14ac:dyDescent="0.25">
      <c r="B20" s="27">
        <v>5</v>
      </c>
      <c r="C20" s="27">
        <v>118</v>
      </c>
    </row>
    <row r="21" spans="1:3" x14ac:dyDescent="0.25">
      <c r="B21" s="27">
        <v>5</v>
      </c>
      <c r="C21" s="27">
        <v>113</v>
      </c>
    </row>
    <row r="22" spans="1:3" x14ac:dyDescent="0.25">
      <c r="B22" s="27">
        <v>6</v>
      </c>
      <c r="C22" s="27">
        <v>94</v>
      </c>
    </row>
    <row r="23" spans="1:3" x14ac:dyDescent="0.25">
      <c r="B23" s="27">
        <v>8</v>
      </c>
      <c r="C23" s="27">
        <v>104</v>
      </c>
    </row>
    <row r="24" spans="1:3" x14ac:dyDescent="0.25">
      <c r="B24" s="27">
        <v>10</v>
      </c>
      <c r="C24" s="27">
        <v>99</v>
      </c>
    </row>
    <row r="25" spans="1:3" x14ac:dyDescent="0.25">
      <c r="B25" s="27">
        <v>10</v>
      </c>
      <c r="C25" s="27">
        <v>90</v>
      </c>
    </row>
    <row r="26" spans="1:3" x14ac:dyDescent="0.25">
      <c r="B26" s="27">
        <v>10</v>
      </c>
      <c r="C26" s="27">
        <v>111</v>
      </c>
    </row>
    <row r="27" spans="1:3" x14ac:dyDescent="0.25">
      <c r="B27" s="27">
        <v>7</v>
      </c>
      <c r="C27" s="27">
        <v>118</v>
      </c>
    </row>
    <row r="28" spans="1:3" x14ac:dyDescent="0.25">
      <c r="B28" s="27">
        <v>9</v>
      </c>
      <c r="C28" s="27">
        <v>88</v>
      </c>
    </row>
    <row r="29" spans="1:3" x14ac:dyDescent="0.25">
      <c r="A29" s="28" t="s">
        <v>3</v>
      </c>
      <c r="B29" s="36">
        <v>98.538461538461533</v>
      </c>
      <c r="C29" s="36">
        <v>8.3076923076923084</v>
      </c>
    </row>
    <row r="30" spans="1:3" x14ac:dyDescent="0.25">
      <c r="A30" s="28" t="s">
        <v>5</v>
      </c>
      <c r="B30" s="36">
        <v>16.330292757279683</v>
      </c>
      <c r="C30" s="36">
        <v>2.0350770161196499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G18" sqref="G18"/>
    </sheetView>
  </sheetViews>
  <sheetFormatPr defaultRowHeight="15.75" x14ac:dyDescent="0.25"/>
  <cols>
    <col min="1" max="1" width="9.25" style="14" customWidth="1"/>
    <col min="2" max="16384" width="9" style="14"/>
  </cols>
  <sheetData>
    <row r="1" spans="1:3" s="32" customFormat="1" x14ac:dyDescent="0.25">
      <c r="A1" s="32" t="s">
        <v>8</v>
      </c>
    </row>
    <row r="2" spans="1:3" x14ac:dyDescent="0.25">
      <c r="B2" s="25" t="s">
        <v>2</v>
      </c>
      <c r="C2" s="26" t="s">
        <v>1</v>
      </c>
    </row>
    <row r="3" spans="1:3" x14ac:dyDescent="0.25">
      <c r="B3" s="5">
        <v>1521</v>
      </c>
      <c r="C3" s="5">
        <v>814</v>
      </c>
    </row>
    <row r="4" spans="1:3" x14ac:dyDescent="0.25">
      <c r="B4" s="5">
        <v>2136</v>
      </c>
      <c r="C4" s="5">
        <v>875</v>
      </c>
    </row>
    <row r="5" spans="1:3" x14ac:dyDescent="0.25">
      <c r="B5" s="5">
        <v>1933</v>
      </c>
      <c r="C5" s="5">
        <v>561</v>
      </c>
    </row>
    <row r="6" spans="1:3" x14ac:dyDescent="0.25">
      <c r="B6" s="5">
        <v>1733</v>
      </c>
      <c r="C6" s="5">
        <v>1087</v>
      </c>
    </row>
    <row r="7" spans="1:3" x14ac:dyDescent="0.25">
      <c r="B7" s="5">
        <v>1549</v>
      </c>
      <c r="C7" s="5">
        <v>867</v>
      </c>
    </row>
    <row r="8" spans="1:3" x14ac:dyDescent="0.25">
      <c r="B8" s="5">
        <v>1269</v>
      </c>
      <c r="C8" s="5">
        <v>929</v>
      </c>
    </row>
    <row r="9" spans="1:3" x14ac:dyDescent="0.25">
      <c r="B9" s="5">
        <v>1680</v>
      </c>
      <c r="C9" s="5">
        <v>960</v>
      </c>
    </row>
    <row r="10" spans="1:3" x14ac:dyDescent="0.25">
      <c r="B10" s="5">
        <v>887</v>
      </c>
      <c r="C10" s="5">
        <v>919</v>
      </c>
    </row>
    <row r="11" spans="1:3" x14ac:dyDescent="0.25">
      <c r="B11" s="5">
        <v>1154</v>
      </c>
      <c r="C11" s="5">
        <v>666</v>
      </c>
    </row>
    <row r="12" spans="1:3" x14ac:dyDescent="0.25">
      <c r="B12" s="5">
        <v>1266</v>
      </c>
      <c r="C12" s="5">
        <v>1253</v>
      </c>
    </row>
    <row r="13" spans="1:3" x14ac:dyDescent="0.25">
      <c r="B13" s="5">
        <v>1327</v>
      </c>
      <c r="C13" s="5">
        <v>1026</v>
      </c>
    </row>
    <row r="14" spans="1:3" x14ac:dyDescent="0.25">
      <c r="B14" s="5">
        <v>1305</v>
      </c>
      <c r="C14" s="5">
        <v>614</v>
      </c>
    </row>
    <row r="15" spans="1:3" x14ac:dyDescent="0.25">
      <c r="B15" s="5">
        <v>1254</v>
      </c>
      <c r="C15" s="5">
        <v>1229</v>
      </c>
    </row>
    <row r="16" spans="1:3" x14ac:dyDescent="0.25">
      <c r="B16" s="5">
        <v>1399</v>
      </c>
      <c r="C16" s="5">
        <v>1142</v>
      </c>
    </row>
    <row r="17" spans="1:3" x14ac:dyDescent="0.25">
      <c r="A17" s="15" t="s">
        <v>10</v>
      </c>
      <c r="B17" s="6">
        <v>1458.07142857143</v>
      </c>
      <c r="C17" s="6">
        <v>924.42857142857099</v>
      </c>
    </row>
    <row r="18" spans="1:3" x14ac:dyDescent="0.25">
      <c r="A18" s="15" t="s">
        <v>11</v>
      </c>
      <c r="B18" s="6">
        <v>328.06858201524602</v>
      </c>
      <c r="C18" s="6">
        <v>214.70721183320055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H10" sqref="H10"/>
    </sheetView>
  </sheetViews>
  <sheetFormatPr defaultRowHeight="15.75" x14ac:dyDescent="0.25"/>
  <cols>
    <col min="1" max="1" width="9" style="14" customWidth="1"/>
    <col min="2" max="16384" width="9" style="14"/>
  </cols>
  <sheetData>
    <row r="1" spans="1:3" s="45" customFormat="1" x14ac:dyDescent="0.2">
      <c r="A1" s="45" t="s">
        <v>15</v>
      </c>
    </row>
    <row r="2" spans="1:3" x14ac:dyDescent="0.25">
      <c r="B2" s="15" t="s">
        <v>12</v>
      </c>
      <c r="C2" s="16" t="s">
        <v>13</v>
      </c>
    </row>
    <row r="3" spans="1:3" x14ac:dyDescent="0.25">
      <c r="B3" s="5">
        <v>30.959</v>
      </c>
      <c r="C3" s="5">
        <v>25.658999999999999</v>
      </c>
    </row>
    <row r="4" spans="1:3" x14ac:dyDescent="0.25">
      <c r="B4" s="5">
        <v>30.079000000000001</v>
      </c>
      <c r="C4" s="5">
        <v>23.475000000000001</v>
      </c>
    </row>
    <row r="5" spans="1:3" x14ac:dyDescent="0.25">
      <c r="B5" s="5">
        <v>32.201000000000001</v>
      </c>
      <c r="C5" s="5">
        <v>24.576000000000001</v>
      </c>
    </row>
    <row r="6" spans="1:3" x14ac:dyDescent="0.25">
      <c r="B6" s="5">
        <v>30.283000000000001</v>
      </c>
      <c r="C6" s="5">
        <v>24.064</v>
      </c>
    </row>
    <row r="7" spans="1:3" x14ac:dyDescent="0.25">
      <c r="B7" s="5">
        <v>28.744</v>
      </c>
      <c r="C7" s="5">
        <v>24.864000000000001</v>
      </c>
    </row>
    <row r="8" spans="1:3" x14ac:dyDescent="0.25">
      <c r="B8" s="5">
        <v>30.076000000000001</v>
      </c>
      <c r="C8" s="5">
        <v>23.332999999999998</v>
      </c>
    </row>
    <row r="9" spans="1:3" x14ac:dyDescent="0.25">
      <c r="B9" s="5">
        <v>28.981000000000002</v>
      </c>
      <c r="C9" s="5">
        <v>24.731999999999999</v>
      </c>
    </row>
    <row r="10" spans="1:3" x14ac:dyDescent="0.25">
      <c r="B10" s="5">
        <v>29.393000000000001</v>
      </c>
      <c r="C10" s="5">
        <v>23.620999999999999</v>
      </c>
    </row>
    <row r="11" spans="1:3" x14ac:dyDescent="0.25">
      <c r="B11" s="5">
        <v>32.491</v>
      </c>
      <c r="C11" s="5">
        <v>23.85</v>
      </c>
    </row>
    <row r="12" spans="1:3" x14ac:dyDescent="0.25">
      <c r="B12" s="5">
        <v>32.886000000000003</v>
      </c>
      <c r="C12" s="5">
        <v>23.364999999999998</v>
      </c>
    </row>
    <row r="13" spans="1:3" x14ac:dyDescent="0.25">
      <c r="B13" s="5">
        <v>28.952000000000002</v>
      </c>
      <c r="C13" s="5">
        <v>24.635999999999999</v>
      </c>
    </row>
    <row r="14" spans="1:3" x14ac:dyDescent="0.25">
      <c r="B14" s="5">
        <v>28.879000000000001</v>
      </c>
      <c r="C14" s="5">
        <v>22.393000000000001</v>
      </c>
    </row>
    <row r="15" spans="1:3" x14ac:dyDescent="0.25">
      <c r="B15" s="5">
        <v>32.427999999999997</v>
      </c>
      <c r="C15" s="5">
        <v>25.658999999999999</v>
      </c>
    </row>
    <row r="16" spans="1:3" x14ac:dyDescent="0.25">
      <c r="B16" s="5">
        <v>31.024000000000001</v>
      </c>
      <c r="C16" s="5">
        <v>24.539000000000001</v>
      </c>
    </row>
    <row r="17" spans="1:5" x14ac:dyDescent="0.25">
      <c r="A17" s="15" t="s">
        <v>10</v>
      </c>
      <c r="B17" s="6">
        <f>AVERAGE(B3:B16)</f>
        <v>30.526857142857146</v>
      </c>
      <c r="C17" s="6">
        <f>AVERAGE(C3:C16)</f>
        <v>24.197571428571425</v>
      </c>
    </row>
    <row r="18" spans="1:5" x14ac:dyDescent="0.25">
      <c r="A18" s="15" t="s">
        <v>14</v>
      </c>
      <c r="B18" s="6">
        <f>STDEV(B3:B16)</f>
        <v>1.4880864768679816</v>
      </c>
      <c r="C18" s="6">
        <f>STDEV(C3:C16)</f>
        <v>0.92585168394259576</v>
      </c>
    </row>
    <row r="19" spans="1:5" x14ac:dyDescent="0.25">
      <c r="E19" s="5"/>
    </row>
    <row r="21" spans="1:5" x14ac:dyDescent="0.25">
      <c r="D21" s="5"/>
    </row>
  </sheetData>
  <mergeCells count="1">
    <mergeCell ref="A1:XFD1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G9" sqref="G9"/>
    </sheetView>
  </sheetViews>
  <sheetFormatPr defaultRowHeight="15.75" x14ac:dyDescent="0.25"/>
  <cols>
    <col min="1" max="1" width="9.125" style="14" customWidth="1"/>
    <col min="2" max="16384" width="9" style="14"/>
  </cols>
  <sheetData>
    <row r="1" spans="1:3" x14ac:dyDescent="0.25">
      <c r="A1" s="31" t="s">
        <v>16</v>
      </c>
    </row>
    <row r="2" spans="1:3" x14ac:dyDescent="0.25">
      <c r="B2" s="15" t="s">
        <v>18</v>
      </c>
      <c r="C2" s="16" t="s">
        <v>1</v>
      </c>
    </row>
    <row r="3" spans="1:3" x14ac:dyDescent="0.25">
      <c r="B3" s="5">
        <v>2.7370000000000001</v>
      </c>
      <c r="C3" s="5">
        <v>2.556</v>
      </c>
    </row>
    <row r="4" spans="1:3" x14ac:dyDescent="0.25">
      <c r="B4" s="5">
        <v>2.778</v>
      </c>
      <c r="C4" s="5">
        <v>2.52</v>
      </c>
    </row>
    <row r="5" spans="1:3" x14ac:dyDescent="0.25">
      <c r="B5" s="5">
        <v>2.7719999999999998</v>
      </c>
      <c r="C5" s="5">
        <v>2.5870000000000002</v>
      </c>
    </row>
    <row r="6" spans="1:3" x14ac:dyDescent="0.25">
      <c r="B6" s="5">
        <v>2.7629999999999999</v>
      </c>
      <c r="C6" s="5">
        <v>2.56</v>
      </c>
    </row>
    <row r="7" spans="1:3" x14ac:dyDescent="0.25">
      <c r="B7" s="5">
        <v>2.823</v>
      </c>
      <c r="C7" s="5">
        <v>2.4689999999999999</v>
      </c>
    </row>
    <row r="8" spans="1:3" x14ac:dyDescent="0.25">
      <c r="B8" s="5">
        <v>2.8079999999999998</v>
      </c>
      <c r="C8" s="5">
        <v>2.4740000000000002</v>
      </c>
    </row>
    <row r="9" spans="1:3" x14ac:dyDescent="0.25">
      <c r="B9" s="5">
        <v>2.8090000000000002</v>
      </c>
      <c r="C9" s="5">
        <v>2.4409999999999998</v>
      </c>
    </row>
    <row r="10" spans="1:3" x14ac:dyDescent="0.25">
      <c r="B10" s="5">
        <v>2.8540000000000001</v>
      </c>
      <c r="C10" s="5">
        <v>2.464</v>
      </c>
    </row>
    <row r="11" spans="1:3" x14ac:dyDescent="0.25">
      <c r="B11" s="5">
        <v>2.7490000000000001</v>
      </c>
      <c r="C11" s="5">
        <v>2.4950000000000001</v>
      </c>
    </row>
    <row r="12" spans="1:3" x14ac:dyDescent="0.25">
      <c r="B12" s="5">
        <v>2.754</v>
      </c>
      <c r="C12" s="5">
        <v>2.548</v>
      </c>
    </row>
    <row r="13" spans="1:3" x14ac:dyDescent="0.25">
      <c r="B13" s="5">
        <v>2.73</v>
      </c>
      <c r="C13" s="5">
        <v>2.556</v>
      </c>
    </row>
    <row r="14" spans="1:3" x14ac:dyDescent="0.25">
      <c r="B14" s="5">
        <v>2.8170000000000002</v>
      </c>
      <c r="C14" s="5">
        <v>2.4620000000000002</v>
      </c>
    </row>
    <row r="15" spans="1:3" x14ac:dyDescent="0.25">
      <c r="B15" s="5">
        <v>2.7810000000000001</v>
      </c>
      <c r="C15" s="5">
        <v>2.5249999999999999</v>
      </c>
    </row>
    <row r="16" spans="1:3" x14ac:dyDescent="0.25">
      <c r="B16" s="5">
        <v>2.782</v>
      </c>
      <c r="C16" s="5">
        <v>2.5760000000000001</v>
      </c>
    </row>
    <row r="17" spans="1:3" x14ac:dyDescent="0.25">
      <c r="A17" s="15" t="s">
        <v>10</v>
      </c>
      <c r="B17" s="6">
        <v>2.7826428571428576</v>
      </c>
      <c r="C17" s="6">
        <v>2.5166428571428567</v>
      </c>
    </row>
    <row r="18" spans="1:3" x14ac:dyDescent="0.25">
      <c r="A18" s="15" t="s">
        <v>17</v>
      </c>
      <c r="B18" s="6">
        <v>3.570090958301967E-2</v>
      </c>
      <c r="C18" s="6">
        <v>4.8477761980039981E-2</v>
      </c>
    </row>
    <row r="19" spans="1:3" x14ac:dyDescent="0.25">
      <c r="C19" s="4"/>
    </row>
    <row r="20" spans="1:3" x14ac:dyDescent="0.25">
      <c r="C20" s="5"/>
    </row>
    <row r="21" spans="1:3" x14ac:dyDescent="0.25">
      <c r="C21" s="4"/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5.75" x14ac:dyDescent="0.25"/>
  <cols>
    <col min="1" max="16384" width="9" style="7"/>
  </cols>
  <sheetData>
    <row r="1" spans="1:3" s="35" customFormat="1" x14ac:dyDescent="0.25">
      <c r="A1" s="3" t="s">
        <v>19</v>
      </c>
    </row>
    <row r="2" spans="1:3" x14ac:dyDescent="0.25">
      <c r="B2" s="8" t="s">
        <v>12</v>
      </c>
      <c r="C2" s="9" t="s">
        <v>20</v>
      </c>
    </row>
    <row r="3" spans="1:3" x14ac:dyDescent="0.25">
      <c r="B3" s="10">
        <v>10.289</v>
      </c>
      <c r="C3" s="10">
        <v>9.9489999999999998</v>
      </c>
    </row>
    <row r="4" spans="1:3" x14ac:dyDescent="0.25">
      <c r="B4" s="10">
        <v>10.286</v>
      </c>
      <c r="C4" s="10">
        <v>9.7319999999999993</v>
      </c>
    </row>
    <row r="5" spans="1:3" x14ac:dyDescent="0.25">
      <c r="B5" s="10">
        <v>10.468</v>
      </c>
      <c r="C5" s="10">
        <v>9.9250000000000007</v>
      </c>
    </row>
    <row r="6" spans="1:3" x14ac:dyDescent="0.25">
      <c r="B6" s="10">
        <v>10.297000000000001</v>
      </c>
      <c r="C6" s="10">
        <v>9.7850000000000001</v>
      </c>
    </row>
    <row r="7" spans="1:3" x14ac:dyDescent="0.25">
      <c r="B7" s="10">
        <v>10.422000000000001</v>
      </c>
      <c r="C7" s="10">
        <v>9.9149999999999991</v>
      </c>
    </row>
    <row r="8" spans="1:3" x14ac:dyDescent="0.25">
      <c r="B8" s="10">
        <v>10.462999999999999</v>
      </c>
      <c r="C8" s="10">
        <v>10.023</v>
      </c>
    </row>
    <row r="9" spans="1:3" x14ac:dyDescent="0.25">
      <c r="B9" s="10">
        <v>10.433</v>
      </c>
      <c r="C9" s="10">
        <v>9.8330000000000002</v>
      </c>
    </row>
    <row r="10" spans="1:3" x14ac:dyDescent="0.25">
      <c r="B10" s="10">
        <v>10.53</v>
      </c>
      <c r="C10" s="10">
        <v>9.6549999999999994</v>
      </c>
    </row>
    <row r="11" spans="1:3" x14ac:dyDescent="0.25">
      <c r="B11" s="10">
        <v>10.46</v>
      </c>
      <c r="C11" s="10">
        <v>9.9540000000000006</v>
      </c>
    </row>
    <row r="12" spans="1:3" x14ac:dyDescent="0.25">
      <c r="B12" s="10">
        <v>10.589</v>
      </c>
      <c r="C12" s="10">
        <v>9.7720000000000002</v>
      </c>
    </row>
    <row r="13" spans="1:3" x14ac:dyDescent="0.25">
      <c r="B13" s="10">
        <v>10.49</v>
      </c>
      <c r="C13" s="10">
        <v>9.6720000000000006</v>
      </c>
    </row>
    <row r="14" spans="1:3" x14ac:dyDescent="0.25">
      <c r="B14" s="10">
        <v>10.558999999999999</v>
      </c>
      <c r="C14" s="10">
        <v>9.9489999999999998</v>
      </c>
    </row>
    <row r="15" spans="1:3" x14ac:dyDescent="0.25">
      <c r="B15" s="10">
        <v>10.722</v>
      </c>
      <c r="C15" s="10">
        <v>9.7840000000000007</v>
      </c>
    </row>
    <row r="16" spans="1:3" x14ac:dyDescent="0.25">
      <c r="B16" s="10">
        <v>10.666</v>
      </c>
      <c r="C16" s="10">
        <v>9.7189999999999994</v>
      </c>
    </row>
    <row r="17" spans="1:4" x14ac:dyDescent="0.25">
      <c r="A17" s="8" t="s">
        <v>10</v>
      </c>
      <c r="B17" s="11">
        <v>10.476714285714284</v>
      </c>
      <c r="C17" s="11">
        <v>9.8333571428571425</v>
      </c>
    </row>
    <row r="18" spans="1:4" x14ac:dyDescent="0.25">
      <c r="A18" s="8" t="s">
        <v>21</v>
      </c>
      <c r="B18" s="12">
        <v>0.13235815546720686</v>
      </c>
      <c r="C18" s="12">
        <v>0.1183434422757355</v>
      </c>
    </row>
    <row r="19" spans="1:4" x14ac:dyDescent="0.25">
      <c r="C19" s="13"/>
      <c r="D19" s="13"/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B18" sqref="B18"/>
    </sheetView>
  </sheetViews>
  <sheetFormatPr defaultColWidth="9" defaultRowHeight="15.75" x14ac:dyDescent="0.2"/>
  <cols>
    <col min="1" max="1" width="8.25" style="40" customWidth="1"/>
    <col min="2" max="2" width="13.625" style="40" customWidth="1"/>
    <col min="3" max="29" width="8.25" style="40" customWidth="1"/>
    <col min="30" max="30" width="10.625" style="40" customWidth="1"/>
    <col min="31" max="16384" width="9" style="40"/>
  </cols>
  <sheetData>
    <row r="1" spans="1:5" s="46" customFormat="1" x14ac:dyDescent="0.2">
      <c r="A1" s="46" t="s">
        <v>22</v>
      </c>
    </row>
    <row r="2" spans="1:5" x14ac:dyDescent="0.2">
      <c r="A2" s="37"/>
      <c r="B2" s="38" t="s">
        <v>0</v>
      </c>
      <c r="C2" s="39" t="s">
        <v>1</v>
      </c>
      <c r="E2" s="37"/>
    </row>
    <row r="3" spans="1:5" x14ac:dyDescent="0.2">
      <c r="A3" s="37"/>
      <c r="B3" s="1">
        <v>255.77777777777777</v>
      </c>
      <c r="C3" s="1">
        <v>114.64285714285714</v>
      </c>
      <c r="E3" s="37"/>
    </row>
    <row r="4" spans="1:5" x14ac:dyDescent="0.2">
      <c r="A4" s="37"/>
      <c r="B4" s="1">
        <v>278.89999999999998</v>
      </c>
      <c r="C4" s="1">
        <v>104.84615384615384</v>
      </c>
      <c r="E4" s="37"/>
    </row>
    <row r="5" spans="1:5" x14ac:dyDescent="0.2">
      <c r="A5" s="37"/>
      <c r="B5" s="1">
        <v>255.18181818181819</v>
      </c>
      <c r="C5" s="1">
        <v>118.26086956521739</v>
      </c>
      <c r="E5" s="37"/>
    </row>
    <row r="6" spans="1:5" x14ac:dyDescent="0.2">
      <c r="A6" s="37"/>
      <c r="B6" s="1">
        <v>250.66666666666666</v>
      </c>
      <c r="C6" s="1">
        <v>110.67857142857143</v>
      </c>
      <c r="E6" s="37"/>
    </row>
    <row r="7" spans="1:5" x14ac:dyDescent="0.2">
      <c r="A7" s="37"/>
      <c r="B7" s="1">
        <v>268.33333333333331</v>
      </c>
      <c r="C7" s="1">
        <v>123.68</v>
      </c>
      <c r="E7" s="37"/>
    </row>
    <row r="8" spans="1:5" x14ac:dyDescent="0.2">
      <c r="A8" s="37"/>
      <c r="B8" s="1">
        <v>246.1</v>
      </c>
      <c r="C8" s="1">
        <v>129.39130434782609</v>
      </c>
      <c r="E8" s="37"/>
    </row>
    <row r="9" spans="1:5" x14ac:dyDescent="0.2">
      <c r="A9" s="37"/>
      <c r="B9" s="1">
        <v>270.83333333333331</v>
      </c>
      <c r="C9" s="1">
        <v>118.22222222222223</v>
      </c>
      <c r="E9" s="37"/>
    </row>
    <row r="10" spans="1:5" x14ac:dyDescent="0.2">
      <c r="A10" s="37"/>
      <c r="B10" s="1">
        <v>260.77777777777777</v>
      </c>
      <c r="C10" s="1">
        <v>119.57142857142857</v>
      </c>
      <c r="E10" s="37"/>
    </row>
    <row r="11" spans="1:5" x14ac:dyDescent="0.2">
      <c r="A11" s="37"/>
      <c r="B11" s="1">
        <v>276.60000000000002</v>
      </c>
      <c r="C11" s="1">
        <v>113.37037037037037</v>
      </c>
      <c r="E11" s="37"/>
    </row>
    <row r="12" spans="1:5" x14ac:dyDescent="0.2">
      <c r="A12" s="41"/>
      <c r="B12" s="1">
        <v>253.57142857142858</v>
      </c>
      <c r="C12" s="1">
        <v>120.35714285714286</v>
      </c>
      <c r="E12" s="37"/>
    </row>
    <row r="13" spans="1:5" x14ac:dyDescent="0.2">
      <c r="A13" s="41"/>
      <c r="B13" s="1">
        <v>266.625</v>
      </c>
      <c r="C13" s="1">
        <v>128.04</v>
      </c>
      <c r="E13" s="37"/>
    </row>
    <row r="14" spans="1:5" x14ac:dyDescent="0.2">
      <c r="A14" s="41"/>
      <c r="B14" s="1">
        <v>254.75</v>
      </c>
      <c r="C14" s="1">
        <v>113.04761904761905</v>
      </c>
      <c r="E14" s="37"/>
    </row>
    <row r="15" spans="1:5" x14ac:dyDescent="0.2">
      <c r="A15" s="41"/>
      <c r="B15" s="1">
        <v>274</v>
      </c>
      <c r="C15" s="1">
        <v>114.60869565217391</v>
      </c>
      <c r="E15" s="37"/>
    </row>
    <row r="16" spans="1:5" x14ac:dyDescent="0.2">
      <c r="A16" s="41"/>
      <c r="B16" s="1">
        <v>264.11111111111109</v>
      </c>
      <c r="C16" s="1">
        <v>126.28</v>
      </c>
      <c r="E16" s="37"/>
    </row>
    <row r="17" spans="1:5" x14ac:dyDescent="0.2">
      <c r="A17" s="41"/>
      <c r="B17" s="1">
        <v>256.33333333333331</v>
      </c>
      <c r="C17" s="1">
        <v>96.357142857142861</v>
      </c>
      <c r="E17" s="37"/>
    </row>
    <row r="18" spans="1:5" x14ac:dyDescent="0.2">
      <c r="A18" s="38" t="s">
        <v>9</v>
      </c>
      <c r="B18" s="48">
        <v>262.17077200577194</v>
      </c>
      <c r="C18" s="2">
        <v>116.75695852724839</v>
      </c>
    </row>
    <row r="19" spans="1:5" x14ac:dyDescent="0.2">
      <c r="A19" s="42" t="s">
        <v>4</v>
      </c>
      <c r="B19" s="2">
        <v>10.035598101523025</v>
      </c>
      <c r="C19" s="2">
        <v>8.7835927821213833</v>
      </c>
    </row>
    <row r="20" spans="1:5" x14ac:dyDescent="0.2">
      <c r="B20" s="43"/>
    </row>
    <row r="21" spans="1:5" x14ac:dyDescent="0.2">
      <c r="B21" s="37"/>
      <c r="C21" s="37"/>
      <c r="D21" s="37"/>
    </row>
  </sheetData>
  <mergeCells count="1">
    <mergeCell ref="A1:XFD1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workbookViewId="0">
      <selection activeCell="F13" sqref="F13"/>
    </sheetView>
  </sheetViews>
  <sheetFormatPr defaultRowHeight="15.75" x14ac:dyDescent="0.2"/>
  <cols>
    <col min="1" max="1" width="8.875" style="17" customWidth="1"/>
    <col min="2" max="2" width="6.625" style="17" customWidth="1"/>
    <col min="3" max="3" width="7.375" style="17" customWidth="1"/>
    <col min="4" max="16384" width="9" style="17"/>
  </cols>
  <sheetData>
    <row r="1" spans="1:3" s="47" customFormat="1" x14ac:dyDescent="0.2">
      <c r="A1" s="47" t="s">
        <v>23</v>
      </c>
    </row>
    <row r="2" spans="1:3" x14ac:dyDescent="0.2">
      <c r="B2" s="18" t="s">
        <v>0</v>
      </c>
      <c r="C2" s="19" t="s">
        <v>25</v>
      </c>
    </row>
    <row r="3" spans="1:3" x14ac:dyDescent="0.2">
      <c r="B3" s="20">
        <v>71.794871794871796</v>
      </c>
      <c r="C3" s="20">
        <v>66.461916461916502</v>
      </c>
    </row>
    <row r="4" spans="1:3" x14ac:dyDescent="0.2">
      <c r="B4" s="20">
        <v>78.838951310861404</v>
      </c>
      <c r="C4" s="20">
        <v>73.028571428571396</v>
      </c>
    </row>
    <row r="5" spans="1:3" x14ac:dyDescent="0.2">
      <c r="B5" s="20">
        <v>81.065700982928107</v>
      </c>
      <c r="C5" s="20">
        <v>73.440285204991099</v>
      </c>
    </row>
    <row r="6" spans="1:3" x14ac:dyDescent="0.2">
      <c r="B6" s="20">
        <v>85.516445470282704</v>
      </c>
      <c r="C6" s="20">
        <v>63.661453541858307</v>
      </c>
    </row>
    <row r="7" spans="1:3" x14ac:dyDescent="0.2">
      <c r="B7" s="20">
        <v>68.108457069076806</v>
      </c>
      <c r="C7" s="20">
        <v>48.096885813148802</v>
      </c>
    </row>
    <row r="8" spans="1:3" x14ac:dyDescent="0.2">
      <c r="B8" s="20">
        <v>64.4602048857368</v>
      </c>
      <c r="C8" s="20">
        <v>56.835306781485492</v>
      </c>
    </row>
    <row r="9" spans="1:3" x14ac:dyDescent="0.2">
      <c r="B9" s="20">
        <v>70.4166666666667</v>
      </c>
      <c r="C9" s="20">
        <v>56.25</v>
      </c>
    </row>
    <row r="10" spans="1:3" x14ac:dyDescent="0.2">
      <c r="B10" s="20">
        <v>69.334836527621206</v>
      </c>
      <c r="C10" s="20">
        <v>63.873775843307904</v>
      </c>
    </row>
    <row r="11" spans="1:3" x14ac:dyDescent="0.2">
      <c r="B11" s="20">
        <v>73.223570190641297</v>
      </c>
      <c r="C11" s="20">
        <v>67.867867867867901</v>
      </c>
    </row>
    <row r="12" spans="1:3" x14ac:dyDescent="0.2">
      <c r="B12" s="20">
        <v>80.805687203791493</v>
      </c>
      <c r="C12" s="20">
        <v>58.100558659217903</v>
      </c>
    </row>
    <row r="13" spans="1:3" x14ac:dyDescent="0.2">
      <c r="B13" s="20">
        <v>76.865109269027897</v>
      </c>
      <c r="C13" s="20">
        <v>63.450292397660803</v>
      </c>
    </row>
    <row r="14" spans="1:3" x14ac:dyDescent="0.2">
      <c r="B14" s="20">
        <v>69.731800766283499</v>
      </c>
      <c r="C14" s="20">
        <v>70.1954397394137</v>
      </c>
    </row>
    <row r="15" spans="1:3" x14ac:dyDescent="0.2">
      <c r="B15" s="20">
        <v>76.076555023923405</v>
      </c>
      <c r="C15" s="20">
        <v>61.106590724165997</v>
      </c>
    </row>
    <row r="16" spans="1:3" x14ac:dyDescent="0.2">
      <c r="B16" s="20">
        <v>70.907791279485295</v>
      </c>
      <c r="C16" s="20">
        <v>59.544658493870394</v>
      </c>
    </row>
    <row r="17" spans="1:5" x14ac:dyDescent="0.2">
      <c r="A17" s="18" t="s">
        <v>24</v>
      </c>
      <c r="B17" s="21">
        <v>74.081903460085613</v>
      </c>
      <c r="C17" s="21">
        <v>62.993828782676864</v>
      </c>
      <c r="D17" s="22"/>
      <c r="E17" s="22"/>
    </row>
    <row r="18" spans="1:5" x14ac:dyDescent="0.2">
      <c r="A18" s="18" t="s">
        <v>17</v>
      </c>
      <c r="B18" s="21">
        <v>5.9373602151743921</v>
      </c>
      <c r="C18" s="21">
        <v>7.0363236432239571</v>
      </c>
      <c r="D18" s="22"/>
      <c r="E18" s="22"/>
    </row>
    <row r="19" spans="1:5" x14ac:dyDescent="0.2">
      <c r="B19" s="22"/>
      <c r="C19" s="22"/>
    </row>
    <row r="20" spans="1:5" x14ac:dyDescent="0.2">
      <c r="B20" s="23"/>
    </row>
    <row r="38" spans="2:2" x14ac:dyDescent="0.2">
      <c r="B38" s="24"/>
    </row>
    <row r="39" spans="2:2" x14ac:dyDescent="0.2">
      <c r="B39" s="22"/>
    </row>
    <row r="111" spans="1:2" x14ac:dyDescent="0.2">
      <c r="A111" s="18" t="s">
        <v>0</v>
      </c>
      <c r="B111" s="19" t="s">
        <v>1</v>
      </c>
    </row>
    <row r="112" spans="1:2" x14ac:dyDescent="0.2">
      <c r="A112" s="21">
        <v>74.081903460085613</v>
      </c>
      <c r="B112" s="21">
        <v>62.993828782676864</v>
      </c>
    </row>
    <row r="113" spans="1:2" x14ac:dyDescent="0.2">
      <c r="A113" s="21">
        <v>5.9373602151743921</v>
      </c>
      <c r="B113" s="21">
        <v>7.0363236432239571</v>
      </c>
    </row>
  </sheetData>
  <mergeCells count="1">
    <mergeCell ref="A1:XFD1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Fig1.G</vt:lpstr>
      <vt:lpstr>Fig1.H</vt:lpstr>
      <vt:lpstr>Fig1.I</vt:lpstr>
      <vt:lpstr>Fig1.J</vt:lpstr>
      <vt:lpstr>Fig1.K</vt:lpstr>
      <vt:lpstr>Fig1.L</vt:lpstr>
      <vt:lpstr>Fig1.M</vt:lpstr>
      <vt:lpstr>Fig1,N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2008-09-11T17:22:52Z</dcterms:created>
  <dcterms:modified xsi:type="dcterms:W3CDTF">2016-11-07T11:36:53Z</dcterms:modified>
</cp:coreProperties>
</file>