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asks" sheetId="1" r:id="rId1"/>
    <sheet name="atrributes" sheetId="2" r:id="rId2"/>
    <sheet name="correctness" sheetId="3" r:id="rId3"/>
    <sheet name="time" sheetId="6" r:id="rId4"/>
    <sheet name="questionnaire results" sheetId="5" r:id="rId5"/>
  </sheets>
  <calcPr calcId="152511"/>
</workbook>
</file>

<file path=xl/calcChain.xml><?xml version="1.0" encoding="utf-8"?>
<calcChain xmlns="http://schemas.openxmlformats.org/spreadsheetml/2006/main">
  <c r="F8" i="6" l="1"/>
  <c r="T16" i="5" l="1"/>
  <c r="T24" i="5"/>
  <c r="T29" i="5"/>
  <c r="T36" i="5"/>
  <c r="T15" i="5"/>
  <c r="T26" i="5"/>
  <c r="T14" i="5"/>
  <c r="T35" i="5"/>
  <c r="T23" i="5"/>
  <c r="T13" i="5"/>
  <c r="T19" i="5"/>
  <c r="T38" i="5"/>
  <c r="T32" i="5"/>
  <c r="T20" i="5"/>
  <c r="T33" i="5"/>
  <c r="T28" i="5"/>
  <c r="T22" i="5"/>
  <c r="T37" i="5"/>
  <c r="T30" i="5"/>
  <c r="T21" i="5"/>
  <c r="T27" i="5"/>
  <c r="T18" i="5"/>
  <c r="T39" i="5"/>
  <c r="T31" i="5"/>
  <c r="T17" i="5"/>
  <c r="T34" i="5"/>
  <c r="T40" i="5"/>
  <c r="T25" i="5"/>
  <c r="O40" i="5" l="1"/>
  <c r="O39" i="5"/>
  <c r="O38" i="5"/>
  <c r="O37" i="5"/>
  <c r="O36" i="5"/>
  <c r="O35" i="5"/>
  <c r="O34" i="5"/>
  <c r="O33" i="5"/>
  <c r="O32" i="5"/>
  <c r="O31" i="5"/>
  <c r="O30" i="5"/>
  <c r="O29" i="5"/>
  <c r="O28" i="5"/>
  <c r="O27" i="5"/>
  <c r="O26" i="5"/>
  <c r="O25" i="5"/>
  <c r="O24" i="5"/>
  <c r="O23" i="5"/>
  <c r="O22" i="5"/>
  <c r="O21" i="5"/>
  <c r="O20" i="5"/>
  <c r="O19" i="5"/>
  <c r="O18" i="5"/>
  <c r="O17" i="5"/>
  <c r="O16" i="5"/>
  <c r="O15" i="5"/>
  <c r="O14" i="5"/>
  <c r="O13" i="5"/>
  <c r="F7" i="3" l="1"/>
</calcChain>
</file>

<file path=xl/sharedStrings.xml><?xml version="1.0" encoding="utf-8"?>
<sst xmlns="http://schemas.openxmlformats.org/spreadsheetml/2006/main" count="327" uniqueCount="167">
  <si>
    <t>TASK1</t>
  </si>
  <si>
    <t>TASK2</t>
  </si>
  <si>
    <t xml:space="preserve">replace all icons of the intro of the astpa application with the larger versions of them </t>
  </si>
  <si>
    <t>TASK3</t>
  </si>
  <si>
    <t>TASK4</t>
  </si>
  <si>
    <t>Change the labels of the  "tool tip" labels for the actuator, controller and controller proces in editParts to uppeecase letters</t>
  </si>
  <si>
    <t>Description</t>
  </si>
  <si>
    <t>astpa/src/astpa/controlstructure/controller/editParts/ProcessEditPart.java 
astpa/src/astpa/controlstructure/controller/editParts/ActuatorEditPart.java</t>
  </si>
  <si>
    <t>astpa/src/astpa/ui/sds/ControlActionView.java
astpa/src/astpa/ui/sds/SystemGoalView.java
astpa/src/astpa/ui/sds/DesignRequirementView.java
astpa/src/astpa/ui/sds/SafetyConstraintView.java
astpa/src/astpa/ui/acchaz/HazardsView.java
astpa/src/astpa/ui/acchaz/AccidentsView.java</t>
  </si>
  <si>
    <t>astpa/src/astpa/ui/sds/ControlActionView.java
astpa/src/astpa/ui/sds/DesignRequirementView.java
astpa/src/astpa/ui/sds/SafetyConstraintView.java
astpa/src/astpa/ui/acchaz/AccidentsView.java</t>
  </si>
  <si>
    <t>Solution</t>
  </si>
  <si>
    <t>Coupled file changes
suggested</t>
  </si>
  <si>
    <t xml:space="preserve">Replace the "add" and "remove" icons in all the interface views, so instead the images from the folder: "icons/buttons/commontables/", 
use the images from the folder: "icons/buttons/commonviews/" </t>
  </si>
  <si>
    <t>change shortcut for adding new items in thes user interface views from "SWT.KeyDown and 'n'" into "SWT.KeyUp and 'y'"</t>
  </si>
  <si>
    <t>astpa/src/astpa/controlstructure/controller/editParts/ProcessEditPart.java 
astpa/src/astpa/controlstructure/controller/editParts/ControllerEditPart.java 
astpa/src/astpa/controlstructure/controller/editParts/ActuatorEditPart.java</t>
  </si>
  <si>
    <t xml:space="preserve">astpa/astpa.intro/graphics/icons/new.png 
astpa/astpa.intro/graphics/icons/load.png 
astpa/astpa.intro/graphics/icons/exit.png 
</t>
  </si>
  <si>
    <t>astpa/astpa.intro/graphics/icons/new.png 
astpa/astpa.intro/graphics/icons/load.png 
 astpa/astpa.intro/introContent.xml:3</t>
  </si>
  <si>
    <t>astpa/src/astpa/ui/sds/SafetyConstraintView.java
astpa/src/astpa/ui/sds/ControlActionView.java
astpa/src/astpa/ui/acchaz/AccidentsView.java
astpa/src/astpa/ui/sds/SystemGoalView.java</t>
  </si>
  <si>
    <t>astpa/src/astpa/ui/sds/SafetyConstraintView.java
astpa/src/astpa/ui/sds/SystemGoalView.java
astpa/src/astpa/ui/sds/DesignRequirementView.java
astpa/src/astpa/ui/acchaz/HazardsView.java
astpa/src/astpa/ui/acchaz/AccidentsView.java
astpa/src/astpa/ui/sds/ControlActionView.java</t>
  </si>
  <si>
    <t>COMMIT ID</t>
  </si>
  <si>
    <t>COMMIT MESSAGES</t>
  </si>
  <si>
    <t>COMMITER</t>
  </si>
  <si>
    <t>COMMIT DATE</t>
  </si>
  <si>
    <t>358f196
54f6e30</t>
  </si>
  <si>
    <t>Description in tooltip linked with messages. refs #834
ToolTip is now separated for each component, but without Messages String. ref #834</t>
  </si>
  <si>
    <t>Sun Feb 2 08:58:47 2014
Sat Feb 1 15:31:17 2014</t>
  </si>
  <si>
    <t>TASKS</t>
  </si>
  <si>
    <t>b3eff37</t>
  </si>
  <si>
    <t>refs #318 resized icons</t>
  </si>
  <si>
    <t>Tue Oct 22 12:36:56 2013</t>
  </si>
  <si>
    <t>76a8732</t>
  </si>
  <si>
    <t xml:space="preserve"> Als Hotkey habe ich ein einfaches 'n' bestimmt, was schnell geändert werden kann, falls erwünscht. Der TableViewer muss aktiv sein, wenn die Taste gedrückt wird, da der Listener ihm gehört. refs #854 @2\a**</t>
  </si>
  <si>
    <t>Fri Jan 31 10:26:36 2014</t>
  </si>
  <si>
    <t xml:space="preserve">done add and remove images refs #506 </t>
  </si>
  <si>
    <t>Sat Nov 9 17:09:10 2013</t>
  </si>
  <si>
    <t>AI</t>
  </si>
  <si>
    <t>JE</t>
  </si>
  <si>
    <t>237d46</t>
  </si>
  <si>
    <t>ISSUE DESCRIPTION</t>
  </si>
  <si>
    <t>ISSUE AUTHOR</t>
  </si>
  <si>
    <t>ISSUE TYPE</t>
  </si>
  <si>
    <t>#834 Die Komponenten sollen durch *Bilder/Text* die im *selektierten Zustand außerhalb* sichtbar sind, gekennzeichnet werden.</t>
  </si>
  <si>
    <t>feature</t>
  </si>
  <si>
    <t>the intro icons too small</t>
  </si>
  <si>
    <t>#506 Add und Delete too much text</t>
  </si>
  <si>
    <t>#854Mit einem Shortcut soll ein neues Item angelegt werden, wie es auch mit dem Add-Button möglich ist.</t>
  </si>
  <si>
    <t>Feature</t>
  </si>
  <si>
    <t>x</t>
  </si>
  <si>
    <t>COMMIT ATTRIBUTES</t>
  </si>
  <si>
    <t>ISSUE ATTRIBUTES</t>
  </si>
  <si>
    <t>DOCU ATTRIBUTE</t>
  </si>
  <si>
    <t>PACKAGE DESCRIPTION</t>
  </si>
  <si>
    <t xml:space="preserve">editor controls package
</t>
  </si>
  <si>
    <t>application intro package</t>
  </si>
  <si>
    <t>system goals, design reqierements and safety constraints packages</t>
  </si>
  <si>
    <t>JA</t>
  </si>
  <si>
    <t>very useful</t>
  </si>
  <si>
    <t>commit id</t>
  </si>
  <si>
    <t>commit mesage</t>
  </si>
  <si>
    <t>commit author</t>
  </si>
  <si>
    <t>commit time</t>
  </si>
  <si>
    <t>issue description</t>
  </si>
  <si>
    <t xml:space="preserve">issue type </t>
  </si>
  <si>
    <t>issue author</t>
  </si>
  <si>
    <t>package description</t>
  </si>
  <si>
    <t>somehow useful</t>
  </si>
  <si>
    <t>neutral</t>
  </si>
  <si>
    <t>not particularly useful</t>
  </si>
  <si>
    <t>not useful</t>
  </si>
  <si>
    <t>Participant</t>
  </si>
  <si>
    <t>Usefulness of the attributes feedback</t>
  </si>
  <si>
    <t>Likert-scale</t>
  </si>
  <si>
    <t>Scores</t>
  </si>
  <si>
    <t>Nr</t>
  </si>
  <si>
    <t>With  Suggestions</t>
  </si>
  <si>
    <t>No Suggestions</t>
  </si>
  <si>
    <t>Correctness of Solutions</t>
  </si>
  <si>
    <t>Mean</t>
  </si>
  <si>
    <t>Median</t>
  </si>
  <si>
    <t>Standard. Dev</t>
  </si>
  <si>
    <t>With suggestions</t>
  </si>
  <si>
    <t>Mann Withney U Test</t>
  </si>
  <si>
    <t>p-value</t>
  </si>
  <si>
    <t>0.000</t>
  </si>
  <si>
    <t>Time effort of solved tasks</t>
  </si>
  <si>
    <t>Time in minutes</t>
  </si>
  <si>
    <t>Kruskall Walis H Test</t>
  </si>
  <si>
    <t>3.00</t>
  </si>
  <si>
    <t>2.83</t>
  </si>
  <si>
    <t>4.00</t>
  </si>
  <si>
    <t>3.39</t>
  </si>
  <si>
    <t>2.50</t>
  </si>
  <si>
    <t>3.81</t>
  </si>
  <si>
    <t>3.22</t>
  </si>
  <si>
    <t>2.69</t>
  </si>
  <si>
    <t>3.92</t>
  </si>
  <si>
    <t>cid</t>
  </si>
  <si>
    <t>cm</t>
  </si>
  <si>
    <t>ca</t>
  </si>
  <si>
    <t>ct</t>
  </si>
  <si>
    <t>id</t>
  </si>
  <si>
    <t>it</t>
  </si>
  <si>
    <t>ia</t>
  </si>
  <si>
    <t>pd</t>
  </si>
  <si>
    <t>Z Value</t>
  </si>
  <si>
    <t>1-2</t>
  </si>
  <si>
    <t>1-3</t>
  </si>
  <si>
    <t>1-4</t>
  </si>
  <si>
    <t>1-5</t>
  </si>
  <si>
    <t>1-6</t>
  </si>
  <si>
    <t>1-7</t>
  </si>
  <si>
    <t>1-8</t>
  </si>
  <si>
    <t>r value</t>
  </si>
  <si>
    <t>N Value</t>
  </si>
  <si>
    <t>2-3</t>
  </si>
  <si>
    <t>2-4</t>
  </si>
  <si>
    <t>2-5</t>
  </si>
  <si>
    <t>2-6</t>
  </si>
  <si>
    <t>2-7</t>
  </si>
  <si>
    <t>2-8</t>
  </si>
  <si>
    <t>3-4</t>
  </si>
  <si>
    <t>3-5</t>
  </si>
  <si>
    <t>3-6</t>
  </si>
  <si>
    <t>3-7</t>
  </si>
  <si>
    <t>3-8</t>
  </si>
  <si>
    <t>4-5</t>
  </si>
  <si>
    <t>4-6</t>
  </si>
  <si>
    <t>4-7</t>
  </si>
  <si>
    <t>4-8</t>
  </si>
  <si>
    <t>5-6</t>
  </si>
  <si>
    <t>5-7</t>
  </si>
  <si>
    <t>5-8</t>
  </si>
  <si>
    <t>6-7</t>
  </si>
  <si>
    <t>6-8</t>
  </si>
  <si>
    <t>7-8</t>
  </si>
  <si>
    <t>r Value</t>
  </si>
  <si>
    <t>Pair</t>
  </si>
  <si>
    <t>Z value</t>
  </si>
  <si>
    <t>N value</t>
  </si>
  <si>
    <t>p-Value</t>
  </si>
  <si>
    <t>0.18</t>
  </si>
  <si>
    <t>0.972</t>
  </si>
  <si>
    <t>0.249</t>
  </si>
  <si>
    <t>0.022</t>
  </si>
  <si>
    <t>0.001</t>
  </si>
  <si>
    <t>0.048</t>
  </si>
  <si>
    <t>0.582</t>
  </si>
  <si>
    <t>0.004</t>
  </si>
  <si>
    <t>0.624</t>
  </si>
  <si>
    <t>0.108</t>
  </si>
  <si>
    <t>0.228</t>
  </si>
  <si>
    <t>0.122</t>
  </si>
  <si>
    <t>0.599</t>
  </si>
  <si>
    <t>0.008</t>
  </si>
  <si>
    <t>0.476</t>
  </si>
  <si>
    <t>0.018</t>
  </si>
  <si>
    <t>0.530</t>
  </si>
  <si>
    <t>0.039</t>
  </si>
  <si>
    <t>0.009</t>
  </si>
  <si>
    <t>0.220</t>
  </si>
  <si>
    <t>MAD</t>
  </si>
  <si>
    <t>with</t>
  </si>
  <si>
    <t>without</t>
  </si>
  <si>
    <t>1</t>
  </si>
  <si>
    <t>0.041</t>
  </si>
  <si>
    <t>Nr.</t>
  </si>
  <si>
    <t>Attribute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</si>
</sst>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
    <numFmt numFmtId="165" formatCode="0.0000"/>
    <numFmt numFmtId="166" formatCode="0.000"/>
  </numFmts>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s>
  <fills count="10">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bgColor indexed="64"/>
      </patternFill>
    </fill>
  </fills>
  <borders count="1">
    <border>
      <left/>
      <right/>
      <top/>
      <bottom/>
      <diagonal/>
    </border>
  </borders>
  <cellStyleXfs count="1">
    <xf numFmtId="0" fontId="0" fillId="0" borderId="0"/>
  </cellStyleXfs>
  <cellXfs count="110">
    <xf numFmtId="0" fontId="0" fillId="0" borderId="0" xfId="0"/>
    <xf numFmtId="0" fontId="4" fillId="9" borderId="0" xfId="0" applyFont="1" applyFill="1" applyBorder="1" applyAlignment="1">
      <alignment vertical="top"/>
    </xf>
    <xf numFmtId="0" fontId="4" fillId="3" borderId="0" xfId="0" applyFont="1" applyFill="1" applyBorder="1" applyAlignment="1">
      <alignment vertical="top" wrapText="1"/>
    </xf>
    <xf numFmtId="0" fontId="4" fillId="6" borderId="0" xfId="0" applyFont="1" applyFill="1" applyBorder="1" applyAlignment="1">
      <alignment vertical="top" wrapText="1"/>
    </xf>
    <xf numFmtId="0" fontId="4" fillId="8" borderId="0" xfId="0" applyFont="1" applyFill="1" applyBorder="1" applyAlignment="1">
      <alignment vertical="top" wrapText="1"/>
    </xf>
    <xf numFmtId="0" fontId="4" fillId="0" borderId="0" xfId="0" applyFont="1" applyBorder="1" applyAlignment="1">
      <alignment vertical="top"/>
    </xf>
    <xf numFmtId="0" fontId="2" fillId="0" borderId="0" xfId="0" applyFont="1" applyBorder="1" applyAlignment="1">
      <alignment vertical="top"/>
    </xf>
    <xf numFmtId="0" fontId="0" fillId="3" borderId="0" xfId="0" applyFill="1" applyBorder="1" applyAlignment="1">
      <alignment vertical="top" wrapText="1"/>
    </xf>
    <xf numFmtId="0" fontId="5" fillId="3" borderId="0" xfId="0" applyFont="1" applyFill="1" applyBorder="1" applyAlignment="1">
      <alignment vertical="top" wrapText="1"/>
    </xf>
    <xf numFmtId="0" fontId="0" fillId="6" borderId="0" xfId="0" applyFill="1" applyBorder="1" applyAlignment="1">
      <alignment vertical="top" wrapText="1"/>
    </xf>
    <xf numFmtId="0" fontId="0" fillId="8" borderId="0" xfId="0" applyFill="1" applyBorder="1" applyAlignment="1">
      <alignment vertical="top" wrapText="1"/>
    </xf>
    <xf numFmtId="0" fontId="0" fillId="0" borderId="0" xfId="0" applyBorder="1" applyAlignment="1">
      <alignment vertical="top"/>
    </xf>
    <xf numFmtId="0" fontId="2" fillId="0" borderId="0" xfId="0" applyFont="1" applyBorder="1" applyAlignment="1">
      <alignment vertical="top" wrapText="1"/>
    </xf>
    <xf numFmtId="0" fontId="3" fillId="3" borderId="0" xfId="0" applyFont="1" applyFill="1" applyBorder="1" applyAlignment="1">
      <alignment vertical="top" wrapText="1"/>
    </xf>
    <xf numFmtId="0" fontId="3" fillId="5" borderId="0" xfId="0" applyFont="1" applyFill="1" applyBorder="1" applyAlignment="1">
      <alignment vertical="top" wrapText="1"/>
    </xf>
    <xf numFmtId="0" fontId="1" fillId="5" borderId="0" xfId="0" applyFont="1" applyFill="1" applyBorder="1" applyAlignment="1">
      <alignment vertical="top" wrapText="1"/>
    </xf>
    <xf numFmtId="0" fontId="3" fillId="5" borderId="0" xfId="0" applyFont="1" applyFill="1" applyBorder="1" applyAlignment="1">
      <alignment vertical="top"/>
    </xf>
    <xf numFmtId="0" fontId="1" fillId="5" borderId="0" xfId="0" applyFont="1" applyFill="1" applyBorder="1" applyAlignment="1">
      <alignment vertical="top"/>
    </xf>
    <xf numFmtId="0" fontId="4" fillId="2" borderId="0" xfId="0" applyFont="1" applyFill="1" applyBorder="1" applyAlignment="1">
      <alignment vertical="top" wrapText="1"/>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6" borderId="0" xfId="0" applyFont="1" applyFill="1" applyBorder="1" applyAlignment="1">
      <alignment vertical="top" wrapText="1"/>
    </xf>
    <xf numFmtId="0" fontId="5" fillId="8" borderId="0" xfId="0" applyFont="1" applyFill="1" applyBorder="1" applyAlignment="1">
      <alignment vertical="top" wrapText="1"/>
    </xf>
    <xf numFmtId="0" fontId="5" fillId="2" borderId="0" xfId="0" applyFont="1" applyFill="1" applyBorder="1" applyAlignment="1">
      <alignment vertical="top" wrapText="1"/>
    </xf>
    <xf numFmtId="0" fontId="5" fillId="3" borderId="0" xfId="0" applyFont="1" applyFill="1" applyBorder="1" applyAlignment="1">
      <alignment vertical="top"/>
    </xf>
    <xf numFmtId="0" fontId="5" fillId="6" borderId="0" xfId="0" applyFont="1" applyFill="1" applyBorder="1" applyAlignment="1">
      <alignment vertical="top"/>
    </xf>
    <xf numFmtId="0" fontId="5" fillId="8" borderId="0" xfId="0" applyFont="1" applyFill="1" applyBorder="1" applyAlignment="1">
      <alignment vertical="top"/>
    </xf>
    <xf numFmtId="0" fontId="5" fillId="2" borderId="0" xfId="0" applyFont="1" applyFill="1" applyBorder="1" applyAlignment="1">
      <alignment vertical="top"/>
    </xf>
    <xf numFmtId="0" fontId="0" fillId="0" borderId="0" xfId="0" applyFont="1" applyBorder="1" applyAlignment="1">
      <alignment vertical="top"/>
    </xf>
    <xf numFmtId="0" fontId="0" fillId="0" borderId="0" xfId="0" applyFont="1" applyBorder="1" applyAlignment="1">
      <alignment horizontal="center" vertical="top"/>
    </xf>
    <xf numFmtId="0" fontId="0" fillId="0" borderId="0" xfId="0" applyFont="1" applyFill="1" applyBorder="1" applyAlignment="1">
      <alignment vertical="top" wrapText="1"/>
    </xf>
    <xf numFmtId="0" fontId="0" fillId="0" borderId="0" xfId="0" applyFont="1" applyFill="1" applyBorder="1" applyAlignment="1">
      <alignment vertical="top"/>
    </xf>
    <xf numFmtId="0" fontId="2" fillId="3" borderId="0" xfId="0" applyFont="1" applyFill="1" applyBorder="1" applyAlignment="1">
      <alignment horizontal="center" vertical="top"/>
    </xf>
    <xf numFmtId="0" fontId="0" fillId="3" borderId="0" xfId="0" applyFont="1" applyFill="1" applyBorder="1"/>
    <xf numFmtId="0" fontId="5" fillId="3" borderId="0" xfId="0" applyFont="1" applyFill="1" applyBorder="1"/>
    <xf numFmtId="0" fontId="2" fillId="6" borderId="0" xfId="0" applyFont="1" applyFill="1" applyBorder="1" applyAlignment="1">
      <alignment horizontal="center" vertical="top"/>
    </xf>
    <xf numFmtId="0" fontId="0" fillId="6" borderId="0" xfId="0" applyFont="1" applyFill="1" applyBorder="1"/>
    <xf numFmtId="0" fontId="5" fillId="6" borderId="0" xfId="0" applyFont="1" applyFill="1" applyBorder="1"/>
    <xf numFmtId="0" fontId="0" fillId="3" borderId="0" xfId="0" applyFont="1" applyFill="1" applyBorder="1" applyAlignment="1">
      <alignment horizontal="left"/>
    </xf>
    <xf numFmtId="0" fontId="2" fillId="3" borderId="0" xfId="0" applyFont="1" applyFill="1" applyBorder="1" applyAlignment="1">
      <alignment horizontal="left"/>
    </xf>
    <xf numFmtId="0" fontId="0" fillId="3" borderId="0" xfId="0" applyFont="1" applyFill="1" applyBorder="1" applyAlignment="1">
      <alignment horizontal="left" wrapText="1"/>
    </xf>
    <xf numFmtId="0" fontId="0" fillId="2" borderId="0" xfId="0" applyFont="1" applyFill="1" applyBorder="1" applyAlignment="1">
      <alignment vertical="top"/>
    </xf>
    <xf numFmtId="164" fontId="2" fillId="3" borderId="0" xfId="0" applyNumberFormat="1" applyFont="1" applyFill="1" applyBorder="1" applyAlignment="1">
      <alignment vertical="top"/>
    </xf>
    <xf numFmtId="164" fontId="0" fillId="3" borderId="0" xfId="0" applyNumberFormat="1" applyFill="1"/>
    <xf numFmtId="164" fontId="5" fillId="3" borderId="0" xfId="0" applyNumberFormat="1" applyFont="1" applyFill="1"/>
    <xf numFmtId="164" fontId="0" fillId="3" borderId="0" xfId="0" applyNumberFormat="1" applyFill="1" applyBorder="1" applyAlignment="1">
      <alignment horizontal="right" vertical="top"/>
    </xf>
    <xf numFmtId="164" fontId="5" fillId="3" borderId="0" xfId="0" applyNumberFormat="1" applyFont="1" applyFill="1" applyBorder="1" applyAlignment="1">
      <alignment vertical="top"/>
    </xf>
    <xf numFmtId="164" fontId="0" fillId="3" borderId="0" xfId="0" applyNumberFormat="1" applyFill="1" applyBorder="1" applyAlignment="1">
      <alignment vertical="top"/>
    </xf>
    <xf numFmtId="164" fontId="2" fillId="6" borderId="0" xfId="0" applyNumberFormat="1" applyFont="1" applyFill="1" applyBorder="1" applyAlignment="1">
      <alignment vertical="top"/>
    </xf>
    <xf numFmtId="164" fontId="0" fillId="6" borderId="0" xfId="0" applyNumberFormat="1" applyFill="1"/>
    <xf numFmtId="164" fontId="5" fillId="6" borderId="0" xfId="0" applyNumberFormat="1" applyFont="1" applyFill="1"/>
    <xf numFmtId="164" fontId="5" fillId="6" borderId="0" xfId="0" applyNumberFormat="1" applyFont="1" applyFill="1" applyBorder="1" applyAlignment="1">
      <alignment vertical="top"/>
    </xf>
    <xf numFmtId="164" fontId="0" fillId="6" borderId="0" xfId="0" applyNumberFormat="1" applyFill="1" applyBorder="1" applyAlignment="1">
      <alignment vertical="top"/>
    </xf>
    <xf numFmtId="0" fontId="0" fillId="3" borderId="0" xfId="0" applyFill="1" applyBorder="1" applyAlignment="1">
      <alignment vertical="top"/>
    </xf>
    <xf numFmtId="0" fontId="0" fillId="2" borderId="0" xfId="0" applyFill="1" applyBorder="1" applyAlignment="1">
      <alignment vertical="top" wrapText="1"/>
    </xf>
    <xf numFmtId="0" fontId="1" fillId="2" borderId="0" xfId="0" applyFont="1" applyFill="1" applyBorder="1" applyAlignment="1">
      <alignment vertical="top" wrapText="1"/>
    </xf>
    <xf numFmtId="0" fontId="1" fillId="2" borderId="0" xfId="0" applyFont="1" applyFill="1" applyBorder="1" applyAlignment="1">
      <alignment vertical="top"/>
    </xf>
    <xf numFmtId="0" fontId="3" fillId="2" borderId="0" xfId="0" applyFont="1" applyFill="1" applyBorder="1" applyAlignment="1">
      <alignment vertical="top"/>
    </xf>
    <xf numFmtId="0" fontId="3" fillId="3" borderId="0" xfId="0" applyFont="1" applyFill="1" applyBorder="1" applyAlignment="1">
      <alignment horizontal="left"/>
    </xf>
    <xf numFmtId="0" fontId="3" fillId="0" borderId="0" xfId="0" applyFont="1" applyFill="1" applyBorder="1" applyAlignment="1">
      <alignment vertical="top"/>
    </xf>
    <xf numFmtId="0" fontId="0" fillId="0" borderId="0" xfId="0" applyFont="1" applyFill="1" applyBorder="1" applyAlignment="1">
      <alignment horizontal="center" vertical="top"/>
    </xf>
    <xf numFmtId="165" fontId="0" fillId="0" borderId="0" xfId="0" applyNumberFormat="1" applyFont="1" applyBorder="1" applyAlignment="1">
      <alignment vertical="top"/>
    </xf>
    <xf numFmtId="165" fontId="0" fillId="0" borderId="0" xfId="0" applyNumberFormat="1" applyFont="1" applyBorder="1" applyAlignment="1">
      <alignment horizontal="center" vertical="top"/>
    </xf>
    <xf numFmtId="165" fontId="0" fillId="0" borderId="0" xfId="0" applyNumberFormat="1" applyFont="1" applyFill="1" applyBorder="1" applyAlignment="1">
      <alignment vertical="top" wrapText="1"/>
    </xf>
    <xf numFmtId="165" fontId="0" fillId="0" borderId="0" xfId="0" applyNumberFormat="1" applyFont="1" applyFill="1" applyBorder="1" applyAlignment="1">
      <alignment vertical="top"/>
    </xf>
    <xf numFmtId="0" fontId="0" fillId="3" borderId="0" xfId="0" applyFont="1" applyFill="1" applyBorder="1" applyAlignment="1">
      <alignment vertical="top"/>
    </xf>
    <xf numFmtId="49" fontId="0" fillId="9" borderId="0" xfId="0" applyNumberFormat="1" applyFont="1" applyFill="1" applyBorder="1" applyAlignment="1">
      <alignment horizontal="right" vertical="top"/>
    </xf>
    <xf numFmtId="0" fontId="0" fillId="9" borderId="0" xfId="0" applyFont="1" applyFill="1" applyBorder="1" applyAlignment="1">
      <alignment horizontal="left" vertical="top"/>
    </xf>
    <xf numFmtId="0" fontId="0" fillId="9" borderId="0" xfId="0" applyFont="1" applyFill="1" applyBorder="1" applyAlignment="1">
      <alignment vertical="top"/>
    </xf>
    <xf numFmtId="0" fontId="0" fillId="0" borderId="0" xfId="0" applyFill="1" applyBorder="1" applyAlignment="1">
      <alignment vertical="top" wrapText="1"/>
    </xf>
    <xf numFmtId="0" fontId="2" fillId="9" borderId="0" xfId="0" applyFont="1" applyFill="1" applyBorder="1" applyAlignment="1">
      <alignment vertical="top"/>
    </xf>
    <xf numFmtId="0" fontId="2" fillId="3" borderId="0" xfId="0" applyFont="1" applyFill="1" applyBorder="1" applyAlignment="1">
      <alignment vertical="top"/>
    </xf>
    <xf numFmtId="49" fontId="0" fillId="7" borderId="0" xfId="0" applyNumberFormat="1" applyFont="1" applyFill="1" applyBorder="1" applyAlignment="1">
      <alignment horizontal="right"/>
    </xf>
    <xf numFmtId="49" fontId="0" fillId="0" borderId="0" xfId="0" applyNumberFormat="1" applyFont="1" applyBorder="1" applyAlignment="1">
      <alignment vertical="top"/>
    </xf>
    <xf numFmtId="49" fontId="0" fillId="9" borderId="0" xfId="0" applyNumberFormat="1" applyFont="1" applyFill="1" applyBorder="1" applyAlignment="1">
      <alignment vertical="top"/>
    </xf>
    <xf numFmtId="166" fontId="0" fillId="0" borderId="0" xfId="0" applyNumberFormat="1" applyBorder="1" applyAlignment="1">
      <alignment vertical="top"/>
    </xf>
    <xf numFmtId="166" fontId="0" fillId="0" borderId="0" xfId="0" applyNumberFormat="1" applyFont="1" applyFill="1" applyBorder="1" applyAlignment="1">
      <alignment vertical="top" wrapText="1"/>
    </xf>
    <xf numFmtId="166" fontId="0" fillId="0" borderId="0" xfId="0" applyNumberFormat="1" applyFont="1" applyFill="1" applyBorder="1" applyAlignment="1">
      <alignment vertical="top"/>
    </xf>
    <xf numFmtId="166" fontId="0" fillId="9" borderId="0" xfId="0" applyNumberFormat="1" applyFont="1" applyFill="1" applyBorder="1" applyAlignment="1">
      <alignment vertical="top"/>
    </xf>
    <xf numFmtId="166" fontId="0" fillId="0" borderId="0" xfId="0" applyNumberFormat="1" applyFill="1" applyBorder="1" applyAlignment="1">
      <alignment vertical="top" wrapText="1"/>
    </xf>
    <xf numFmtId="166" fontId="0" fillId="0" borderId="0" xfId="0" applyNumberFormat="1" applyFill="1" applyBorder="1" applyAlignment="1">
      <alignment horizontal="center"/>
    </xf>
    <xf numFmtId="0" fontId="1" fillId="5" borderId="0" xfId="0" applyFont="1" applyFill="1" applyBorder="1" applyAlignment="1">
      <alignment vertical="top"/>
    </xf>
    <xf numFmtId="0" fontId="2" fillId="3" borderId="0" xfId="0" applyFont="1" applyFill="1" applyBorder="1" applyAlignment="1">
      <alignment horizontal="center" vertical="top"/>
    </xf>
    <xf numFmtId="0" fontId="1" fillId="4" borderId="0" xfId="0" applyFont="1" applyFill="1" applyBorder="1" applyAlignment="1">
      <alignment horizontal="center" vertical="top"/>
    </xf>
    <xf numFmtId="0" fontId="1" fillId="5" borderId="0" xfId="0" applyFont="1" applyFill="1" applyBorder="1" applyAlignment="1">
      <alignment horizontal="center" vertical="top"/>
    </xf>
    <xf numFmtId="0" fontId="1" fillId="5" borderId="0" xfId="0" applyFont="1" applyFill="1" applyBorder="1" applyAlignment="1">
      <alignment vertical="top"/>
    </xf>
    <xf numFmtId="0" fontId="2" fillId="3" borderId="0" xfId="0" applyFont="1" applyFill="1" applyBorder="1" applyAlignment="1">
      <alignment horizontal="center" vertical="top"/>
    </xf>
    <xf numFmtId="0" fontId="0" fillId="3" borderId="0" xfId="0" applyFont="1" applyFill="1" applyBorder="1" applyAlignment="1">
      <alignment horizontal="right" wrapText="1"/>
    </xf>
    <xf numFmtId="49" fontId="0" fillId="2" borderId="0" xfId="0" applyNumberFormat="1" applyFont="1" applyFill="1" applyBorder="1" applyAlignment="1">
      <alignment horizontal="right" vertical="top"/>
    </xf>
    <xf numFmtId="0" fontId="2" fillId="3" borderId="0" xfId="0" applyFont="1" applyFill="1" applyBorder="1" applyAlignment="1">
      <alignment horizontal="left" vertical="top"/>
    </xf>
    <xf numFmtId="0" fontId="1" fillId="5" borderId="0" xfId="0" applyFont="1" applyFill="1" applyBorder="1" applyAlignment="1">
      <alignment horizontal="left" vertical="top"/>
    </xf>
    <xf numFmtId="0" fontId="0" fillId="0" borderId="0" xfId="0" applyFont="1" applyBorder="1" applyAlignment="1">
      <alignment horizontal="left" vertical="top"/>
    </xf>
    <xf numFmtId="49" fontId="0" fillId="7" borderId="0" xfId="0" applyNumberFormat="1" applyFont="1" applyFill="1" applyBorder="1" applyAlignment="1">
      <alignment horizontal="left"/>
    </xf>
    <xf numFmtId="0" fontId="0" fillId="2" borderId="0" xfId="0" applyFont="1" applyFill="1" applyBorder="1" applyAlignment="1">
      <alignment horizontal="left" vertical="top"/>
    </xf>
    <xf numFmtId="1" fontId="0" fillId="0" borderId="0" xfId="0" applyNumberFormat="1" applyFill="1" applyBorder="1" applyAlignment="1">
      <alignment vertical="top" wrapText="1"/>
    </xf>
    <xf numFmtId="0" fontId="2" fillId="0" borderId="0" xfId="0" applyFont="1" applyFill="1" applyBorder="1" applyAlignment="1">
      <alignment vertical="top"/>
    </xf>
    <xf numFmtId="49" fontId="0" fillId="0" borderId="0" xfId="0" applyNumberFormat="1" applyFont="1" applyFill="1" applyBorder="1" applyAlignment="1">
      <alignment horizontal="right" vertical="top"/>
    </xf>
    <xf numFmtId="0" fontId="0" fillId="0" borderId="0" xfId="0" applyFont="1" applyFill="1" applyBorder="1" applyAlignment="1">
      <alignment horizontal="left" vertical="top"/>
    </xf>
    <xf numFmtId="1" fontId="0" fillId="0" borderId="0" xfId="0" applyNumberFormat="1" applyFont="1" applyFill="1" applyBorder="1" applyAlignment="1">
      <alignment vertical="top"/>
    </xf>
    <xf numFmtId="49" fontId="4" fillId="0" borderId="0" xfId="0" applyNumberFormat="1" applyFont="1" applyFill="1" applyBorder="1" applyAlignment="1">
      <alignment horizontal="right" vertical="top"/>
    </xf>
    <xf numFmtId="0" fontId="4" fillId="0" borderId="0" xfId="0" applyFont="1" applyFill="1" applyBorder="1" applyAlignment="1">
      <alignment horizontal="left" vertical="top"/>
    </xf>
    <xf numFmtId="49" fontId="4" fillId="0" borderId="0" xfId="0" applyNumberFormat="1" applyFont="1" applyFill="1" applyBorder="1" applyAlignment="1">
      <alignment horizontal="right" vertical="top" wrapText="1"/>
    </xf>
    <xf numFmtId="0" fontId="4" fillId="0" borderId="0" xfId="0" applyFont="1" applyFill="1" applyBorder="1" applyAlignment="1">
      <alignment horizontal="left" vertical="top" wrapText="1"/>
    </xf>
    <xf numFmtId="49" fontId="0" fillId="0" borderId="0" xfId="0" applyNumberFormat="1" applyFont="1" applyFill="1" applyBorder="1" applyAlignment="1">
      <alignment horizontal="center" vertical="top"/>
    </xf>
    <xf numFmtId="166" fontId="0" fillId="0" borderId="0" xfId="0" applyNumberFormat="1" applyFont="1" applyFill="1" applyBorder="1" applyAlignment="1">
      <alignment horizontal="center" vertical="top"/>
    </xf>
    <xf numFmtId="49" fontId="0" fillId="0" borderId="0" xfId="0" applyNumberFormat="1" applyFont="1" applyFill="1" applyBorder="1" applyAlignment="1">
      <alignment horizontal="center" vertical="top" wrapText="1"/>
    </xf>
    <xf numFmtId="49" fontId="0" fillId="0" borderId="0" xfId="0" applyNumberFormat="1" applyFont="1" applyFill="1" applyBorder="1" applyAlignment="1">
      <alignment vertical="top"/>
    </xf>
    <xf numFmtId="49" fontId="2" fillId="2" borderId="0" xfId="0" applyNumberFormat="1" applyFont="1" applyFill="1" applyBorder="1" applyAlignment="1">
      <alignment horizontal="left"/>
    </xf>
    <xf numFmtId="49" fontId="0" fillId="2" borderId="0" xfId="0" applyNumberFormat="1" applyFont="1" applyFill="1" applyBorder="1" applyAlignment="1">
      <alignment horizontal="left" wrapText="1"/>
    </xf>
    <xf numFmtId="165" fontId="0" fillId="0" borderId="0" xfId="0" applyNumberFormat="1" applyFont="1" applyFill="1" applyBorder="1" applyAlignment="1">
      <alignment horizontal="left" vertical="top"/>
    </xf>
  </cellXfs>
  <cellStyles count="1">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abSelected="1" workbookViewId="0">
      <selection activeCell="G2" sqref="G2"/>
    </sheetView>
  </sheetViews>
  <sheetFormatPr baseColWidth="10" defaultColWidth="8.85546875" defaultRowHeight="15" x14ac:dyDescent="0.25"/>
  <cols>
    <col min="1" max="1" width="18.42578125" style="11" bestFit="1" customWidth="1"/>
    <col min="2" max="2" width="38.7109375" style="7" customWidth="1"/>
    <col min="3" max="3" width="35.42578125" style="9" customWidth="1"/>
    <col min="4" max="4" width="45" style="10" customWidth="1"/>
    <col min="5" max="5" width="45.28515625" style="54" customWidth="1"/>
    <col min="6" max="16384" width="8.85546875" style="11"/>
  </cols>
  <sheetData>
    <row r="1" spans="1:5" s="5" customFormat="1" x14ac:dyDescent="0.25">
      <c r="A1" s="1" t="s">
        <v>26</v>
      </c>
      <c r="B1" s="2" t="s">
        <v>0</v>
      </c>
      <c r="C1" s="3" t="s">
        <v>1</v>
      </c>
      <c r="D1" s="4" t="s">
        <v>3</v>
      </c>
      <c r="E1" s="18" t="s">
        <v>4</v>
      </c>
    </row>
    <row r="2" spans="1:5" ht="75" x14ac:dyDescent="0.25">
      <c r="A2" s="6" t="s">
        <v>6</v>
      </c>
      <c r="B2" s="7" t="s">
        <v>5</v>
      </c>
      <c r="C2" s="21" t="s">
        <v>2</v>
      </c>
      <c r="D2" s="10" t="s">
        <v>13</v>
      </c>
      <c r="E2" s="54" t="s">
        <v>12</v>
      </c>
    </row>
    <row r="3" spans="1:5" ht="90" x14ac:dyDescent="0.25">
      <c r="A3" s="12" t="s">
        <v>11</v>
      </c>
      <c r="B3" s="7" t="s">
        <v>7</v>
      </c>
      <c r="C3" s="9" t="s">
        <v>16</v>
      </c>
      <c r="D3" s="10" t="s">
        <v>9</v>
      </c>
      <c r="E3" s="54" t="s">
        <v>17</v>
      </c>
    </row>
    <row r="4" spans="1:5" ht="120" x14ac:dyDescent="0.25">
      <c r="A4" s="6" t="s">
        <v>10</v>
      </c>
      <c r="B4" s="7" t="s">
        <v>14</v>
      </c>
      <c r="C4" s="9" t="s">
        <v>15</v>
      </c>
      <c r="D4" s="10" t="s">
        <v>8</v>
      </c>
      <c r="E4" s="54" t="s">
        <v>18</v>
      </c>
    </row>
    <row r="16" spans="1:5" x14ac:dyDescent="0.25">
      <c r="B16" s="13"/>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F9" sqref="F9"/>
    </sheetView>
  </sheetViews>
  <sheetFormatPr baseColWidth="10" defaultColWidth="11.5703125" defaultRowHeight="15" x14ac:dyDescent="0.25"/>
  <cols>
    <col min="1" max="1" width="12" style="20" customWidth="1"/>
    <col min="2" max="2" width="21.85546875" style="8" customWidth="1"/>
    <col min="3" max="3" width="20.28515625" style="24" customWidth="1"/>
    <col min="4" max="4" width="9.85546875" style="24" customWidth="1"/>
    <col min="5" max="5" width="13.42578125" style="24" bestFit="1" customWidth="1"/>
    <col min="6" max="6" width="20.85546875" style="25" bestFit="1" customWidth="1"/>
    <col min="7" max="7" width="18.28515625" style="25" bestFit="1" customWidth="1"/>
    <col min="8" max="8" width="11.5703125" style="25"/>
    <col min="9" max="9" width="11.5703125" style="25" customWidth="1"/>
    <col min="10" max="10" width="20.85546875" style="22" bestFit="1" customWidth="1"/>
    <col min="11" max="11" width="29.7109375" style="26" customWidth="1"/>
    <col min="12" max="12" width="11.5703125" style="26"/>
    <col min="13" max="13" width="13.42578125" style="26" bestFit="1" customWidth="1"/>
    <col min="14" max="14" width="20.28515625" style="23" bestFit="1" customWidth="1"/>
    <col min="15" max="15" width="18.28515625" style="27" bestFit="1" customWidth="1"/>
    <col min="16" max="16" width="11.5703125" style="27"/>
    <col min="17" max="17" width="13.42578125" style="27" bestFit="1" customWidth="1"/>
    <col min="18" max="16384" width="11.5703125" style="19"/>
  </cols>
  <sheetData>
    <row r="1" spans="1:17" s="16" customFormat="1" x14ac:dyDescent="0.25">
      <c r="A1" s="14"/>
      <c r="B1" s="15" t="s">
        <v>0</v>
      </c>
      <c r="F1" s="17" t="s">
        <v>1</v>
      </c>
      <c r="J1" s="15" t="s">
        <v>3</v>
      </c>
      <c r="N1" s="15" t="s">
        <v>4</v>
      </c>
    </row>
    <row r="2" spans="1:17" s="56" customFormat="1" ht="30" x14ac:dyDescent="0.25">
      <c r="A2" s="55" t="s">
        <v>48</v>
      </c>
      <c r="B2" s="55" t="s">
        <v>19</v>
      </c>
      <c r="C2" s="56" t="s">
        <v>20</v>
      </c>
      <c r="D2" s="56" t="s">
        <v>21</v>
      </c>
      <c r="E2" s="56" t="s">
        <v>22</v>
      </c>
      <c r="F2" s="56" t="s">
        <v>19</v>
      </c>
      <c r="G2" s="56" t="s">
        <v>20</v>
      </c>
      <c r="H2" s="56" t="s">
        <v>21</v>
      </c>
      <c r="I2" s="56" t="s">
        <v>22</v>
      </c>
      <c r="J2" s="55" t="s">
        <v>19</v>
      </c>
      <c r="K2" s="56" t="s">
        <v>20</v>
      </c>
      <c r="L2" s="56" t="s">
        <v>21</v>
      </c>
      <c r="M2" s="56" t="s">
        <v>22</v>
      </c>
      <c r="N2" s="55" t="s">
        <v>19</v>
      </c>
      <c r="O2" s="56" t="s">
        <v>20</v>
      </c>
      <c r="P2" s="56" t="s">
        <v>21</v>
      </c>
      <c r="Q2" s="56" t="s">
        <v>22</v>
      </c>
    </row>
    <row r="3" spans="1:17" ht="135" x14ac:dyDescent="0.25">
      <c r="B3" s="8" t="s">
        <v>23</v>
      </c>
      <c r="C3" s="8" t="s">
        <v>24</v>
      </c>
      <c r="D3" s="8" t="s">
        <v>35</v>
      </c>
      <c r="E3" s="8" t="s">
        <v>25</v>
      </c>
      <c r="F3" s="21" t="s">
        <v>27</v>
      </c>
      <c r="G3" s="21" t="s">
        <v>28</v>
      </c>
      <c r="H3" s="21" t="s">
        <v>36</v>
      </c>
      <c r="I3" s="21" t="s">
        <v>29</v>
      </c>
      <c r="J3" s="22" t="s">
        <v>30</v>
      </c>
      <c r="K3" s="22" t="s">
        <v>31</v>
      </c>
      <c r="L3" s="22" t="s">
        <v>55</v>
      </c>
      <c r="M3" s="22" t="s">
        <v>32</v>
      </c>
      <c r="N3" s="23" t="s">
        <v>37</v>
      </c>
      <c r="O3" s="23" t="s">
        <v>33</v>
      </c>
      <c r="P3" s="23" t="s">
        <v>55</v>
      </c>
      <c r="Q3" s="23" t="s">
        <v>34</v>
      </c>
    </row>
    <row r="4" spans="1:17" s="57" customFormat="1" ht="30" x14ac:dyDescent="0.25">
      <c r="A4" s="55" t="s">
        <v>49</v>
      </c>
      <c r="B4" s="55" t="s">
        <v>38</v>
      </c>
      <c r="C4" s="56" t="s">
        <v>39</v>
      </c>
      <c r="D4" s="56" t="s">
        <v>40</v>
      </c>
      <c r="F4" s="56" t="s">
        <v>38</v>
      </c>
      <c r="G4" s="56" t="s">
        <v>39</v>
      </c>
      <c r="H4" s="56" t="s">
        <v>40</v>
      </c>
      <c r="J4" s="55" t="s">
        <v>38</v>
      </c>
      <c r="K4" s="56" t="s">
        <v>39</v>
      </c>
      <c r="L4" s="56" t="s">
        <v>40</v>
      </c>
      <c r="N4" s="55" t="s">
        <v>38</v>
      </c>
      <c r="O4" s="56" t="s">
        <v>39</v>
      </c>
      <c r="P4" s="56" t="s">
        <v>40</v>
      </c>
    </row>
    <row r="5" spans="1:17" ht="105" x14ac:dyDescent="0.25">
      <c r="B5" s="8" t="s">
        <v>41</v>
      </c>
      <c r="C5" s="8" t="s">
        <v>35</v>
      </c>
      <c r="D5" s="24" t="s">
        <v>42</v>
      </c>
      <c r="F5" s="21" t="s">
        <v>43</v>
      </c>
      <c r="G5" s="21" t="s">
        <v>36</v>
      </c>
      <c r="H5" s="25" t="s">
        <v>42</v>
      </c>
      <c r="J5" s="22" t="s">
        <v>45</v>
      </c>
      <c r="K5" s="26" t="s">
        <v>55</v>
      </c>
      <c r="L5" s="26" t="s">
        <v>46</v>
      </c>
      <c r="N5" s="23" t="s">
        <v>44</v>
      </c>
      <c r="O5" s="27" t="s">
        <v>55</v>
      </c>
      <c r="P5" s="27" t="s">
        <v>42</v>
      </c>
    </row>
    <row r="6" spans="1:17" s="57" customFormat="1" ht="30" x14ac:dyDescent="0.25">
      <c r="A6" s="55" t="s">
        <v>50</v>
      </c>
      <c r="B6" s="55" t="s">
        <v>51</v>
      </c>
      <c r="F6" s="56" t="s">
        <v>51</v>
      </c>
      <c r="J6" s="55" t="s">
        <v>51</v>
      </c>
      <c r="N6" s="55" t="s">
        <v>51</v>
      </c>
    </row>
    <row r="7" spans="1:17" ht="90" x14ac:dyDescent="0.25">
      <c r="B7" s="8" t="s">
        <v>52</v>
      </c>
      <c r="F7" s="25" t="s">
        <v>53</v>
      </c>
      <c r="J7" s="22" t="s">
        <v>54</v>
      </c>
      <c r="N7" s="23" t="s">
        <v>54</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workbookViewId="0">
      <selection activeCell="F4" sqref="F4"/>
    </sheetView>
  </sheetViews>
  <sheetFormatPr baseColWidth="10" defaultColWidth="11.5703125" defaultRowHeight="15" x14ac:dyDescent="0.25"/>
  <cols>
    <col min="1" max="1" width="12.28515625" style="28" bestFit="1" customWidth="1"/>
    <col min="2" max="2" width="15.85546875" style="33" bestFit="1" customWidth="1"/>
    <col min="3" max="3" width="13.85546875" style="36" bestFit="1" customWidth="1"/>
    <col min="4" max="4" width="7.42578125" style="31" bestFit="1" customWidth="1"/>
    <col min="5" max="5" width="19.28515625" style="38" bestFit="1" customWidth="1"/>
    <col min="6" max="6" width="10.28515625" style="61" bestFit="1" customWidth="1"/>
    <col min="7" max="7" width="9.28515625" style="28" bestFit="1" customWidth="1"/>
    <col min="8" max="8" width="11.28515625" style="28" bestFit="1" customWidth="1"/>
    <col min="9" max="9" width="10.28515625" style="28" bestFit="1" customWidth="1"/>
    <col min="10" max="10" width="2" style="28" bestFit="1" customWidth="1"/>
    <col min="11" max="11" width="14.7109375" style="28" customWidth="1"/>
    <col min="12" max="12" width="11.5703125" style="28"/>
    <col min="13" max="13" width="22.5703125" style="28" customWidth="1"/>
    <col min="14" max="14" width="11.5703125" style="28" customWidth="1"/>
    <col min="15" max="16384" width="11.5703125" style="28"/>
  </cols>
  <sheetData>
    <row r="1" spans="1:13" x14ac:dyDescent="0.25">
      <c r="A1" s="83" t="s">
        <v>76</v>
      </c>
      <c r="B1" s="83"/>
      <c r="C1" s="83"/>
      <c r="D1" s="59"/>
      <c r="E1" s="58"/>
    </row>
    <row r="2" spans="1:13" x14ac:dyDescent="0.25">
      <c r="A2" s="6" t="s">
        <v>73</v>
      </c>
      <c r="B2" s="32" t="s">
        <v>74</v>
      </c>
      <c r="C2" s="35" t="s">
        <v>75</v>
      </c>
      <c r="D2" s="60"/>
      <c r="E2" s="39" t="s">
        <v>81</v>
      </c>
      <c r="F2" s="62" t="s">
        <v>161</v>
      </c>
      <c r="G2" s="29" t="s">
        <v>162</v>
      </c>
      <c r="H2" s="29"/>
      <c r="I2" s="29"/>
    </row>
    <row r="3" spans="1:13" x14ac:dyDescent="0.25">
      <c r="A3" s="28">
        <v>1</v>
      </c>
      <c r="B3" s="33">
        <v>0</v>
      </c>
      <c r="C3" s="36">
        <v>0</v>
      </c>
      <c r="D3" s="30"/>
      <c r="G3" s="30"/>
      <c r="H3" s="30"/>
      <c r="I3" s="30"/>
      <c r="L3" s="30"/>
      <c r="M3" s="30"/>
    </row>
    <row r="4" spans="1:13" x14ac:dyDescent="0.25">
      <c r="A4" s="28">
        <v>2</v>
      </c>
      <c r="B4" s="33">
        <v>2</v>
      </c>
      <c r="C4" s="36">
        <v>1</v>
      </c>
      <c r="D4" s="30"/>
      <c r="E4" s="40" t="s">
        <v>82</v>
      </c>
      <c r="F4" s="87" t="s">
        <v>83</v>
      </c>
      <c r="G4" s="30"/>
      <c r="H4" s="30"/>
      <c r="I4" s="30"/>
      <c r="L4" s="30"/>
      <c r="M4" s="30"/>
    </row>
    <row r="5" spans="1:13" x14ac:dyDescent="0.25">
      <c r="A5" s="28">
        <v>3</v>
      </c>
      <c r="B5" s="33">
        <v>2</v>
      </c>
      <c r="C5" s="36">
        <v>2</v>
      </c>
      <c r="D5" s="30"/>
      <c r="E5" s="38" t="s">
        <v>137</v>
      </c>
      <c r="F5" s="63">
        <v>-5.3819999999999997</v>
      </c>
      <c r="G5" s="30"/>
      <c r="H5" s="30"/>
      <c r="I5" s="30"/>
      <c r="L5" s="30"/>
      <c r="M5" s="30"/>
    </row>
    <row r="6" spans="1:13" x14ac:dyDescent="0.25">
      <c r="A6" s="28">
        <v>4</v>
      </c>
      <c r="B6" s="33">
        <v>0</v>
      </c>
      <c r="C6" s="36">
        <v>1</v>
      </c>
      <c r="E6" s="38" t="s">
        <v>138</v>
      </c>
      <c r="F6" s="64">
        <v>144</v>
      </c>
      <c r="G6" s="31"/>
      <c r="H6" s="31"/>
      <c r="I6" s="31"/>
      <c r="L6" s="30"/>
      <c r="M6" s="30"/>
    </row>
    <row r="7" spans="1:13" x14ac:dyDescent="0.25">
      <c r="A7" s="28">
        <v>5</v>
      </c>
      <c r="B7" s="33">
        <v>0</v>
      </c>
      <c r="C7" s="36">
        <v>1</v>
      </c>
      <c r="E7" s="38" t="s">
        <v>112</v>
      </c>
      <c r="F7" s="64">
        <f>F5/(SQRT(F6))</f>
        <v>-0.44849999999999995</v>
      </c>
      <c r="G7" s="31"/>
      <c r="H7" s="31"/>
      <c r="I7" s="30"/>
      <c r="J7" s="30"/>
      <c r="K7" s="30"/>
      <c r="L7" s="30"/>
      <c r="M7" s="30"/>
    </row>
    <row r="8" spans="1:13" x14ac:dyDescent="0.25">
      <c r="A8" s="28">
        <v>6</v>
      </c>
      <c r="B8" s="33">
        <v>2</v>
      </c>
      <c r="C8" s="36">
        <v>2</v>
      </c>
      <c r="E8" s="38" t="s">
        <v>78</v>
      </c>
      <c r="F8" s="64">
        <v>2</v>
      </c>
      <c r="G8" s="64">
        <v>1</v>
      </c>
      <c r="H8" s="31"/>
      <c r="I8" s="31"/>
      <c r="J8" s="30"/>
      <c r="K8" s="30"/>
    </row>
    <row r="9" spans="1:13" x14ac:dyDescent="0.25">
      <c r="A9" s="28">
        <v>7</v>
      </c>
      <c r="B9" s="33">
        <v>2</v>
      </c>
      <c r="C9" s="36">
        <v>1</v>
      </c>
      <c r="E9" s="38" t="s">
        <v>160</v>
      </c>
      <c r="F9" s="64">
        <v>0</v>
      </c>
      <c r="G9" s="64">
        <v>1</v>
      </c>
      <c r="H9" s="31"/>
      <c r="I9" s="31"/>
      <c r="J9" s="30"/>
      <c r="K9" s="30"/>
    </row>
    <row r="10" spans="1:13" x14ac:dyDescent="0.25">
      <c r="A10" s="28">
        <v>8</v>
      </c>
      <c r="B10" s="33">
        <v>2</v>
      </c>
      <c r="C10" s="36">
        <v>0</v>
      </c>
      <c r="F10" s="64"/>
      <c r="G10" s="31"/>
      <c r="H10" s="31"/>
      <c r="I10" s="31"/>
      <c r="J10" s="30"/>
      <c r="K10" s="30"/>
    </row>
    <row r="11" spans="1:13" x14ac:dyDescent="0.25">
      <c r="A11" s="28">
        <v>9</v>
      </c>
      <c r="B11" s="33">
        <v>2</v>
      </c>
      <c r="C11" s="36">
        <v>1</v>
      </c>
      <c r="H11" s="31"/>
      <c r="I11" s="31"/>
      <c r="J11" s="30"/>
      <c r="K11" s="30"/>
    </row>
    <row r="12" spans="1:13" x14ac:dyDescent="0.25">
      <c r="A12" s="28">
        <v>10</v>
      </c>
      <c r="B12" s="33">
        <v>2</v>
      </c>
      <c r="C12" s="36">
        <v>1</v>
      </c>
      <c r="G12" s="31"/>
      <c r="H12" s="31"/>
      <c r="I12" s="31"/>
      <c r="J12" s="30"/>
      <c r="K12" s="30"/>
    </row>
    <row r="13" spans="1:13" x14ac:dyDescent="0.25">
      <c r="A13" s="28">
        <v>11</v>
      </c>
      <c r="B13" s="33">
        <v>0</v>
      </c>
      <c r="C13" s="36">
        <v>0</v>
      </c>
      <c r="F13" s="64"/>
      <c r="G13" s="31"/>
      <c r="H13" s="31"/>
      <c r="I13" s="31"/>
      <c r="J13" s="30"/>
      <c r="K13" s="30"/>
    </row>
    <row r="14" spans="1:13" x14ac:dyDescent="0.25">
      <c r="A14" s="28">
        <v>12</v>
      </c>
      <c r="B14" s="33">
        <v>2</v>
      </c>
      <c r="C14" s="36">
        <v>2</v>
      </c>
      <c r="F14" s="64"/>
      <c r="G14" s="31"/>
      <c r="H14" s="31"/>
      <c r="I14" s="31"/>
      <c r="J14" s="30"/>
      <c r="K14" s="30"/>
    </row>
    <row r="15" spans="1:13" x14ac:dyDescent="0.25">
      <c r="A15" s="28">
        <v>13</v>
      </c>
      <c r="B15" s="33">
        <v>2</v>
      </c>
      <c r="C15" s="36">
        <v>0</v>
      </c>
      <c r="F15" s="64"/>
      <c r="G15" s="31"/>
      <c r="H15" s="31"/>
      <c r="I15" s="31"/>
      <c r="J15" s="30"/>
      <c r="K15" s="30"/>
    </row>
    <row r="16" spans="1:13" x14ac:dyDescent="0.25">
      <c r="A16" s="28">
        <v>14</v>
      </c>
      <c r="B16" s="33">
        <v>2</v>
      </c>
      <c r="C16" s="36">
        <v>2</v>
      </c>
      <c r="F16" s="64"/>
      <c r="G16" s="31"/>
      <c r="H16" s="31"/>
      <c r="I16" s="31"/>
      <c r="J16" s="30"/>
      <c r="K16" s="30"/>
    </row>
    <row r="17" spans="1:11" x14ac:dyDescent="0.25">
      <c r="A17" s="28">
        <v>15</v>
      </c>
      <c r="B17" s="33">
        <v>2</v>
      </c>
      <c r="C17" s="36">
        <v>1</v>
      </c>
      <c r="F17" s="64"/>
      <c r="G17" s="31"/>
      <c r="H17" s="31"/>
      <c r="I17" s="31"/>
      <c r="J17" s="30"/>
      <c r="K17" s="30"/>
    </row>
    <row r="18" spans="1:11" x14ac:dyDescent="0.25">
      <c r="A18" s="28">
        <v>16</v>
      </c>
      <c r="B18" s="33">
        <v>2</v>
      </c>
      <c r="C18" s="36">
        <v>1</v>
      </c>
      <c r="F18" s="64"/>
      <c r="G18" s="31"/>
      <c r="H18" s="31"/>
      <c r="I18" s="31"/>
      <c r="J18" s="30"/>
      <c r="K18" s="30"/>
    </row>
    <row r="19" spans="1:11" x14ac:dyDescent="0.25">
      <c r="A19" s="28">
        <v>17</v>
      </c>
      <c r="B19" s="33">
        <v>2</v>
      </c>
      <c r="C19" s="36">
        <v>1</v>
      </c>
      <c r="F19" s="64"/>
      <c r="G19" s="31"/>
      <c r="H19" s="31"/>
      <c r="I19" s="31"/>
      <c r="J19" s="30"/>
      <c r="K19" s="30"/>
    </row>
    <row r="20" spans="1:11" x14ac:dyDescent="0.25">
      <c r="A20" s="28">
        <v>18</v>
      </c>
      <c r="B20" s="33">
        <v>1</v>
      </c>
      <c r="C20" s="36">
        <v>0</v>
      </c>
      <c r="F20" s="64"/>
      <c r="G20" s="31"/>
      <c r="H20" s="31"/>
      <c r="I20" s="31"/>
      <c r="J20" s="30"/>
      <c r="K20" s="30"/>
    </row>
    <row r="21" spans="1:11" x14ac:dyDescent="0.25">
      <c r="A21" s="28">
        <v>19</v>
      </c>
      <c r="B21" s="33">
        <v>1</v>
      </c>
      <c r="C21" s="36">
        <v>1</v>
      </c>
      <c r="D21" s="30"/>
      <c r="E21" s="40"/>
      <c r="F21" s="63"/>
      <c r="G21" s="30"/>
      <c r="H21" s="30"/>
      <c r="I21" s="30"/>
      <c r="J21" s="30"/>
      <c r="K21" s="30"/>
    </row>
    <row r="22" spans="1:11" x14ac:dyDescent="0.25">
      <c r="A22" s="28">
        <v>20</v>
      </c>
      <c r="B22" s="33">
        <v>1</v>
      </c>
      <c r="C22" s="36">
        <v>2</v>
      </c>
      <c r="F22" s="64"/>
      <c r="G22" s="31"/>
      <c r="H22" s="31"/>
      <c r="I22" s="31"/>
      <c r="J22" s="31"/>
      <c r="K22" s="31"/>
    </row>
    <row r="23" spans="1:11" x14ac:dyDescent="0.25">
      <c r="A23" s="28">
        <v>21</v>
      </c>
      <c r="B23" s="33">
        <v>2</v>
      </c>
      <c r="C23" s="36">
        <v>1</v>
      </c>
      <c r="F23" s="64"/>
      <c r="G23" s="31"/>
      <c r="H23" s="31"/>
      <c r="I23" s="31"/>
      <c r="J23" s="31"/>
      <c r="K23" s="31"/>
    </row>
    <row r="24" spans="1:11" x14ac:dyDescent="0.25">
      <c r="A24" s="28">
        <v>22</v>
      </c>
      <c r="B24" s="33">
        <v>1</v>
      </c>
      <c r="C24" s="36">
        <v>1</v>
      </c>
      <c r="F24" s="64"/>
      <c r="G24" s="31"/>
      <c r="H24" s="31"/>
      <c r="I24" s="31"/>
      <c r="J24" s="31"/>
      <c r="K24" s="31"/>
    </row>
    <row r="25" spans="1:11" x14ac:dyDescent="0.25">
      <c r="A25" s="28">
        <v>23</v>
      </c>
      <c r="B25" s="33">
        <v>1</v>
      </c>
      <c r="C25" s="36">
        <v>2</v>
      </c>
      <c r="F25" s="64"/>
      <c r="G25" s="31"/>
      <c r="H25" s="31"/>
      <c r="I25" s="31"/>
      <c r="J25" s="31"/>
      <c r="K25" s="31"/>
    </row>
    <row r="26" spans="1:11" x14ac:dyDescent="0.25">
      <c r="A26" s="28">
        <v>24</v>
      </c>
      <c r="B26" s="33">
        <v>2</v>
      </c>
      <c r="C26" s="36">
        <v>1</v>
      </c>
      <c r="F26" s="64"/>
      <c r="G26" s="31"/>
      <c r="H26" s="31"/>
      <c r="I26" s="31"/>
      <c r="J26" s="31"/>
      <c r="K26" s="31"/>
    </row>
    <row r="27" spans="1:11" x14ac:dyDescent="0.25">
      <c r="A27" s="28">
        <v>25</v>
      </c>
      <c r="B27" s="33">
        <v>1</v>
      </c>
      <c r="C27" s="36">
        <v>0</v>
      </c>
      <c r="F27" s="64"/>
      <c r="G27" s="31"/>
      <c r="H27" s="31"/>
      <c r="I27" s="31"/>
      <c r="J27" s="31"/>
      <c r="K27" s="31"/>
    </row>
    <row r="28" spans="1:11" x14ac:dyDescent="0.25">
      <c r="A28" s="28">
        <v>26</v>
      </c>
      <c r="B28" s="33">
        <v>0</v>
      </c>
      <c r="C28" s="36">
        <v>1</v>
      </c>
      <c r="F28" s="64"/>
      <c r="G28" s="31"/>
      <c r="H28" s="31"/>
      <c r="I28" s="31"/>
      <c r="J28" s="31"/>
      <c r="K28" s="31"/>
    </row>
    <row r="29" spans="1:11" x14ac:dyDescent="0.25">
      <c r="A29" s="28">
        <v>27</v>
      </c>
      <c r="B29" s="33">
        <v>2</v>
      </c>
      <c r="C29" s="36">
        <v>1</v>
      </c>
      <c r="F29" s="64"/>
      <c r="G29" s="31"/>
      <c r="H29" s="31"/>
      <c r="I29" s="31"/>
      <c r="J29" s="31"/>
      <c r="K29" s="31"/>
    </row>
    <row r="30" spans="1:11" x14ac:dyDescent="0.25">
      <c r="A30" s="28">
        <v>28</v>
      </c>
      <c r="B30" s="33">
        <v>0</v>
      </c>
      <c r="C30" s="36">
        <v>0</v>
      </c>
      <c r="F30" s="64"/>
      <c r="G30" s="31"/>
      <c r="H30" s="31"/>
      <c r="I30" s="31"/>
      <c r="J30" s="31"/>
      <c r="K30" s="31"/>
    </row>
    <row r="31" spans="1:11" x14ac:dyDescent="0.25">
      <c r="A31" s="28">
        <v>29</v>
      </c>
      <c r="B31" s="33">
        <v>2</v>
      </c>
      <c r="C31" s="36">
        <v>2</v>
      </c>
      <c r="D31" s="30"/>
      <c r="E31" s="40"/>
      <c r="F31" s="63"/>
      <c r="G31" s="30"/>
      <c r="H31" s="30"/>
      <c r="I31" s="30"/>
      <c r="J31" s="31"/>
      <c r="K31" s="31"/>
    </row>
    <row r="32" spans="1:11" x14ac:dyDescent="0.25">
      <c r="A32" s="28">
        <v>30</v>
      </c>
      <c r="B32" s="33">
        <v>2</v>
      </c>
      <c r="C32" s="36">
        <v>0</v>
      </c>
      <c r="F32" s="64"/>
      <c r="G32" s="31"/>
      <c r="H32" s="31"/>
      <c r="I32" s="31"/>
      <c r="J32" s="31"/>
      <c r="K32" s="31"/>
    </row>
    <row r="33" spans="1:11" x14ac:dyDescent="0.25">
      <c r="A33" s="28">
        <v>31</v>
      </c>
      <c r="B33" s="33">
        <v>2</v>
      </c>
      <c r="C33" s="36">
        <v>2</v>
      </c>
      <c r="F33" s="64"/>
      <c r="G33" s="31"/>
      <c r="H33" s="31"/>
      <c r="I33" s="31"/>
      <c r="J33" s="31"/>
      <c r="K33" s="31"/>
    </row>
    <row r="34" spans="1:11" x14ac:dyDescent="0.25">
      <c r="A34" s="28">
        <v>32</v>
      </c>
      <c r="B34" s="33">
        <v>2</v>
      </c>
      <c r="C34" s="36">
        <v>1</v>
      </c>
      <c r="F34" s="64"/>
      <c r="G34" s="31"/>
      <c r="H34" s="31"/>
      <c r="I34" s="31"/>
      <c r="J34" s="31"/>
      <c r="K34" s="31"/>
    </row>
    <row r="35" spans="1:11" x14ac:dyDescent="0.25">
      <c r="A35" s="28">
        <v>33</v>
      </c>
      <c r="B35" s="33">
        <v>2</v>
      </c>
      <c r="C35" s="36">
        <v>1</v>
      </c>
      <c r="F35" s="64"/>
      <c r="G35" s="31"/>
      <c r="H35" s="31"/>
      <c r="I35" s="31"/>
      <c r="J35" s="31"/>
      <c r="K35" s="31"/>
    </row>
    <row r="36" spans="1:11" x14ac:dyDescent="0.25">
      <c r="A36" s="28">
        <v>34</v>
      </c>
      <c r="B36" s="33">
        <v>1</v>
      </c>
      <c r="C36" s="36">
        <v>1</v>
      </c>
      <c r="F36" s="64"/>
      <c r="G36" s="31"/>
      <c r="H36" s="31"/>
      <c r="I36" s="31"/>
      <c r="J36" s="31"/>
      <c r="K36" s="31"/>
    </row>
    <row r="37" spans="1:11" x14ac:dyDescent="0.25">
      <c r="A37" s="28">
        <v>35</v>
      </c>
      <c r="B37" s="33">
        <v>1</v>
      </c>
      <c r="C37" s="36">
        <v>0</v>
      </c>
      <c r="F37" s="64"/>
      <c r="G37" s="31"/>
      <c r="H37" s="31"/>
      <c r="I37" s="31"/>
      <c r="J37" s="31"/>
      <c r="K37" s="31"/>
    </row>
    <row r="38" spans="1:11" x14ac:dyDescent="0.25">
      <c r="A38" s="28">
        <v>36</v>
      </c>
      <c r="B38" s="34">
        <v>2</v>
      </c>
      <c r="C38" s="37">
        <v>2</v>
      </c>
      <c r="F38" s="64"/>
      <c r="G38" s="31"/>
      <c r="H38" s="31"/>
      <c r="I38" s="31"/>
      <c r="J38" s="31"/>
      <c r="K38" s="31"/>
    </row>
    <row r="39" spans="1:11" x14ac:dyDescent="0.25">
      <c r="A39" s="28">
        <v>37</v>
      </c>
      <c r="B39" s="34">
        <v>2</v>
      </c>
      <c r="C39" s="37">
        <v>2</v>
      </c>
      <c r="F39" s="64"/>
      <c r="G39" s="31"/>
      <c r="H39" s="31"/>
      <c r="I39" s="31"/>
      <c r="J39" s="31"/>
      <c r="K39" s="31"/>
    </row>
    <row r="40" spans="1:11" x14ac:dyDescent="0.25">
      <c r="A40" s="28">
        <v>38</v>
      </c>
      <c r="B40" s="34">
        <v>2</v>
      </c>
      <c r="C40" s="36">
        <v>1</v>
      </c>
    </row>
    <row r="41" spans="1:11" x14ac:dyDescent="0.25">
      <c r="A41" s="28">
        <v>39</v>
      </c>
      <c r="B41" s="34">
        <v>2</v>
      </c>
      <c r="C41" s="36">
        <v>0</v>
      </c>
    </row>
    <row r="42" spans="1:11" x14ac:dyDescent="0.25">
      <c r="A42" s="28">
        <v>40</v>
      </c>
      <c r="B42" s="34">
        <v>2</v>
      </c>
      <c r="C42" s="36">
        <v>1</v>
      </c>
    </row>
    <row r="43" spans="1:11" x14ac:dyDescent="0.25">
      <c r="A43" s="28">
        <v>41</v>
      </c>
      <c r="B43" s="33">
        <v>0</v>
      </c>
      <c r="C43" s="36">
        <v>0</v>
      </c>
    </row>
    <row r="44" spans="1:11" x14ac:dyDescent="0.25">
      <c r="A44" s="28">
        <v>42</v>
      </c>
      <c r="B44" s="34">
        <v>2</v>
      </c>
      <c r="C44" s="36">
        <v>1</v>
      </c>
    </row>
    <row r="45" spans="1:11" x14ac:dyDescent="0.25">
      <c r="A45" s="28">
        <v>43</v>
      </c>
      <c r="B45" s="34">
        <v>2</v>
      </c>
      <c r="C45" s="37">
        <v>2</v>
      </c>
    </row>
    <row r="46" spans="1:11" x14ac:dyDescent="0.25">
      <c r="A46" s="28">
        <v>44</v>
      </c>
      <c r="B46" s="33">
        <v>1</v>
      </c>
      <c r="C46" s="37">
        <v>2</v>
      </c>
    </row>
    <row r="47" spans="1:11" x14ac:dyDescent="0.25">
      <c r="A47" s="28">
        <v>45</v>
      </c>
      <c r="B47" s="33">
        <v>1</v>
      </c>
      <c r="C47" s="36">
        <v>1</v>
      </c>
    </row>
    <row r="48" spans="1:11" x14ac:dyDescent="0.25">
      <c r="A48" s="28">
        <v>46</v>
      </c>
      <c r="B48" s="34">
        <v>2</v>
      </c>
      <c r="C48" s="37">
        <v>2</v>
      </c>
    </row>
    <row r="49" spans="1:3" x14ac:dyDescent="0.25">
      <c r="A49" s="28">
        <v>47</v>
      </c>
      <c r="B49" s="34">
        <v>2</v>
      </c>
      <c r="C49" s="36">
        <v>1</v>
      </c>
    </row>
    <row r="50" spans="1:3" x14ac:dyDescent="0.25">
      <c r="A50" s="28">
        <v>48</v>
      </c>
      <c r="B50" s="34">
        <v>2</v>
      </c>
      <c r="C50" s="37">
        <v>2</v>
      </c>
    </row>
    <row r="51" spans="1:3" x14ac:dyDescent="0.25">
      <c r="A51" s="28">
        <v>49</v>
      </c>
      <c r="B51" s="34">
        <v>2</v>
      </c>
      <c r="C51" s="36">
        <v>0</v>
      </c>
    </row>
    <row r="52" spans="1:3" x14ac:dyDescent="0.25">
      <c r="A52" s="28">
        <v>50</v>
      </c>
      <c r="B52" s="34">
        <v>2</v>
      </c>
      <c r="C52" s="36">
        <v>0</v>
      </c>
    </row>
    <row r="53" spans="1:3" x14ac:dyDescent="0.25">
      <c r="A53" s="28">
        <v>51</v>
      </c>
      <c r="B53" s="33">
        <v>1</v>
      </c>
      <c r="C53" s="36">
        <v>1</v>
      </c>
    </row>
    <row r="54" spans="1:3" x14ac:dyDescent="0.25">
      <c r="A54" s="28">
        <v>52</v>
      </c>
      <c r="B54" s="34">
        <v>2</v>
      </c>
      <c r="C54" s="36">
        <v>0</v>
      </c>
    </row>
    <row r="55" spans="1:3" x14ac:dyDescent="0.25">
      <c r="A55" s="28">
        <v>53</v>
      </c>
      <c r="B55" s="34">
        <v>2</v>
      </c>
      <c r="C55" s="36">
        <v>1</v>
      </c>
    </row>
    <row r="56" spans="1:3" x14ac:dyDescent="0.25">
      <c r="A56" s="28">
        <v>54</v>
      </c>
      <c r="B56" s="33">
        <v>0</v>
      </c>
      <c r="C56" s="37">
        <v>2</v>
      </c>
    </row>
    <row r="57" spans="1:3" x14ac:dyDescent="0.25">
      <c r="A57" s="28">
        <v>55</v>
      </c>
      <c r="B57" s="34">
        <v>2</v>
      </c>
      <c r="C57" s="36">
        <v>0</v>
      </c>
    </row>
    <row r="58" spans="1:3" x14ac:dyDescent="0.25">
      <c r="A58" s="28">
        <v>56</v>
      </c>
      <c r="B58" s="34">
        <v>2</v>
      </c>
      <c r="C58" s="36">
        <v>0</v>
      </c>
    </row>
    <row r="59" spans="1:3" x14ac:dyDescent="0.25">
      <c r="A59" s="28">
        <v>57</v>
      </c>
      <c r="B59" s="34">
        <v>2</v>
      </c>
      <c r="C59" s="36">
        <v>0</v>
      </c>
    </row>
    <row r="60" spans="1:3" x14ac:dyDescent="0.25">
      <c r="A60" s="28">
        <v>58</v>
      </c>
      <c r="B60" s="34">
        <v>2</v>
      </c>
      <c r="C60" s="36">
        <v>0</v>
      </c>
    </row>
    <row r="61" spans="1:3" x14ac:dyDescent="0.25">
      <c r="A61" s="28">
        <v>59</v>
      </c>
      <c r="B61" s="34">
        <v>2</v>
      </c>
      <c r="C61" s="36">
        <v>0</v>
      </c>
    </row>
    <row r="62" spans="1:3" x14ac:dyDescent="0.25">
      <c r="A62" s="28">
        <v>60</v>
      </c>
      <c r="B62" s="33">
        <v>0</v>
      </c>
      <c r="C62" s="36">
        <v>1</v>
      </c>
    </row>
    <row r="63" spans="1:3" x14ac:dyDescent="0.25">
      <c r="A63" s="28">
        <v>61</v>
      </c>
      <c r="B63" s="34">
        <v>2</v>
      </c>
      <c r="C63" s="36">
        <v>0</v>
      </c>
    </row>
    <row r="64" spans="1:3" x14ac:dyDescent="0.25">
      <c r="A64" s="28">
        <v>62</v>
      </c>
      <c r="B64" s="34">
        <v>2</v>
      </c>
      <c r="C64" s="36">
        <v>0</v>
      </c>
    </row>
    <row r="65" spans="1:6" x14ac:dyDescent="0.25">
      <c r="A65" s="28">
        <v>63</v>
      </c>
      <c r="B65" s="33">
        <v>1</v>
      </c>
      <c r="C65" s="36">
        <v>1</v>
      </c>
    </row>
    <row r="66" spans="1:6" x14ac:dyDescent="0.25">
      <c r="A66" s="28">
        <v>64</v>
      </c>
      <c r="B66" s="34">
        <v>2</v>
      </c>
      <c r="C66" s="36">
        <v>0</v>
      </c>
    </row>
    <row r="67" spans="1:6" x14ac:dyDescent="0.25">
      <c r="A67" s="28">
        <v>65</v>
      </c>
      <c r="B67" s="34">
        <v>2</v>
      </c>
      <c r="C67" s="36">
        <v>1</v>
      </c>
    </row>
    <row r="68" spans="1:6" x14ac:dyDescent="0.25">
      <c r="A68" s="28">
        <v>66</v>
      </c>
      <c r="B68" s="34">
        <v>2</v>
      </c>
      <c r="C68" s="36">
        <v>0</v>
      </c>
    </row>
    <row r="69" spans="1:6" x14ac:dyDescent="0.25">
      <c r="A69" s="28">
        <v>67</v>
      </c>
      <c r="B69" s="34">
        <v>2</v>
      </c>
      <c r="C69" s="36">
        <v>0</v>
      </c>
    </row>
    <row r="70" spans="1:6" x14ac:dyDescent="0.25">
      <c r="A70" s="28">
        <v>68</v>
      </c>
      <c r="B70" s="34">
        <v>2</v>
      </c>
      <c r="C70" s="37">
        <v>2</v>
      </c>
    </row>
    <row r="71" spans="1:6" x14ac:dyDescent="0.25">
      <c r="A71" s="28">
        <v>69</v>
      </c>
      <c r="B71" s="34">
        <v>2</v>
      </c>
      <c r="C71" s="36">
        <v>0</v>
      </c>
    </row>
    <row r="72" spans="1:6" x14ac:dyDescent="0.25">
      <c r="A72" s="28">
        <v>70</v>
      </c>
      <c r="B72" s="33">
        <v>0</v>
      </c>
      <c r="C72" s="36">
        <v>0</v>
      </c>
    </row>
    <row r="73" spans="1:6" x14ac:dyDescent="0.25">
      <c r="A73" s="28">
        <v>71</v>
      </c>
      <c r="B73" s="34">
        <v>2</v>
      </c>
      <c r="C73" s="36">
        <v>0</v>
      </c>
    </row>
    <row r="74" spans="1:6" x14ac:dyDescent="0.25">
      <c r="F74" s="28"/>
    </row>
    <row r="75" spans="1:6" x14ac:dyDescent="0.25">
      <c r="F75" s="28"/>
    </row>
    <row r="76" spans="1:6" x14ac:dyDescent="0.25">
      <c r="F76" s="28"/>
    </row>
    <row r="77" spans="1:6" x14ac:dyDescent="0.25">
      <c r="F77" s="28"/>
    </row>
  </sheetData>
  <mergeCells count="1">
    <mergeCell ref="A1:C1"/>
  </mergeCells>
  <pageMargins left="0.7" right="0.7" top="0.78740157499999996" bottom="0.78740157499999996"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opLeftCell="A22" workbookViewId="0">
      <selection activeCell="E51" sqref="E51"/>
    </sheetView>
  </sheetViews>
  <sheetFormatPr baseColWidth="10" defaultColWidth="11.5703125" defaultRowHeight="15" x14ac:dyDescent="0.25"/>
  <cols>
    <col min="1" max="1" width="12.28515625" style="11" bestFit="1" customWidth="1"/>
    <col min="2" max="2" width="13.85546875" style="47" bestFit="1" customWidth="1"/>
    <col min="3" max="3" width="15.28515625" style="52" bestFit="1" customWidth="1"/>
    <col min="4" max="4" width="11.5703125" style="11"/>
    <col min="5" max="5" width="19.28515625" style="53" bestFit="1" customWidth="1"/>
    <col min="6" max="7" width="11.5703125" style="75"/>
    <col min="8" max="16384" width="11.5703125" style="11"/>
  </cols>
  <sheetData>
    <row r="1" spans="1:7" x14ac:dyDescent="0.25">
      <c r="A1" s="84" t="s">
        <v>84</v>
      </c>
      <c r="B1" s="84"/>
      <c r="C1" s="84"/>
    </row>
    <row r="2" spans="1:7" x14ac:dyDescent="0.25">
      <c r="A2" s="16"/>
      <c r="B2" s="85" t="s">
        <v>85</v>
      </c>
      <c r="C2" s="85"/>
    </row>
    <row r="3" spans="1:7" x14ac:dyDescent="0.25">
      <c r="A3" s="6" t="s">
        <v>73</v>
      </c>
      <c r="B3" s="42" t="s">
        <v>75</v>
      </c>
      <c r="C3" s="48" t="s">
        <v>80</v>
      </c>
      <c r="E3" s="39" t="s">
        <v>81</v>
      </c>
    </row>
    <row r="4" spans="1:7" x14ac:dyDescent="0.25">
      <c r="A4" s="11">
        <v>1</v>
      </c>
      <c r="B4" s="43">
        <v>7.6388888888889728E-3</v>
      </c>
      <c r="C4" s="50">
        <v>4.1666666666666519E-3</v>
      </c>
    </row>
    <row r="5" spans="1:7" x14ac:dyDescent="0.25">
      <c r="A5" s="11">
        <v>2</v>
      </c>
      <c r="B5" s="44">
        <v>1.1805555555555625E-2</v>
      </c>
      <c r="C5" s="49">
        <v>4.8611111111110383E-3</v>
      </c>
      <c r="E5" s="40" t="s">
        <v>82</v>
      </c>
      <c r="F5" s="40" t="s">
        <v>164</v>
      </c>
    </row>
    <row r="6" spans="1:7" x14ac:dyDescent="0.25">
      <c r="A6" s="11">
        <v>3</v>
      </c>
      <c r="B6" s="43">
        <v>6.9444444444444198E-3</v>
      </c>
      <c r="C6" s="50">
        <v>1.3888888888888895E-2</v>
      </c>
      <c r="E6" s="38" t="s">
        <v>137</v>
      </c>
      <c r="F6" s="76">
        <v>-2.0409999999999999</v>
      </c>
    </row>
    <row r="7" spans="1:7" x14ac:dyDescent="0.25">
      <c r="A7" s="11">
        <v>4</v>
      </c>
      <c r="B7" s="43">
        <v>1.5277777777777724E-2</v>
      </c>
      <c r="C7" s="49">
        <v>9.7222222222221877E-3</v>
      </c>
      <c r="E7" s="38" t="s">
        <v>138</v>
      </c>
      <c r="F7" s="77">
        <v>62</v>
      </c>
    </row>
    <row r="8" spans="1:7" x14ac:dyDescent="0.25">
      <c r="A8" s="11">
        <v>5</v>
      </c>
      <c r="B8" s="43">
        <v>9.7222222222221877E-3</v>
      </c>
      <c r="C8" s="49">
        <v>2.0833333333332704E-3</v>
      </c>
      <c r="E8" s="38" t="s">
        <v>112</v>
      </c>
      <c r="F8" s="77">
        <f>F6/(SQRT(F7))</f>
        <v>-0.2592072592073888</v>
      </c>
    </row>
    <row r="9" spans="1:7" x14ac:dyDescent="0.25">
      <c r="A9" s="11">
        <v>6</v>
      </c>
      <c r="B9" s="44">
        <v>4.8611111111110938E-3</v>
      </c>
      <c r="C9" s="49">
        <v>1.0416666666666685E-2</v>
      </c>
      <c r="E9" s="53" t="s">
        <v>77</v>
      </c>
      <c r="F9" s="75">
        <v>14.06</v>
      </c>
      <c r="G9" s="75">
        <v>9.23</v>
      </c>
    </row>
    <row r="10" spans="1:7" x14ac:dyDescent="0.25">
      <c r="A10" s="11">
        <v>7</v>
      </c>
      <c r="B10" s="43">
        <v>6.2500000000000888E-3</v>
      </c>
      <c r="C10" s="49">
        <v>9.0277777777777457E-3</v>
      </c>
      <c r="E10" s="53" t="s">
        <v>78</v>
      </c>
      <c r="F10" s="75">
        <v>12</v>
      </c>
      <c r="G10" s="75">
        <v>9</v>
      </c>
    </row>
    <row r="11" spans="1:7" x14ac:dyDescent="0.25">
      <c r="A11" s="11">
        <v>8</v>
      </c>
      <c r="B11" s="43">
        <v>6.2499999999999995E-3</v>
      </c>
      <c r="C11" s="49">
        <v>6.2499999999999223E-3</v>
      </c>
      <c r="E11" s="53" t="s">
        <v>79</v>
      </c>
      <c r="F11" s="75">
        <v>8.9250000000000007</v>
      </c>
      <c r="G11" s="75">
        <v>4.1580000000000004</v>
      </c>
    </row>
    <row r="12" spans="1:7" x14ac:dyDescent="0.25">
      <c r="A12" s="11">
        <v>9</v>
      </c>
      <c r="B12" s="43">
        <v>9.0277777777778567E-3</v>
      </c>
      <c r="C12" s="50">
        <v>4.1666666666666519E-3</v>
      </c>
    </row>
    <row r="13" spans="1:7" x14ac:dyDescent="0.25">
      <c r="A13" s="11">
        <v>10</v>
      </c>
      <c r="B13" s="43">
        <v>1.2500000000000067E-2</v>
      </c>
      <c r="C13" s="49">
        <v>1.1111111111111127E-2</v>
      </c>
    </row>
    <row r="14" spans="1:7" x14ac:dyDescent="0.25">
      <c r="A14" s="11">
        <v>11</v>
      </c>
      <c r="B14" s="44">
        <v>4.8611111111110938E-3</v>
      </c>
      <c r="C14" s="49">
        <v>6.9444444444444753E-3</v>
      </c>
    </row>
    <row r="15" spans="1:7" x14ac:dyDescent="0.25">
      <c r="A15" s="11">
        <v>12</v>
      </c>
      <c r="B15" s="44">
        <v>1.8055555555555602E-2</v>
      </c>
      <c r="C15" s="49">
        <v>2.7777777777777679E-3</v>
      </c>
    </row>
    <row r="16" spans="1:7" x14ac:dyDescent="0.25">
      <c r="A16" s="11">
        <v>13</v>
      </c>
      <c r="B16" s="43">
        <v>3.4722222222223209E-3</v>
      </c>
      <c r="C16" s="49">
        <v>7.6388888888889173E-3</v>
      </c>
    </row>
    <row r="17" spans="1:3" x14ac:dyDescent="0.25">
      <c r="A17" s="11">
        <v>14</v>
      </c>
      <c r="B17" s="43">
        <v>9.0277777777777457E-3</v>
      </c>
      <c r="C17" s="49">
        <v>7.6388888888889173E-3</v>
      </c>
    </row>
    <row r="18" spans="1:3" x14ac:dyDescent="0.25">
      <c r="A18" s="11">
        <v>15</v>
      </c>
      <c r="B18" s="43">
        <v>2.0833333333333259E-2</v>
      </c>
      <c r="C18" s="49">
        <v>7.6388888888889173E-3</v>
      </c>
    </row>
    <row r="19" spans="1:3" x14ac:dyDescent="0.25">
      <c r="A19" s="11">
        <v>16</v>
      </c>
      <c r="B19" s="43">
        <v>3.4722222222222099E-3</v>
      </c>
      <c r="C19" s="49">
        <v>4.8611111111111494E-3</v>
      </c>
    </row>
    <row r="20" spans="1:3" x14ac:dyDescent="0.25">
      <c r="A20" s="11">
        <v>17</v>
      </c>
      <c r="B20" s="45" t="s">
        <v>47</v>
      </c>
      <c r="C20" s="49">
        <v>1.041666666666663E-2</v>
      </c>
    </row>
    <row r="21" spans="1:3" x14ac:dyDescent="0.25">
      <c r="A21" s="11">
        <v>18</v>
      </c>
      <c r="B21" s="45" t="s">
        <v>47</v>
      </c>
      <c r="C21" s="50">
        <v>6.9444444444445308E-3</v>
      </c>
    </row>
    <row r="22" spans="1:3" x14ac:dyDescent="0.25">
      <c r="A22" s="11">
        <v>19</v>
      </c>
      <c r="B22" s="45" t="s">
        <v>47</v>
      </c>
      <c r="C22" s="49">
        <v>9.0277777777778012E-3</v>
      </c>
    </row>
    <row r="23" spans="1:3" x14ac:dyDescent="0.25">
      <c r="A23" s="11">
        <v>20</v>
      </c>
      <c r="B23" s="45" t="s">
        <v>47</v>
      </c>
      <c r="C23" s="49">
        <v>4.8611111111111494E-3</v>
      </c>
    </row>
    <row r="24" spans="1:3" x14ac:dyDescent="0.25">
      <c r="A24" s="11">
        <v>21</v>
      </c>
      <c r="B24" s="45" t="s">
        <v>47</v>
      </c>
      <c r="C24" s="49">
        <v>5.5555555555555358E-3</v>
      </c>
    </row>
    <row r="25" spans="1:3" x14ac:dyDescent="0.25">
      <c r="A25" s="11">
        <v>22</v>
      </c>
      <c r="B25" s="45" t="s">
        <v>47</v>
      </c>
      <c r="C25" s="49">
        <v>8.3333333333334147E-3</v>
      </c>
    </row>
    <row r="26" spans="1:3" x14ac:dyDescent="0.25">
      <c r="A26" s="11">
        <v>23</v>
      </c>
      <c r="B26" s="45" t="s">
        <v>47</v>
      </c>
      <c r="C26" s="49">
        <v>5.5555555555555358E-3</v>
      </c>
    </row>
    <row r="27" spans="1:3" x14ac:dyDescent="0.25">
      <c r="A27" s="11">
        <v>24</v>
      </c>
      <c r="B27" s="45" t="s">
        <v>47</v>
      </c>
      <c r="C27" s="49">
        <v>1.1111111111111183E-2</v>
      </c>
    </row>
    <row r="28" spans="1:3" x14ac:dyDescent="0.25">
      <c r="A28" s="11">
        <v>25</v>
      </c>
      <c r="B28" s="45" t="s">
        <v>47</v>
      </c>
      <c r="C28" s="49">
        <v>6.9444444444444198E-3</v>
      </c>
    </row>
    <row r="29" spans="1:3" x14ac:dyDescent="0.25">
      <c r="A29" s="11">
        <v>26</v>
      </c>
      <c r="B29" s="45" t="s">
        <v>47</v>
      </c>
      <c r="C29" s="50">
        <v>8.3333333333333037E-3</v>
      </c>
    </row>
    <row r="30" spans="1:3" x14ac:dyDescent="0.25">
      <c r="A30" s="11">
        <v>27</v>
      </c>
      <c r="B30" s="45" t="s">
        <v>47</v>
      </c>
      <c r="C30" s="49">
        <v>2.7777777777777679E-3</v>
      </c>
    </row>
    <row r="31" spans="1:3" x14ac:dyDescent="0.25">
      <c r="A31" s="11">
        <v>28</v>
      </c>
      <c r="B31" s="45" t="s">
        <v>47</v>
      </c>
      <c r="C31" s="49">
        <v>1.041666666666663E-2</v>
      </c>
    </row>
    <row r="32" spans="1:3" x14ac:dyDescent="0.25">
      <c r="A32" s="11">
        <v>29</v>
      </c>
      <c r="B32" s="45" t="s">
        <v>47</v>
      </c>
      <c r="C32" s="49">
        <v>4.1666666666666519E-3</v>
      </c>
    </row>
    <row r="33" spans="1:3" x14ac:dyDescent="0.25">
      <c r="A33" s="11">
        <v>30</v>
      </c>
      <c r="B33" s="45" t="s">
        <v>47</v>
      </c>
      <c r="C33" s="49">
        <v>3.4722222222222099E-3</v>
      </c>
    </row>
    <row r="34" spans="1:3" x14ac:dyDescent="0.25">
      <c r="A34" s="11">
        <v>31</v>
      </c>
      <c r="B34" s="45" t="s">
        <v>47</v>
      </c>
      <c r="C34" s="49">
        <v>6.2499999999999778E-3</v>
      </c>
    </row>
    <row r="35" spans="1:3" x14ac:dyDescent="0.25">
      <c r="A35" s="11">
        <v>32</v>
      </c>
      <c r="B35" s="45" t="s">
        <v>47</v>
      </c>
      <c r="C35" s="49">
        <v>1.041666666666663E-2</v>
      </c>
    </row>
    <row r="36" spans="1:3" x14ac:dyDescent="0.25">
      <c r="A36" s="11">
        <v>33</v>
      </c>
      <c r="B36" s="45" t="s">
        <v>47</v>
      </c>
      <c r="C36" s="49">
        <v>6.9444444444444198E-3</v>
      </c>
    </row>
    <row r="37" spans="1:3" x14ac:dyDescent="0.25">
      <c r="A37" s="11">
        <v>34</v>
      </c>
      <c r="B37" s="45" t="s">
        <v>47</v>
      </c>
      <c r="C37" s="49">
        <v>9.7222222222221877E-3</v>
      </c>
    </row>
    <row r="38" spans="1:3" x14ac:dyDescent="0.25">
      <c r="A38" s="11">
        <v>35</v>
      </c>
      <c r="B38" s="45" t="s">
        <v>47</v>
      </c>
      <c r="C38" s="49">
        <v>4.1666666666666519E-3</v>
      </c>
    </row>
    <row r="39" spans="1:3" x14ac:dyDescent="0.25">
      <c r="A39" s="11">
        <v>36</v>
      </c>
      <c r="B39" s="45" t="s">
        <v>47</v>
      </c>
      <c r="C39" s="49">
        <v>2.7777777777777679E-3</v>
      </c>
    </row>
    <row r="40" spans="1:3" x14ac:dyDescent="0.25">
      <c r="A40" s="11">
        <v>37</v>
      </c>
      <c r="B40" s="45" t="s">
        <v>47</v>
      </c>
      <c r="C40" s="49">
        <v>5.5555555555555358E-3</v>
      </c>
    </row>
    <row r="41" spans="1:3" x14ac:dyDescent="0.25">
      <c r="A41" s="11">
        <v>38</v>
      </c>
      <c r="B41" s="45" t="s">
        <v>47</v>
      </c>
      <c r="C41" s="49">
        <v>4.8611111111110938E-3</v>
      </c>
    </row>
    <row r="42" spans="1:3" x14ac:dyDescent="0.25">
      <c r="A42" s="11">
        <v>39</v>
      </c>
      <c r="B42" s="45" t="s">
        <v>47</v>
      </c>
      <c r="C42" s="50">
        <v>2.7777777777777679E-3</v>
      </c>
    </row>
    <row r="43" spans="1:3" x14ac:dyDescent="0.25">
      <c r="A43" s="11">
        <v>40</v>
      </c>
      <c r="B43" s="45" t="s">
        <v>47</v>
      </c>
      <c r="C43" s="49">
        <v>9.0277777777777457E-3</v>
      </c>
    </row>
    <row r="44" spans="1:3" x14ac:dyDescent="0.25">
      <c r="A44" s="11">
        <v>41</v>
      </c>
      <c r="B44" s="45" t="s">
        <v>47</v>
      </c>
      <c r="C44" s="49">
        <v>6.2499999999999778E-3</v>
      </c>
    </row>
    <row r="45" spans="1:3" x14ac:dyDescent="0.25">
      <c r="A45" s="11">
        <v>42</v>
      </c>
      <c r="B45" s="45" t="s">
        <v>47</v>
      </c>
      <c r="C45" s="49">
        <v>4.1666666666666519E-3</v>
      </c>
    </row>
    <row r="46" spans="1:3" x14ac:dyDescent="0.25">
      <c r="A46" s="11">
        <v>43</v>
      </c>
      <c r="B46" s="45" t="s">
        <v>47</v>
      </c>
      <c r="C46" s="49">
        <v>1.388888888888884E-3</v>
      </c>
    </row>
    <row r="47" spans="1:3" x14ac:dyDescent="0.25">
      <c r="A47" s="11">
        <v>44</v>
      </c>
      <c r="B47" s="45" t="s">
        <v>47</v>
      </c>
      <c r="C47" s="49">
        <v>6.2499999999999778E-3</v>
      </c>
    </row>
    <row r="48" spans="1:3" x14ac:dyDescent="0.25">
      <c r="A48" s="11">
        <v>45</v>
      </c>
      <c r="B48" s="45" t="s">
        <v>47</v>
      </c>
      <c r="C48" s="49">
        <v>4.1666666666666519E-3</v>
      </c>
    </row>
    <row r="49" spans="1:3" x14ac:dyDescent="0.25">
      <c r="A49" s="11">
        <v>46</v>
      </c>
      <c r="B49" s="45" t="s">
        <v>47</v>
      </c>
      <c r="C49" s="49">
        <v>2.7777777777777679E-3</v>
      </c>
    </row>
    <row r="61" spans="1:3" x14ac:dyDescent="0.25">
      <c r="B61" s="46"/>
      <c r="C61" s="51"/>
    </row>
    <row r="66" spans="2:3" x14ac:dyDescent="0.25">
      <c r="B66" s="46"/>
      <c r="C66" s="51"/>
    </row>
  </sheetData>
  <mergeCells count="2">
    <mergeCell ref="A1:C1"/>
    <mergeCell ref="B2:C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71"/>
  <sheetViews>
    <sheetView workbookViewId="0">
      <selection activeCell="G10" sqref="G10"/>
    </sheetView>
  </sheetViews>
  <sheetFormatPr baseColWidth="10" defaultColWidth="11.5703125" defaultRowHeight="15" x14ac:dyDescent="0.25"/>
  <cols>
    <col min="1" max="1" width="10.7109375" style="91" customWidth="1"/>
    <col min="2" max="2" width="9.42578125" style="28" bestFit="1" customWidth="1"/>
    <col min="3" max="3" width="9.7109375" style="28" customWidth="1"/>
    <col min="4" max="4" width="9.140625" style="28" customWidth="1"/>
    <col min="5" max="5" width="7.42578125" style="28" bestFit="1" customWidth="1"/>
    <col min="6" max="6" width="11.42578125" style="28" customWidth="1"/>
    <col min="7" max="7" width="9.28515625" style="28" bestFit="1" customWidth="1"/>
    <col min="8" max="8" width="11.28515625" style="28" bestFit="1" customWidth="1"/>
    <col min="9" max="9" width="12.5703125" style="28" customWidth="1"/>
    <col min="10" max="10" width="5.28515625" style="28" customWidth="1"/>
    <col min="11" max="11" width="18.140625" style="66" bestFit="1" customWidth="1"/>
    <col min="12" max="12" width="19.42578125" style="67" bestFit="1" customWidth="1"/>
    <col min="13" max="13" width="7.5703125" style="78" bestFit="1" customWidth="1"/>
    <col min="14" max="14" width="8" style="68" bestFit="1" customWidth="1"/>
    <col min="15" max="58" width="11.5703125" style="68"/>
    <col min="59" max="16384" width="11.5703125" style="28"/>
  </cols>
  <sheetData>
    <row r="1" spans="1:58" s="65" customFormat="1" x14ac:dyDescent="0.25">
      <c r="A1" s="86" t="s">
        <v>70</v>
      </c>
      <c r="B1" s="86"/>
      <c r="C1" s="86"/>
      <c r="D1" s="86"/>
      <c r="E1" s="86"/>
      <c r="F1" s="86"/>
      <c r="G1" s="86"/>
      <c r="H1" s="86"/>
      <c r="I1" s="86"/>
      <c r="K1" s="96"/>
      <c r="L1" s="97"/>
      <c r="M1" s="98"/>
      <c r="N1" s="31"/>
      <c r="O1" s="98"/>
      <c r="P1" s="31"/>
      <c r="Q1" s="98"/>
      <c r="R1" s="31"/>
      <c r="S1" s="98"/>
      <c r="T1" s="31"/>
      <c r="U1" s="31"/>
      <c r="V1" s="31"/>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row>
    <row r="2" spans="1:58" s="65" customFormat="1" x14ac:dyDescent="0.25">
      <c r="A2" s="89"/>
      <c r="B2" s="82">
        <v>1</v>
      </c>
      <c r="C2" s="82">
        <v>2</v>
      </c>
      <c r="D2" s="82">
        <v>3</v>
      </c>
      <c r="E2" s="82">
        <v>4</v>
      </c>
      <c r="F2" s="82">
        <v>5</v>
      </c>
      <c r="G2" s="82">
        <v>6</v>
      </c>
      <c r="H2" s="82">
        <v>7</v>
      </c>
      <c r="I2" s="82">
        <v>8</v>
      </c>
      <c r="K2" s="96"/>
      <c r="L2" s="97"/>
      <c r="M2" s="98"/>
      <c r="N2" s="31"/>
      <c r="O2" s="98" t="s">
        <v>165</v>
      </c>
      <c r="P2" s="31" t="s">
        <v>166</v>
      </c>
      <c r="Q2" s="98" t="s">
        <v>165</v>
      </c>
      <c r="R2" s="31" t="s">
        <v>166</v>
      </c>
      <c r="S2" s="98" t="s">
        <v>165</v>
      </c>
      <c r="T2" s="31" t="s">
        <v>166</v>
      </c>
      <c r="U2" s="98" t="s">
        <v>165</v>
      </c>
      <c r="V2" s="31" t="s">
        <v>166</v>
      </c>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row>
    <row r="3" spans="1:58" s="71" customFormat="1" ht="30" x14ac:dyDescent="0.25">
      <c r="A3" s="90" t="s">
        <v>69</v>
      </c>
      <c r="B3" s="15" t="s">
        <v>57</v>
      </c>
      <c r="C3" s="15" t="s">
        <v>58</v>
      </c>
      <c r="D3" s="15" t="s">
        <v>59</v>
      </c>
      <c r="E3" s="15" t="s">
        <v>60</v>
      </c>
      <c r="F3" s="15" t="s">
        <v>61</v>
      </c>
      <c r="G3" s="15" t="s">
        <v>62</v>
      </c>
      <c r="H3" s="15" t="s">
        <v>63</v>
      </c>
      <c r="I3" s="15" t="s">
        <v>64</v>
      </c>
      <c r="J3" s="81"/>
      <c r="K3" s="99" t="s">
        <v>72</v>
      </c>
      <c r="L3" s="100" t="s">
        <v>71</v>
      </c>
      <c r="M3" s="95"/>
      <c r="N3" s="95"/>
      <c r="O3" s="94">
        <v>1</v>
      </c>
      <c r="P3" s="69" t="s">
        <v>96</v>
      </c>
      <c r="Q3" s="94">
        <v>2</v>
      </c>
      <c r="R3" s="69" t="s">
        <v>97</v>
      </c>
      <c r="S3" s="94">
        <v>3</v>
      </c>
      <c r="T3" s="69" t="s">
        <v>98</v>
      </c>
      <c r="U3" s="94">
        <v>4</v>
      </c>
      <c r="V3" s="69" t="s">
        <v>99</v>
      </c>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row>
    <row r="4" spans="1:58" x14ac:dyDescent="0.25">
      <c r="A4" s="91">
        <v>1</v>
      </c>
      <c r="B4" s="30">
        <v>4</v>
      </c>
      <c r="C4" s="30">
        <v>4</v>
      </c>
      <c r="D4" s="30">
        <v>4</v>
      </c>
      <c r="E4" s="30">
        <v>4</v>
      </c>
      <c r="F4" s="30">
        <v>3</v>
      </c>
      <c r="G4" s="30">
        <v>3</v>
      </c>
      <c r="H4" s="30">
        <v>4</v>
      </c>
      <c r="I4" s="30">
        <v>5</v>
      </c>
      <c r="K4" s="101">
        <v>5</v>
      </c>
      <c r="L4" s="102" t="s">
        <v>56</v>
      </c>
      <c r="M4" s="77"/>
      <c r="N4" s="31"/>
      <c r="O4" s="94">
        <v>5</v>
      </c>
      <c r="P4" s="69" t="s">
        <v>100</v>
      </c>
      <c r="Q4" s="94">
        <v>6</v>
      </c>
      <c r="R4" s="69" t="s">
        <v>101</v>
      </c>
      <c r="S4" s="94">
        <v>7</v>
      </c>
      <c r="T4" s="69" t="s">
        <v>102</v>
      </c>
      <c r="U4" s="94">
        <v>8</v>
      </c>
      <c r="V4" s="69" t="s">
        <v>103</v>
      </c>
    </row>
    <row r="5" spans="1:58" x14ac:dyDescent="0.25">
      <c r="A5" s="91">
        <v>2</v>
      </c>
      <c r="B5" s="30">
        <v>3</v>
      </c>
      <c r="C5" s="30">
        <v>3</v>
      </c>
      <c r="D5" s="30">
        <v>3</v>
      </c>
      <c r="E5" s="30">
        <v>1</v>
      </c>
      <c r="F5" s="30">
        <v>4</v>
      </c>
      <c r="G5" s="30">
        <v>4</v>
      </c>
      <c r="H5" s="30">
        <v>3</v>
      </c>
      <c r="I5" s="30">
        <v>3</v>
      </c>
      <c r="K5" s="101">
        <v>4</v>
      </c>
      <c r="L5" s="102" t="s">
        <v>65</v>
      </c>
      <c r="M5" s="77"/>
      <c r="N5" s="31"/>
      <c r="O5" s="77"/>
      <c r="P5" s="31"/>
      <c r="Q5" s="31"/>
      <c r="R5" s="31"/>
      <c r="S5" s="31"/>
      <c r="T5" s="31"/>
      <c r="U5" s="31"/>
      <c r="V5" s="31"/>
    </row>
    <row r="6" spans="1:58" x14ac:dyDescent="0.25">
      <c r="A6" s="91">
        <v>3</v>
      </c>
      <c r="B6" s="31">
        <v>5</v>
      </c>
      <c r="C6" s="31">
        <v>3</v>
      </c>
      <c r="D6" s="31">
        <v>4</v>
      </c>
      <c r="E6" s="31">
        <v>3</v>
      </c>
      <c r="F6" s="31">
        <v>5</v>
      </c>
      <c r="G6" s="31">
        <v>4</v>
      </c>
      <c r="H6" s="31">
        <v>3</v>
      </c>
      <c r="I6" s="31">
        <v>5</v>
      </c>
      <c r="K6" s="101">
        <v>3</v>
      </c>
      <c r="L6" s="102" t="s">
        <v>66</v>
      </c>
      <c r="M6" s="77"/>
      <c r="N6" s="31"/>
      <c r="O6" s="31"/>
      <c r="P6" s="31"/>
      <c r="Q6" s="31"/>
      <c r="R6" s="31"/>
      <c r="S6" s="31"/>
      <c r="T6" s="31"/>
      <c r="U6" s="31"/>
      <c r="V6" s="31"/>
    </row>
    <row r="7" spans="1:58" ht="30" x14ac:dyDescent="0.25">
      <c r="A7" s="91">
        <v>4</v>
      </c>
      <c r="B7" s="31">
        <v>4</v>
      </c>
      <c r="C7" s="31">
        <v>4</v>
      </c>
      <c r="D7" s="31">
        <v>3</v>
      </c>
      <c r="E7" s="31">
        <v>3</v>
      </c>
      <c r="F7" s="31">
        <v>4</v>
      </c>
      <c r="G7" s="31">
        <v>4</v>
      </c>
      <c r="H7" s="31">
        <v>3</v>
      </c>
      <c r="I7" s="30">
        <v>5</v>
      </c>
      <c r="J7" s="30"/>
      <c r="K7" s="101">
        <v>2</v>
      </c>
      <c r="L7" s="102" t="s">
        <v>67</v>
      </c>
      <c r="M7" s="77"/>
      <c r="N7" s="31"/>
      <c r="O7" s="31"/>
      <c r="P7" s="31"/>
      <c r="Q7" s="31"/>
      <c r="R7" s="31"/>
      <c r="S7" s="31"/>
      <c r="T7" s="31"/>
      <c r="U7" s="31"/>
      <c r="V7" s="31"/>
    </row>
    <row r="8" spans="1:58" x14ac:dyDescent="0.25">
      <c r="A8" s="91">
        <v>5</v>
      </c>
      <c r="B8" s="31">
        <v>4</v>
      </c>
      <c r="C8" s="31">
        <v>4</v>
      </c>
      <c r="D8" s="31">
        <v>4</v>
      </c>
      <c r="E8" s="31">
        <v>2</v>
      </c>
      <c r="F8" s="31">
        <v>5</v>
      </c>
      <c r="G8" s="31">
        <v>5</v>
      </c>
      <c r="H8" s="31">
        <v>1</v>
      </c>
      <c r="I8" s="31">
        <v>4</v>
      </c>
      <c r="J8" s="30"/>
      <c r="K8" s="101">
        <v>1</v>
      </c>
      <c r="L8" s="102" t="s">
        <v>68</v>
      </c>
      <c r="M8" s="79"/>
      <c r="N8" s="69"/>
      <c r="O8" s="31"/>
      <c r="P8" s="31"/>
      <c r="Q8" s="31"/>
      <c r="R8" s="31"/>
      <c r="S8" s="31"/>
      <c r="T8" s="31"/>
      <c r="U8" s="31"/>
      <c r="V8" s="31"/>
    </row>
    <row r="9" spans="1:58" x14ac:dyDescent="0.25">
      <c r="A9" s="91">
        <v>6</v>
      </c>
      <c r="B9" s="31">
        <v>5</v>
      </c>
      <c r="C9" s="31">
        <v>3</v>
      </c>
      <c r="D9" s="31">
        <v>3</v>
      </c>
      <c r="E9" s="31">
        <v>3</v>
      </c>
      <c r="F9" s="31">
        <v>3</v>
      </c>
      <c r="G9" s="31">
        <v>3</v>
      </c>
      <c r="H9" s="31">
        <v>3</v>
      </c>
      <c r="I9" s="31">
        <v>3</v>
      </c>
      <c r="J9" s="30"/>
      <c r="K9" s="96"/>
      <c r="L9" s="97"/>
      <c r="M9" s="77"/>
      <c r="N9" s="31"/>
      <c r="O9" s="31"/>
      <c r="P9" s="31"/>
      <c r="Q9" s="31"/>
      <c r="R9" s="31"/>
      <c r="S9" s="31"/>
      <c r="T9" s="31"/>
      <c r="U9" s="31"/>
      <c r="V9" s="31"/>
    </row>
    <row r="10" spans="1:58" x14ac:dyDescent="0.25">
      <c r="A10" s="91">
        <v>7</v>
      </c>
      <c r="B10" s="31">
        <v>1</v>
      </c>
      <c r="C10" s="31">
        <v>4</v>
      </c>
      <c r="D10" s="31">
        <v>1</v>
      </c>
      <c r="E10" s="31">
        <v>1</v>
      </c>
      <c r="F10" s="31">
        <v>5</v>
      </c>
      <c r="G10" s="31">
        <v>4</v>
      </c>
      <c r="H10" s="31">
        <v>3</v>
      </c>
      <c r="I10" s="31">
        <v>5</v>
      </c>
      <c r="J10" s="30"/>
      <c r="K10" s="96"/>
      <c r="L10" s="97"/>
      <c r="M10" s="77"/>
      <c r="N10" s="31"/>
      <c r="O10" s="31"/>
      <c r="P10" s="31"/>
      <c r="Q10" s="31"/>
      <c r="R10" s="31"/>
      <c r="S10" s="31"/>
      <c r="T10" s="31"/>
      <c r="U10" s="31"/>
      <c r="V10" s="31"/>
    </row>
    <row r="11" spans="1:58" x14ac:dyDescent="0.25">
      <c r="A11" s="91">
        <v>8</v>
      </c>
      <c r="B11" s="31">
        <v>1</v>
      </c>
      <c r="C11" s="31">
        <v>1</v>
      </c>
      <c r="D11" s="31">
        <v>1</v>
      </c>
      <c r="E11" s="31">
        <v>1</v>
      </c>
      <c r="F11" s="31">
        <v>1</v>
      </c>
      <c r="G11" s="31">
        <v>1</v>
      </c>
      <c r="H11" s="31">
        <v>1</v>
      </c>
      <c r="I11" s="31">
        <v>4</v>
      </c>
      <c r="J11" s="30"/>
      <c r="K11" s="96"/>
      <c r="L11" s="97"/>
      <c r="M11" s="77"/>
      <c r="N11" s="31"/>
      <c r="O11" s="31"/>
      <c r="P11" s="31"/>
      <c r="Q11" s="31"/>
      <c r="R11" s="31"/>
      <c r="S11" s="31"/>
      <c r="T11" s="31"/>
      <c r="U11" s="31"/>
      <c r="V11" s="31"/>
    </row>
    <row r="12" spans="1:58" x14ac:dyDescent="0.25">
      <c r="A12" s="91">
        <v>9</v>
      </c>
      <c r="B12" s="31">
        <v>4</v>
      </c>
      <c r="C12" s="31">
        <v>4</v>
      </c>
      <c r="D12" s="31">
        <v>4</v>
      </c>
      <c r="E12" s="31">
        <v>3</v>
      </c>
      <c r="F12" s="31">
        <v>5</v>
      </c>
      <c r="G12" s="31">
        <v>5</v>
      </c>
      <c r="H12" s="31">
        <v>4</v>
      </c>
      <c r="I12" s="31">
        <v>4</v>
      </c>
      <c r="J12" s="30"/>
      <c r="K12" s="103" t="s">
        <v>136</v>
      </c>
      <c r="L12" s="97" t="s">
        <v>139</v>
      </c>
      <c r="M12" s="104" t="s">
        <v>104</v>
      </c>
      <c r="N12" s="60" t="s">
        <v>113</v>
      </c>
      <c r="O12" s="60" t="s">
        <v>135</v>
      </c>
      <c r="P12" s="103" t="s">
        <v>136</v>
      </c>
      <c r="Q12" s="97" t="s">
        <v>139</v>
      </c>
      <c r="R12" s="104" t="s">
        <v>104</v>
      </c>
      <c r="S12" s="60" t="s">
        <v>113</v>
      </c>
      <c r="T12" s="60" t="s">
        <v>135</v>
      </c>
      <c r="U12" s="31"/>
      <c r="V12" s="31"/>
    </row>
    <row r="13" spans="1:58" x14ac:dyDescent="0.25">
      <c r="A13" s="91">
        <v>10</v>
      </c>
      <c r="B13" s="31">
        <v>3</v>
      </c>
      <c r="C13" s="31">
        <v>3</v>
      </c>
      <c r="D13" s="31">
        <v>3</v>
      </c>
      <c r="E13" s="31">
        <v>3</v>
      </c>
      <c r="F13" s="31">
        <v>3</v>
      </c>
      <c r="G13" s="31">
        <v>3</v>
      </c>
      <c r="H13" s="31">
        <v>3</v>
      </c>
      <c r="I13" s="31">
        <v>4</v>
      </c>
      <c r="J13" s="30"/>
      <c r="K13" s="105" t="s">
        <v>105</v>
      </c>
      <c r="L13" s="97" t="s">
        <v>140</v>
      </c>
      <c r="M13" s="104">
        <v>-2.37</v>
      </c>
      <c r="N13" s="60">
        <v>72</v>
      </c>
      <c r="O13" s="104">
        <f t="shared" ref="O13:O40" si="0">ABS(M13/(SQRT(N13)))</f>
        <v>0.27930717856868631</v>
      </c>
      <c r="P13" s="103" t="s">
        <v>125</v>
      </c>
      <c r="Q13" s="97" t="s">
        <v>83</v>
      </c>
      <c r="R13" s="104">
        <v>-4.8029999999999999</v>
      </c>
      <c r="S13" s="60">
        <v>72</v>
      </c>
      <c r="T13" s="104">
        <f t="shared" ref="T13:T40" si="1">ABS(R13/(SQRT(S13)))</f>
        <v>0.5660389783398313</v>
      </c>
      <c r="U13" s="31"/>
      <c r="V13" s="31"/>
    </row>
    <row r="14" spans="1:58" x14ac:dyDescent="0.25">
      <c r="A14" s="91">
        <v>11</v>
      </c>
      <c r="B14" s="31">
        <v>3</v>
      </c>
      <c r="C14" s="31">
        <v>3</v>
      </c>
      <c r="D14" s="31">
        <v>3</v>
      </c>
      <c r="E14" s="31">
        <v>3</v>
      </c>
      <c r="F14" s="31">
        <v>3</v>
      </c>
      <c r="G14" s="31">
        <v>3</v>
      </c>
      <c r="H14" s="31">
        <v>3</v>
      </c>
      <c r="I14" s="31">
        <v>3</v>
      </c>
      <c r="J14" s="30"/>
      <c r="K14" s="105" t="s">
        <v>106</v>
      </c>
      <c r="L14" s="97" t="s">
        <v>141</v>
      </c>
      <c r="M14" s="104">
        <v>-3.5999999999999997E-2</v>
      </c>
      <c r="N14" s="60">
        <v>72</v>
      </c>
      <c r="O14" s="104">
        <f t="shared" si="0"/>
        <v>4.2426406871192849E-3</v>
      </c>
      <c r="P14" s="103" t="s">
        <v>128</v>
      </c>
      <c r="Q14" s="97" t="s">
        <v>83</v>
      </c>
      <c r="R14" s="104">
        <v>-4.7290000000000001</v>
      </c>
      <c r="S14" s="60">
        <v>72</v>
      </c>
      <c r="T14" s="104">
        <f t="shared" si="1"/>
        <v>0.55731799470519727</v>
      </c>
      <c r="U14" s="31"/>
      <c r="V14" s="31"/>
    </row>
    <row r="15" spans="1:58" x14ac:dyDescent="0.25">
      <c r="A15" s="91">
        <v>12</v>
      </c>
      <c r="B15" s="31">
        <v>3</v>
      </c>
      <c r="C15" s="31">
        <v>3</v>
      </c>
      <c r="D15" s="31">
        <v>3</v>
      </c>
      <c r="E15" s="31">
        <v>3</v>
      </c>
      <c r="F15" s="31">
        <v>4</v>
      </c>
      <c r="G15" s="31">
        <v>4</v>
      </c>
      <c r="H15" s="31">
        <v>3</v>
      </c>
      <c r="I15" s="31">
        <v>3</v>
      </c>
      <c r="J15" s="30"/>
      <c r="K15" s="105" t="s">
        <v>107</v>
      </c>
      <c r="L15" s="97" t="s">
        <v>142</v>
      </c>
      <c r="M15" s="104">
        <v>-1.1539999999999999</v>
      </c>
      <c r="N15" s="60">
        <v>72</v>
      </c>
      <c r="O15" s="104">
        <f t="shared" si="0"/>
        <v>0.13600020424821263</v>
      </c>
      <c r="P15" s="103" t="s">
        <v>130</v>
      </c>
      <c r="Q15" s="97" t="s">
        <v>83</v>
      </c>
      <c r="R15" s="104">
        <v>-4.4640000000000004</v>
      </c>
      <c r="S15" s="60">
        <v>72</v>
      </c>
      <c r="T15" s="104">
        <f t="shared" si="1"/>
        <v>0.52608744520279149</v>
      </c>
      <c r="U15" s="31"/>
      <c r="V15" s="31"/>
    </row>
    <row r="16" spans="1:58" x14ac:dyDescent="0.25">
      <c r="A16" s="91">
        <v>13</v>
      </c>
      <c r="B16" s="31">
        <v>1</v>
      </c>
      <c r="C16" s="31">
        <v>2</v>
      </c>
      <c r="D16" s="31">
        <v>1</v>
      </c>
      <c r="E16" s="31">
        <v>2</v>
      </c>
      <c r="F16" s="31">
        <v>1</v>
      </c>
      <c r="G16" s="31">
        <v>1</v>
      </c>
      <c r="H16" s="31">
        <v>1</v>
      </c>
      <c r="I16" s="31">
        <v>1</v>
      </c>
      <c r="J16" s="30"/>
      <c r="K16" s="105" t="s">
        <v>108</v>
      </c>
      <c r="L16" s="97" t="s">
        <v>83</v>
      </c>
      <c r="M16" s="104">
        <v>-3.964</v>
      </c>
      <c r="N16" s="60">
        <v>72</v>
      </c>
      <c r="O16" s="104">
        <f t="shared" si="0"/>
        <v>0.46716188010391241</v>
      </c>
      <c r="P16" s="103" t="s">
        <v>134</v>
      </c>
      <c r="Q16" s="106" t="s">
        <v>83</v>
      </c>
      <c r="R16" s="104">
        <v>-4.3739999999999997</v>
      </c>
      <c r="S16" s="60">
        <v>72</v>
      </c>
      <c r="T16" s="104">
        <f t="shared" si="1"/>
        <v>0.51548084348499312</v>
      </c>
      <c r="U16" s="31"/>
      <c r="V16" s="31"/>
    </row>
    <row r="17" spans="1:23" x14ac:dyDescent="0.25">
      <c r="A17" s="91">
        <v>14</v>
      </c>
      <c r="B17" s="31">
        <v>4</v>
      </c>
      <c r="C17" s="31">
        <v>3</v>
      </c>
      <c r="D17" s="31">
        <v>3</v>
      </c>
      <c r="E17" s="31">
        <v>2</v>
      </c>
      <c r="F17" s="31">
        <v>4</v>
      </c>
      <c r="G17" s="31">
        <v>3</v>
      </c>
      <c r="H17" s="31">
        <v>4</v>
      </c>
      <c r="I17" s="31">
        <v>4</v>
      </c>
      <c r="J17" s="30"/>
      <c r="K17" s="105" t="s">
        <v>109</v>
      </c>
      <c r="L17" s="97" t="s">
        <v>149</v>
      </c>
      <c r="M17" s="104">
        <v>-1.6080000000000001</v>
      </c>
      <c r="N17" s="60">
        <v>72</v>
      </c>
      <c r="O17" s="104">
        <f t="shared" si="0"/>
        <v>0.18950461735799476</v>
      </c>
      <c r="P17" s="105" t="s">
        <v>108</v>
      </c>
      <c r="Q17" s="97" t="s">
        <v>83</v>
      </c>
      <c r="R17" s="104">
        <v>-3.964</v>
      </c>
      <c r="S17" s="60">
        <v>72</v>
      </c>
      <c r="T17" s="104">
        <f t="shared" si="1"/>
        <v>0.46716188010391241</v>
      </c>
      <c r="U17" s="31"/>
      <c r="V17" s="31"/>
    </row>
    <row r="18" spans="1:23" x14ac:dyDescent="0.25">
      <c r="A18" s="91">
        <v>15</v>
      </c>
      <c r="B18" s="31">
        <v>2</v>
      </c>
      <c r="C18" s="31">
        <v>1</v>
      </c>
      <c r="D18" s="31">
        <v>2</v>
      </c>
      <c r="E18" s="31">
        <v>3</v>
      </c>
      <c r="F18" s="31">
        <v>4</v>
      </c>
      <c r="G18" s="31">
        <v>4</v>
      </c>
      <c r="H18" s="31">
        <v>3</v>
      </c>
      <c r="I18" s="31">
        <v>4</v>
      </c>
      <c r="J18" s="30"/>
      <c r="K18" s="105" t="s">
        <v>110</v>
      </c>
      <c r="L18" s="97" t="s">
        <v>148</v>
      </c>
      <c r="M18" s="80">
        <v>-0.49</v>
      </c>
      <c r="N18" s="60">
        <v>72</v>
      </c>
      <c r="O18" s="104">
        <f t="shared" si="0"/>
        <v>5.7747053796901385E-2</v>
      </c>
      <c r="P18" s="105" t="s">
        <v>111</v>
      </c>
      <c r="Q18" s="97" t="s">
        <v>83</v>
      </c>
      <c r="R18" s="104">
        <v>-3.9489999999999998</v>
      </c>
      <c r="S18" s="60">
        <v>72</v>
      </c>
      <c r="T18" s="104">
        <f t="shared" si="1"/>
        <v>0.46539411315094603</v>
      </c>
      <c r="U18" s="31"/>
      <c r="V18" s="31"/>
    </row>
    <row r="19" spans="1:23" x14ac:dyDescent="0.25">
      <c r="A19" s="91">
        <v>16</v>
      </c>
      <c r="B19" s="31">
        <v>4</v>
      </c>
      <c r="C19" s="31">
        <v>4</v>
      </c>
      <c r="D19" s="31">
        <v>3</v>
      </c>
      <c r="E19" s="31">
        <v>3</v>
      </c>
      <c r="F19" s="31">
        <v>4</v>
      </c>
      <c r="G19" s="31">
        <v>4</v>
      </c>
      <c r="H19" s="31">
        <v>3</v>
      </c>
      <c r="I19" s="31">
        <v>5</v>
      </c>
      <c r="J19" s="30"/>
      <c r="K19" s="105" t="s">
        <v>111</v>
      </c>
      <c r="L19" s="97" t="s">
        <v>83</v>
      </c>
      <c r="M19" s="104">
        <v>-3.9489999999999998</v>
      </c>
      <c r="N19" s="60">
        <v>72</v>
      </c>
      <c r="O19" s="104">
        <f t="shared" si="0"/>
        <v>0.46539411315094603</v>
      </c>
      <c r="P19" s="103" t="s">
        <v>124</v>
      </c>
      <c r="Q19" s="97" t="s">
        <v>83</v>
      </c>
      <c r="R19" s="104">
        <v>-3.9369999999999998</v>
      </c>
      <c r="S19" s="60">
        <v>72</v>
      </c>
      <c r="T19" s="104">
        <f t="shared" si="1"/>
        <v>0.46397989958857294</v>
      </c>
      <c r="U19" s="31"/>
      <c r="V19" s="31"/>
    </row>
    <row r="20" spans="1:23" x14ac:dyDescent="0.25">
      <c r="A20" s="91">
        <v>17</v>
      </c>
      <c r="B20" s="31">
        <v>3</v>
      </c>
      <c r="C20" s="31">
        <v>3</v>
      </c>
      <c r="D20" s="31">
        <v>4</v>
      </c>
      <c r="E20" s="31">
        <v>4</v>
      </c>
      <c r="F20" s="31">
        <v>3</v>
      </c>
      <c r="G20" s="31">
        <v>3</v>
      </c>
      <c r="H20" s="31">
        <v>3</v>
      </c>
      <c r="I20" s="31">
        <v>3</v>
      </c>
      <c r="J20" s="30"/>
      <c r="K20" s="105" t="s">
        <v>114</v>
      </c>
      <c r="L20" s="97" t="s">
        <v>143</v>
      </c>
      <c r="M20" s="104">
        <v>-2.294</v>
      </c>
      <c r="N20" s="60">
        <v>72</v>
      </c>
      <c r="O20" s="104">
        <f t="shared" si="0"/>
        <v>0.27035049267365668</v>
      </c>
      <c r="P20" s="103" t="s">
        <v>121</v>
      </c>
      <c r="Q20" s="97" t="s">
        <v>83</v>
      </c>
      <c r="R20" s="104">
        <v>-3.8959999999999999</v>
      </c>
      <c r="S20" s="60">
        <v>72</v>
      </c>
      <c r="T20" s="104">
        <f t="shared" si="1"/>
        <v>0.4591480032504649</v>
      </c>
      <c r="U20" s="31"/>
      <c r="V20" s="31"/>
    </row>
    <row r="21" spans="1:23" x14ac:dyDescent="0.25">
      <c r="A21" s="91">
        <v>18</v>
      </c>
      <c r="B21" s="30">
        <v>3</v>
      </c>
      <c r="C21" s="30">
        <v>4</v>
      </c>
      <c r="D21" s="30">
        <v>5</v>
      </c>
      <c r="E21" s="30">
        <v>1</v>
      </c>
      <c r="F21" s="30">
        <v>4</v>
      </c>
      <c r="G21" s="30">
        <v>2</v>
      </c>
      <c r="H21" s="30">
        <v>2</v>
      </c>
      <c r="I21" s="30">
        <v>5</v>
      </c>
      <c r="J21" s="30"/>
      <c r="K21" s="105" t="s">
        <v>115</v>
      </c>
      <c r="L21" s="97" t="s">
        <v>144</v>
      </c>
      <c r="M21" s="104">
        <v>-3.395</v>
      </c>
      <c r="N21" s="60">
        <v>72</v>
      </c>
      <c r="O21" s="104">
        <f t="shared" si="0"/>
        <v>0.40010458702138818</v>
      </c>
      <c r="P21" s="105" t="s">
        <v>115</v>
      </c>
      <c r="Q21" s="97" t="s">
        <v>144</v>
      </c>
      <c r="R21" s="104">
        <v>-3.395</v>
      </c>
      <c r="S21" s="60">
        <v>72</v>
      </c>
      <c r="T21" s="104">
        <f t="shared" si="1"/>
        <v>0.40010458702138818</v>
      </c>
      <c r="U21" s="31"/>
      <c r="V21" s="31"/>
    </row>
    <row r="22" spans="1:23" x14ac:dyDescent="0.25">
      <c r="A22" s="91">
        <v>19</v>
      </c>
      <c r="B22" s="31">
        <v>2</v>
      </c>
      <c r="C22" s="31">
        <v>4</v>
      </c>
      <c r="D22" s="31">
        <v>3</v>
      </c>
      <c r="E22" s="31">
        <v>4</v>
      </c>
      <c r="F22" s="31">
        <v>5</v>
      </c>
      <c r="G22" s="31">
        <v>5</v>
      </c>
      <c r="H22" s="31">
        <v>4</v>
      </c>
      <c r="I22" s="31">
        <v>5</v>
      </c>
      <c r="J22" s="31"/>
      <c r="K22" s="103" t="s">
        <v>116</v>
      </c>
      <c r="L22" s="97" t="s">
        <v>145</v>
      </c>
      <c r="M22" s="104">
        <v>-1.98</v>
      </c>
      <c r="N22" s="60">
        <v>72</v>
      </c>
      <c r="O22" s="104">
        <f t="shared" si="0"/>
        <v>0.23334523779156069</v>
      </c>
      <c r="P22" s="103" t="s">
        <v>118</v>
      </c>
      <c r="Q22" s="97" t="s">
        <v>147</v>
      </c>
      <c r="R22" s="104">
        <v>-2.85</v>
      </c>
      <c r="S22" s="60">
        <v>72</v>
      </c>
      <c r="T22" s="104">
        <f t="shared" si="1"/>
        <v>0.33587572106361013</v>
      </c>
      <c r="U22" s="31"/>
      <c r="V22" s="31"/>
    </row>
    <row r="23" spans="1:23" x14ac:dyDescent="0.25">
      <c r="A23" s="91">
        <v>20</v>
      </c>
      <c r="B23" s="31">
        <v>2</v>
      </c>
      <c r="C23" s="31">
        <v>2</v>
      </c>
      <c r="D23" s="31">
        <v>2</v>
      </c>
      <c r="E23" s="31">
        <v>2</v>
      </c>
      <c r="F23" s="31">
        <v>4</v>
      </c>
      <c r="G23" s="31">
        <v>4</v>
      </c>
      <c r="H23" s="31">
        <v>1</v>
      </c>
      <c r="I23" s="31">
        <v>3</v>
      </c>
      <c r="J23" s="31"/>
      <c r="K23" s="103" t="s">
        <v>117</v>
      </c>
      <c r="L23" s="97" t="s">
        <v>146</v>
      </c>
      <c r="M23" s="104">
        <v>-0.55000000000000004</v>
      </c>
      <c r="N23" s="60">
        <v>72</v>
      </c>
      <c r="O23" s="104">
        <f t="shared" si="0"/>
        <v>6.4818121608766863E-2</v>
      </c>
      <c r="P23" s="103" t="s">
        <v>126</v>
      </c>
      <c r="Q23" s="97" t="s">
        <v>153</v>
      </c>
      <c r="R23" s="104">
        <v>-2.6349999999999998</v>
      </c>
      <c r="S23" s="60">
        <v>72</v>
      </c>
      <c r="T23" s="104">
        <f t="shared" si="1"/>
        <v>0.31053772807109215</v>
      </c>
      <c r="U23" s="31"/>
      <c r="V23" s="31"/>
    </row>
    <row r="24" spans="1:23" x14ac:dyDescent="0.25">
      <c r="A24" s="91">
        <v>21</v>
      </c>
      <c r="B24" s="31">
        <v>3</v>
      </c>
      <c r="C24" s="31">
        <v>4</v>
      </c>
      <c r="D24" s="31">
        <v>2</v>
      </c>
      <c r="E24" s="31">
        <v>4</v>
      </c>
      <c r="F24" s="31">
        <v>5</v>
      </c>
      <c r="G24" s="31">
        <v>3</v>
      </c>
      <c r="H24" s="31">
        <v>2</v>
      </c>
      <c r="I24" s="31">
        <v>4</v>
      </c>
      <c r="J24" s="31"/>
      <c r="K24" s="103" t="s">
        <v>118</v>
      </c>
      <c r="L24" s="97" t="s">
        <v>147</v>
      </c>
      <c r="M24" s="104">
        <v>-2.85</v>
      </c>
      <c r="N24" s="60">
        <v>72</v>
      </c>
      <c r="O24" s="104">
        <f t="shared" si="0"/>
        <v>0.33587572106361013</v>
      </c>
      <c r="P24" s="103" t="s">
        <v>133</v>
      </c>
      <c r="Q24" s="97" t="s">
        <v>158</v>
      </c>
      <c r="R24" s="104">
        <v>-2.6160000000000001</v>
      </c>
      <c r="S24" s="60">
        <v>72</v>
      </c>
      <c r="T24" s="104">
        <f t="shared" si="1"/>
        <v>0.30829855659733474</v>
      </c>
      <c r="U24" s="31"/>
      <c r="V24" s="31"/>
    </row>
    <row r="25" spans="1:23" x14ac:dyDescent="0.25">
      <c r="A25" s="91">
        <v>22</v>
      </c>
      <c r="B25" s="31">
        <v>3</v>
      </c>
      <c r="C25" s="31">
        <v>4</v>
      </c>
      <c r="D25" s="31">
        <v>4</v>
      </c>
      <c r="E25" s="31">
        <v>1</v>
      </c>
      <c r="F25" s="31">
        <v>4</v>
      </c>
      <c r="G25" s="31">
        <v>2</v>
      </c>
      <c r="H25" s="31">
        <v>3</v>
      </c>
      <c r="I25" s="31">
        <v>4</v>
      </c>
      <c r="J25" s="31"/>
      <c r="K25" s="103" t="s">
        <v>119</v>
      </c>
      <c r="L25" s="97" t="s">
        <v>159</v>
      </c>
      <c r="M25" s="104">
        <v>-2.286</v>
      </c>
      <c r="N25" s="60">
        <v>72</v>
      </c>
      <c r="O25" s="104">
        <f t="shared" si="0"/>
        <v>0.26940768363207462</v>
      </c>
      <c r="P25" s="105" t="s">
        <v>105</v>
      </c>
      <c r="Q25" s="97" t="s">
        <v>140</v>
      </c>
      <c r="R25" s="104">
        <v>-2.37</v>
      </c>
      <c r="S25" s="60">
        <v>72</v>
      </c>
      <c r="T25" s="104">
        <f t="shared" si="1"/>
        <v>0.27930717856868631</v>
      </c>
      <c r="U25" s="31"/>
      <c r="V25" s="31"/>
    </row>
    <row r="26" spans="1:23" x14ac:dyDescent="0.25">
      <c r="A26" s="91">
        <v>23</v>
      </c>
      <c r="B26" s="31">
        <v>1</v>
      </c>
      <c r="C26" s="31">
        <v>2</v>
      </c>
      <c r="D26" s="31">
        <v>1</v>
      </c>
      <c r="E26" s="31">
        <v>1</v>
      </c>
      <c r="F26" s="31">
        <v>3</v>
      </c>
      <c r="G26" s="31">
        <v>1</v>
      </c>
      <c r="H26" s="31">
        <v>1</v>
      </c>
      <c r="I26" s="31">
        <v>5</v>
      </c>
      <c r="J26" s="31"/>
      <c r="K26" s="103" t="s">
        <v>120</v>
      </c>
      <c r="L26" s="97" t="s">
        <v>150</v>
      </c>
      <c r="M26" s="104">
        <v>-1.2070000000000001</v>
      </c>
      <c r="N26" s="60">
        <v>72</v>
      </c>
      <c r="O26" s="104">
        <f t="shared" si="0"/>
        <v>0.14224631414869382</v>
      </c>
      <c r="P26" s="103" t="s">
        <v>129</v>
      </c>
      <c r="Q26" s="97" t="s">
        <v>155</v>
      </c>
      <c r="R26" s="104">
        <v>-2.3690000000000002</v>
      </c>
      <c r="S26" s="60">
        <v>72</v>
      </c>
      <c r="T26" s="104">
        <f t="shared" si="1"/>
        <v>0.27918932743848857</v>
      </c>
      <c r="U26" s="31"/>
      <c r="V26" s="31"/>
      <c r="W26" s="31"/>
    </row>
    <row r="27" spans="1:23" x14ac:dyDescent="0.25">
      <c r="A27" s="91">
        <v>24</v>
      </c>
      <c r="B27" s="31">
        <v>3</v>
      </c>
      <c r="C27" s="31">
        <v>3</v>
      </c>
      <c r="D27" s="31">
        <v>4</v>
      </c>
      <c r="E27" s="31">
        <v>1</v>
      </c>
      <c r="F27" s="31">
        <v>4</v>
      </c>
      <c r="G27" s="31">
        <v>4</v>
      </c>
      <c r="H27" s="31">
        <v>4</v>
      </c>
      <c r="I27" s="31">
        <v>3</v>
      </c>
      <c r="J27" s="31"/>
      <c r="K27" s="103" t="s">
        <v>121</v>
      </c>
      <c r="L27" s="97" t="s">
        <v>83</v>
      </c>
      <c r="M27" s="104">
        <v>-3.8959999999999999</v>
      </c>
      <c r="N27" s="60">
        <v>72</v>
      </c>
      <c r="O27" s="104">
        <f t="shared" si="0"/>
        <v>0.4591480032504649</v>
      </c>
      <c r="P27" s="105" t="s">
        <v>114</v>
      </c>
      <c r="Q27" s="97" t="s">
        <v>143</v>
      </c>
      <c r="R27" s="104">
        <v>-2.294</v>
      </c>
      <c r="S27" s="60">
        <v>72</v>
      </c>
      <c r="T27" s="104">
        <f t="shared" si="1"/>
        <v>0.27035049267365668</v>
      </c>
      <c r="U27" s="31"/>
      <c r="V27" s="31"/>
      <c r="W27" s="31"/>
    </row>
    <row r="28" spans="1:23" x14ac:dyDescent="0.25">
      <c r="A28" s="91">
        <v>25</v>
      </c>
      <c r="B28" s="31">
        <v>3</v>
      </c>
      <c r="C28" s="31">
        <v>4</v>
      </c>
      <c r="D28" s="31">
        <v>3</v>
      </c>
      <c r="E28" s="31">
        <v>3</v>
      </c>
      <c r="F28" s="31">
        <v>4</v>
      </c>
      <c r="G28" s="31">
        <v>3</v>
      </c>
      <c r="H28" s="31">
        <v>4</v>
      </c>
      <c r="I28" s="31">
        <v>4</v>
      </c>
      <c r="J28" s="31"/>
      <c r="K28" s="103" t="s">
        <v>122</v>
      </c>
      <c r="L28" s="97" t="s">
        <v>151</v>
      </c>
      <c r="M28" s="104">
        <v>-1.548</v>
      </c>
      <c r="N28" s="60">
        <v>72</v>
      </c>
      <c r="O28" s="104">
        <f t="shared" si="0"/>
        <v>0.18243354954612928</v>
      </c>
      <c r="P28" s="103" t="s">
        <v>119</v>
      </c>
      <c r="Q28" s="97" t="s">
        <v>159</v>
      </c>
      <c r="R28" s="104">
        <v>-2.286</v>
      </c>
      <c r="S28" s="60">
        <v>72</v>
      </c>
      <c r="T28" s="104">
        <f t="shared" si="1"/>
        <v>0.26940768363207462</v>
      </c>
      <c r="U28" s="31"/>
      <c r="V28" s="31"/>
      <c r="W28" s="31"/>
    </row>
    <row r="29" spans="1:23" x14ac:dyDescent="0.25">
      <c r="A29" s="91">
        <v>26</v>
      </c>
      <c r="B29" s="31">
        <v>3</v>
      </c>
      <c r="C29" s="31">
        <v>4</v>
      </c>
      <c r="D29" s="31">
        <v>3</v>
      </c>
      <c r="E29" s="31">
        <v>3</v>
      </c>
      <c r="F29" s="31">
        <v>4</v>
      </c>
      <c r="G29" s="31">
        <v>2</v>
      </c>
      <c r="H29" s="31">
        <v>2</v>
      </c>
      <c r="I29" s="31">
        <v>2</v>
      </c>
      <c r="J29" s="31"/>
      <c r="K29" s="103" t="s">
        <v>123</v>
      </c>
      <c r="L29" s="97" t="s">
        <v>152</v>
      </c>
      <c r="M29" s="104">
        <v>-0.52500000000000002</v>
      </c>
      <c r="N29" s="60">
        <v>72</v>
      </c>
      <c r="O29" s="104">
        <f t="shared" si="0"/>
        <v>6.1871843353822918E-2</v>
      </c>
      <c r="P29" s="103" t="s">
        <v>132</v>
      </c>
      <c r="Q29" s="97" t="s">
        <v>157</v>
      </c>
      <c r="R29" s="104">
        <v>-2.0670000000000002</v>
      </c>
      <c r="S29" s="60">
        <v>72</v>
      </c>
      <c r="T29" s="104">
        <f t="shared" si="1"/>
        <v>0.24359828611876566</v>
      </c>
      <c r="U29" s="31"/>
      <c r="V29" s="31"/>
      <c r="W29" s="31"/>
    </row>
    <row r="30" spans="1:23" x14ac:dyDescent="0.25">
      <c r="A30" s="91">
        <v>27</v>
      </c>
      <c r="B30" s="31">
        <v>3</v>
      </c>
      <c r="C30" s="31">
        <v>5</v>
      </c>
      <c r="D30" s="31">
        <v>3</v>
      </c>
      <c r="E30" s="31">
        <v>3</v>
      </c>
      <c r="F30" s="31">
        <v>5</v>
      </c>
      <c r="G30" s="31">
        <v>3</v>
      </c>
      <c r="H30" s="31">
        <v>3</v>
      </c>
      <c r="I30" s="31">
        <v>5</v>
      </c>
      <c r="J30" s="31"/>
      <c r="K30" s="103" t="s">
        <v>124</v>
      </c>
      <c r="L30" s="97" t="s">
        <v>83</v>
      </c>
      <c r="M30" s="104">
        <v>-3.9369999999999998</v>
      </c>
      <c r="N30" s="60">
        <v>72</v>
      </c>
      <c r="O30" s="104">
        <f t="shared" si="0"/>
        <v>0.46397989958857294</v>
      </c>
      <c r="P30" s="103" t="s">
        <v>116</v>
      </c>
      <c r="Q30" s="97" t="s">
        <v>145</v>
      </c>
      <c r="R30" s="104">
        <v>-1.98</v>
      </c>
      <c r="S30" s="60">
        <v>72</v>
      </c>
      <c r="T30" s="104">
        <f t="shared" si="1"/>
        <v>0.23334523779156069</v>
      </c>
      <c r="U30" s="31"/>
      <c r="V30" s="31"/>
      <c r="W30" s="31"/>
    </row>
    <row r="31" spans="1:23" x14ac:dyDescent="0.25">
      <c r="A31" s="91">
        <v>28</v>
      </c>
      <c r="B31" s="30">
        <v>3</v>
      </c>
      <c r="C31" s="30">
        <v>4</v>
      </c>
      <c r="D31" s="30">
        <v>2</v>
      </c>
      <c r="E31" s="30">
        <v>3</v>
      </c>
      <c r="F31" s="30">
        <v>4</v>
      </c>
      <c r="G31" s="30">
        <v>3</v>
      </c>
      <c r="H31" s="30">
        <v>2</v>
      </c>
      <c r="I31" s="30">
        <v>5</v>
      </c>
      <c r="J31" s="31"/>
      <c r="K31" s="103" t="s">
        <v>125</v>
      </c>
      <c r="L31" s="97" t="s">
        <v>83</v>
      </c>
      <c r="M31" s="104">
        <v>-4.8029999999999999</v>
      </c>
      <c r="N31" s="60">
        <v>72</v>
      </c>
      <c r="O31" s="104">
        <f t="shared" si="0"/>
        <v>0.5660389783398313</v>
      </c>
      <c r="P31" s="105" t="s">
        <v>109</v>
      </c>
      <c r="Q31" s="97" t="s">
        <v>149</v>
      </c>
      <c r="R31" s="104">
        <v>-1.6080000000000001</v>
      </c>
      <c r="S31" s="60">
        <v>72</v>
      </c>
      <c r="T31" s="104">
        <f t="shared" si="1"/>
        <v>0.18950461735799476</v>
      </c>
      <c r="U31" s="31"/>
      <c r="V31" s="31"/>
      <c r="W31" s="31"/>
    </row>
    <row r="32" spans="1:23" x14ac:dyDescent="0.25">
      <c r="A32" s="91">
        <v>29</v>
      </c>
      <c r="B32" s="31">
        <v>3</v>
      </c>
      <c r="C32" s="31">
        <v>4</v>
      </c>
      <c r="D32" s="31">
        <v>3</v>
      </c>
      <c r="E32" s="31">
        <v>1</v>
      </c>
      <c r="F32" s="31">
        <v>4</v>
      </c>
      <c r="G32" s="31">
        <v>3</v>
      </c>
      <c r="H32" s="31">
        <v>1</v>
      </c>
      <c r="I32" s="31">
        <v>4</v>
      </c>
      <c r="J32" s="31"/>
      <c r="K32" s="103" t="s">
        <v>126</v>
      </c>
      <c r="L32" s="97" t="s">
        <v>153</v>
      </c>
      <c r="M32" s="104">
        <v>-2.6349999999999998</v>
      </c>
      <c r="N32" s="60">
        <v>72</v>
      </c>
      <c r="O32" s="104">
        <f t="shared" si="0"/>
        <v>0.31053772807109215</v>
      </c>
      <c r="P32" s="103" t="s">
        <v>122</v>
      </c>
      <c r="Q32" s="97" t="s">
        <v>151</v>
      </c>
      <c r="R32" s="104">
        <v>-1.548</v>
      </c>
      <c r="S32" s="60">
        <v>72</v>
      </c>
      <c r="T32" s="104">
        <f t="shared" si="1"/>
        <v>0.18243354954612928</v>
      </c>
      <c r="U32" s="31"/>
      <c r="V32" s="31"/>
      <c r="W32" s="31"/>
    </row>
    <row r="33" spans="1:58" x14ac:dyDescent="0.25">
      <c r="A33" s="91">
        <v>30</v>
      </c>
      <c r="B33" s="31">
        <v>3</v>
      </c>
      <c r="C33" s="31">
        <v>5</v>
      </c>
      <c r="D33" s="31">
        <v>3</v>
      </c>
      <c r="E33" s="31">
        <v>4</v>
      </c>
      <c r="F33" s="31">
        <v>4</v>
      </c>
      <c r="G33" s="31">
        <v>5</v>
      </c>
      <c r="H33" s="31">
        <v>3</v>
      </c>
      <c r="I33" s="31">
        <v>5</v>
      </c>
      <c r="J33" s="31"/>
      <c r="K33" s="103" t="s">
        <v>127</v>
      </c>
      <c r="L33" s="97" t="s">
        <v>154</v>
      </c>
      <c r="M33" s="104">
        <v>-0.71299999999999997</v>
      </c>
      <c r="N33" s="60">
        <v>72</v>
      </c>
      <c r="O33" s="104">
        <f t="shared" si="0"/>
        <v>8.4027855831001405E-2</v>
      </c>
      <c r="P33" s="103" t="s">
        <v>120</v>
      </c>
      <c r="Q33" s="97" t="s">
        <v>150</v>
      </c>
      <c r="R33" s="104">
        <v>-1.2070000000000001</v>
      </c>
      <c r="S33" s="60">
        <v>72</v>
      </c>
      <c r="T33" s="104">
        <f t="shared" si="1"/>
        <v>0.14224631414869382</v>
      </c>
      <c r="U33" s="31"/>
      <c r="V33" s="31"/>
      <c r="W33" s="31"/>
    </row>
    <row r="34" spans="1:58" x14ac:dyDescent="0.25">
      <c r="A34" s="91">
        <v>31</v>
      </c>
      <c r="B34" s="31">
        <v>1</v>
      </c>
      <c r="C34" s="31">
        <v>5</v>
      </c>
      <c r="D34" s="31">
        <v>1</v>
      </c>
      <c r="E34" s="31">
        <v>1</v>
      </c>
      <c r="F34" s="31">
        <v>3</v>
      </c>
      <c r="G34" s="31">
        <v>3</v>
      </c>
      <c r="H34" s="31">
        <v>3</v>
      </c>
      <c r="I34" s="31">
        <v>5</v>
      </c>
      <c r="J34" s="31"/>
      <c r="K34" s="103" t="s">
        <v>128</v>
      </c>
      <c r="L34" s="97" t="s">
        <v>83</v>
      </c>
      <c r="M34" s="104">
        <v>-4.7290000000000001</v>
      </c>
      <c r="N34" s="60">
        <v>72</v>
      </c>
      <c r="O34" s="104">
        <f t="shared" si="0"/>
        <v>0.55731799470519727</v>
      </c>
      <c r="P34" s="105" t="s">
        <v>107</v>
      </c>
      <c r="Q34" s="97" t="s">
        <v>142</v>
      </c>
      <c r="R34" s="104">
        <v>-1.1539999999999999</v>
      </c>
      <c r="S34" s="60">
        <v>72</v>
      </c>
      <c r="T34" s="104">
        <f t="shared" si="1"/>
        <v>0.13600020424821263</v>
      </c>
      <c r="U34" s="31"/>
      <c r="V34" s="31"/>
      <c r="W34" s="31"/>
    </row>
    <row r="35" spans="1:58" x14ac:dyDescent="0.25">
      <c r="A35" s="91">
        <v>32</v>
      </c>
      <c r="B35" s="31">
        <v>3</v>
      </c>
      <c r="C35" s="31">
        <v>3</v>
      </c>
      <c r="D35" s="31">
        <v>4</v>
      </c>
      <c r="E35" s="31">
        <v>4</v>
      </c>
      <c r="F35" s="31">
        <v>3</v>
      </c>
      <c r="G35" s="31">
        <v>4</v>
      </c>
      <c r="H35" s="31">
        <v>4</v>
      </c>
      <c r="I35" s="31">
        <v>5</v>
      </c>
      <c r="J35" s="31"/>
      <c r="K35" s="103" t="s">
        <v>129</v>
      </c>
      <c r="L35" s="97" t="s">
        <v>155</v>
      </c>
      <c r="M35" s="104">
        <v>-2.3690000000000002</v>
      </c>
      <c r="N35" s="60">
        <v>72</v>
      </c>
      <c r="O35" s="104">
        <f t="shared" si="0"/>
        <v>0.27918932743848857</v>
      </c>
      <c r="P35" s="103" t="s">
        <v>127</v>
      </c>
      <c r="Q35" s="97" t="s">
        <v>154</v>
      </c>
      <c r="R35" s="104">
        <v>-0.71299999999999997</v>
      </c>
      <c r="S35" s="60">
        <v>72</v>
      </c>
      <c r="T35" s="104">
        <f t="shared" si="1"/>
        <v>8.4027855831001405E-2</v>
      </c>
      <c r="U35" s="31"/>
      <c r="V35" s="31"/>
      <c r="W35" s="31"/>
    </row>
    <row r="36" spans="1:58" x14ac:dyDescent="0.25">
      <c r="A36" s="91">
        <v>33</v>
      </c>
      <c r="B36" s="31">
        <v>2</v>
      </c>
      <c r="C36" s="31">
        <v>4</v>
      </c>
      <c r="D36" s="31">
        <v>2</v>
      </c>
      <c r="E36" s="31">
        <v>3</v>
      </c>
      <c r="F36" s="31">
        <v>4</v>
      </c>
      <c r="G36" s="31">
        <v>1</v>
      </c>
      <c r="H36" s="31">
        <v>2</v>
      </c>
      <c r="I36" s="31">
        <v>3</v>
      </c>
      <c r="J36" s="31"/>
      <c r="K36" s="103" t="s">
        <v>130</v>
      </c>
      <c r="L36" s="97" t="s">
        <v>83</v>
      </c>
      <c r="M36" s="104">
        <v>-4.4640000000000004</v>
      </c>
      <c r="N36" s="60">
        <v>72</v>
      </c>
      <c r="O36" s="104">
        <f t="shared" si="0"/>
        <v>0.52608744520279149</v>
      </c>
      <c r="P36" s="103" t="s">
        <v>131</v>
      </c>
      <c r="Q36" s="97" t="s">
        <v>156</v>
      </c>
      <c r="R36" s="104">
        <v>-0.629</v>
      </c>
      <c r="S36" s="60">
        <v>72</v>
      </c>
      <c r="T36" s="104">
        <f t="shared" si="1"/>
        <v>7.4128360894389733E-2</v>
      </c>
      <c r="U36" s="31"/>
      <c r="V36" s="31"/>
      <c r="W36" s="31"/>
    </row>
    <row r="37" spans="1:58" x14ac:dyDescent="0.25">
      <c r="A37" s="91">
        <v>34</v>
      </c>
      <c r="B37" s="31">
        <v>1</v>
      </c>
      <c r="C37" s="31">
        <v>2</v>
      </c>
      <c r="D37" s="31">
        <v>2</v>
      </c>
      <c r="E37" s="31">
        <v>1</v>
      </c>
      <c r="F37" s="31">
        <v>4</v>
      </c>
      <c r="G37" s="31">
        <v>4</v>
      </c>
      <c r="H37" s="31">
        <v>2</v>
      </c>
      <c r="I37" s="31">
        <v>1</v>
      </c>
      <c r="J37" s="31"/>
      <c r="K37" s="103" t="s">
        <v>131</v>
      </c>
      <c r="L37" s="97" t="s">
        <v>156</v>
      </c>
      <c r="M37" s="104">
        <v>-0.629</v>
      </c>
      <c r="N37" s="60">
        <v>72</v>
      </c>
      <c r="O37" s="104">
        <f t="shared" si="0"/>
        <v>7.4128360894389733E-2</v>
      </c>
      <c r="P37" s="103" t="s">
        <v>117</v>
      </c>
      <c r="Q37" s="97" t="s">
        <v>146</v>
      </c>
      <c r="R37" s="104">
        <v>-0.55000000000000004</v>
      </c>
      <c r="S37" s="60">
        <v>72</v>
      </c>
      <c r="T37" s="104">
        <f t="shared" si="1"/>
        <v>6.4818121608766863E-2</v>
      </c>
      <c r="U37" s="31"/>
      <c r="V37" s="31"/>
      <c r="W37" s="31"/>
    </row>
    <row r="38" spans="1:58" x14ac:dyDescent="0.25">
      <c r="A38" s="91">
        <v>35</v>
      </c>
      <c r="B38" s="31">
        <v>3</v>
      </c>
      <c r="C38" s="31">
        <v>4</v>
      </c>
      <c r="D38" s="31">
        <v>4</v>
      </c>
      <c r="E38" s="31">
        <v>3</v>
      </c>
      <c r="F38" s="31">
        <v>2</v>
      </c>
      <c r="G38" s="31">
        <v>2</v>
      </c>
      <c r="H38" s="31">
        <v>2</v>
      </c>
      <c r="I38" s="31">
        <v>3</v>
      </c>
      <c r="J38" s="31"/>
      <c r="K38" s="103" t="s">
        <v>132</v>
      </c>
      <c r="L38" s="97" t="s">
        <v>157</v>
      </c>
      <c r="M38" s="104">
        <v>-2.0670000000000002</v>
      </c>
      <c r="N38" s="60">
        <v>72</v>
      </c>
      <c r="O38" s="104">
        <f t="shared" si="0"/>
        <v>0.24359828611876566</v>
      </c>
      <c r="P38" s="103" t="s">
        <v>123</v>
      </c>
      <c r="Q38" s="97" t="s">
        <v>152</v>
      </c>
      <c r="R38" s="104">
        <v>-0.52500000000000002</v>
      </c>
      <c r="S38" s="60">
        <v>72</v>
      </c>
      <c r="T38" s="104">
        <f t="shared" si="1"/>
        <v>6.1871843353822918E-2</v>
      </c>
      <c r="U38" s="31"/>
      <c r="V38" s="31"/>
      <c r="W38" s="31"/>
    </row>
    <row r="39" spans="1:58" x14ac:dyDescent="0.25">
      <c r="A39" s="91">
        <v>36</v>
      </c>
      <c r="B39" s="31">
        <v>3</v>
      </c>
      <c r="C39" s="31">
        <v>3</v>
      </c>
      <c r="D39" s="31">
        <v>2</v>
      </c>
      <c r="E39" s="31">
        <v>3</v>
      </c>
      <c r="F39" s="31">
        <v>5</v>
      </c>
      <c r="G39" s="31">
        <v>4</v>
      </c>
      <c r="H39" s="31">
        <v>4</v>
      </c>
      <c r="I39" s="31">
        <v>5</v>
      </c>
      <c r="J39" s="31"/>
      <c r="K39" s="103" t="s">
        <v>133</v>
      </c>
      <c r="L39" s="97" t="s">
        <v>158</v>
      </c>
      <c r="M39" s="104">
        <v>-2.6160000000000001</v>
      </c>
      <c r="N39" s="60">
        <v>72</v>
      </c>
      <c r="O39" s="104">
        <f t="shared" si="0"/>
        <v>0.30829855659733474</v>
      </c>
      <c r="P39" s="105" t="s">
        <v>110</v>
      </c>
      <c r="Q39" s="97" t="s">
        <v>148</v>
      </c>
      <c r="R39" s="80">
        <v>-0.49</v>
      </c>
      <c r="S39" s="60">
        <v>72</v>
      </c>
      <c r="T39" s="104">
        <f t="shared" si="1"/>
        <v>5.7747053796901385E-2</v>
      </c>
      <c r="U39" s="31"/>
      <c r="V39" s="31"/>
      <c r="W39" s="31"/>
    </row>
    <row r="40" spans="1:58" s="73" customFormat="1" x14ac:dyDescent="0.25">
      <c r="A40" s="92" t="s">
        <v>77</v>
      </c>
      <c r="B40" s="72" t="s">
        <v>88</v>
      </c>
      <c r="C40" s="72" t="s">
        <v>90</v>
      </c>
      <c r="D40" s="72" t="s">
        <v>88</v>
      </c>
      <c r="E40" s="72" t="s">
        <v>91</v>
      </c>
      <c r="F40" s="72" t="s">
        <v>92</v>
      </c>
      <c r="G40" s="72" t="s">
        <v>93</v>
      </c>
      <c r="H40" s="72" t="s">
        <v>94</v>
      </c>
      <c r="I40" s="72" t="s">
        <v>95</v>
      </c>
      <c r="K40" s="103" t="s">
        <v>134</v>
      </c>
      <c r="L40" s="106" t="s">
        <v>83</v>
      </c>
      <c r="M40" s="104">
        <v>-4.3739999999999997</v>
      </c>
      <c r="N40" s="60">
        <v>72</v>
      </c>
      <c r="O40" s="104">
        <f t="shared" si="0"/>
        <v>0.51548084348499312</v>
      </c>
      <c r="P40" s="105" t="s">
        <v>106</v>
      </c>
      <c r="Q40" s="97" t="s">
        <v>141</v>
      </c>
      <c r="R40" s="104">
        <v>-3.5999999999999997E-2</v>
      </c>
      <c r="S40" s="60">
        <v>72</v>
      </c>
      <c r="T40" s="104">
        <f t="shared" si="1"/>
        <v>4.2426406871192849E-3</v>
      </c>
      <c r="U40" s="106"/>
      <c r="V40" s="106"/>
      <c r="W40" s="106"/>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row>
    <row r="41" spans="1:58" s="73" customFormat="1" x14ac:dyDescent="0.25">
      <c r="A41" s="92" t="s">
        <v>78</v>
      </c>
      <c r="B41" s="72" t="s">
        <v>87</v>
      </c>
      <c r="C41" s="72" t="s">
        <v>89</v>
      </c>
      <c r="D41" s="72" t="s">
        <v>87</v>
      </c>
      <c r="E41" s="72" t="s">
        <v>87</v>
      </c>
      <c r="F41" s="72" t="s">
        <v>89</v>
      </c>
      <c r="G41" s="72" t="s">
        <v>87</v>
      </c>
      <c r="H41" s="72" t="s">
        <v>87</v>
      </c>
      <c r="I41" s="72" t="s">
        <v>89</v>
      </c>
      <c r="K41" s="106"/>
      <c r="L41" s="109"/>
      <c r="M41" s="77"/>
      <c r="N41" s="31"/>
      <c r="O41" s="106"/>
      <c r="P41" s="106"/>
      <c r="Q41" s="106"/>
      <c r="R41" s="106"/>
      <c r="S41" s="106"/>
      <c r="T41" s="106"/>
      <c r="U41" s="106"/>
      <c r="V41" s="106"/>
      <c r="W41" s="106"/>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row>
    <row r="42" spans="1:58" x14ac:dyDescent="0.25">
      <c r="A42" s="93" t="s">
        <v>160</v>
      </c>
      <c r="B42" s="41">
        <v>1</v>
      </c>
      <c r="C42" s="41">
        <v>1</v>
      </c>
      <c r="D42" s="41">
        <v>1</v>
      </c>
      <c r="E42" s="41">
        <v>1</v>
      </c>
      <c r="F42" s="41">
        <v>1</v>
      </c>
      <c r="G42" s="41">
        <v>1</v>
      </c>
      <c r="H42" s="41">
        <v>1</v>
      </c>
      <c r="I42" s="88" t="s">
        <v>163</v>
      </c>
      <c r="K42" s="96"/>
      <c r="L42" s="97"/>
      <c r="M42" s="77"/>
      <c r="N42" s="31"/>
      <c r="O42" s="31"/>
      <c r="P42" s="31"/>
      <c r="Q42" s="31"/>
      <c r="R42" s="31"/>
      <c r="S42" s="31"/>
      <c r="T42" s="31"/>
      <c r="U42" s="31"/>
      <c r="V42" s="31"/>
      <c r="W42" s="31"/>
    </row>
    <row r="43" spans="1:58" x14ac:dyDescent="0.25">
      <c r="A43" s="107" t="s">
        <v>86</v>
      </c>
      <c r="B43" s="41"/>
      <c r="C43" s="41"/>
      <c r="D43" s="41"/>
      <c r="E43" s="41"/>
      <c r="F43" s="41"/>
      <c r="G43" s="41"/>
      <c r="H43" s="41"/>
      <c r="I43" s="41"/>
      <c r="K43" s="96"/>
      <c r="L43" s="97"/>
      <c r="M43" s="77"/>
      <c r="N43" s="31"/>
      <c r="O43" s="31"/>
      <c r="P43" s="31"/>
      <c r="Q43" s="31"/>
      <c r="R43" s="31"/>
      <c r="S43" s="31"/>
      <c r="T43" s="31"/>
      <c r="U43" s="31"/>
      <c r="V43" s="31"/>
      <c r="W43" s="31"/>
      <c r="X43" s="31"/>
      <c r="Y43" s="31"/>
      <c r="Z43" s="31"/>
      <c r="AA43" s="31"/>
      <c r="AB43" s="31"/>
      <c r="AC43" s="31"/>
      <c r="AD43" s="31"/>
    </row>
    <row r="44" spans="1:58" x14ac:dyDescent="0.25">
      <c r="A44" s="108" t="s">
        <v>82</v>
      </c>
      <c r="B44" s="41"/>
      <c r="C44" s="41"/>
      <c r="D44" s="41"/>
      <c r="E44" s="41"/>
      <c r="F44" s="41"/>
      <c r="G44" s="41"/>
      <c r="H44" s="41"/>
      <c r="I44" s="41"/>
      <c r="K44" s="96"/>
      <c r="L44" s="97"/>
      <c r="M44" s="77"/>
      <c r="N44" s="31"/>
      <c r="O44" s="31"/>
      <c r="P44" s="31"/>
      <c r="Q44" s="31"/>
      <c r="R44" s="31"/>
      <c r="S44" s="31"/>
      <c r="T44" s="31"/>
      <c r="U44" s="31"/>
      <c r="V44" s="31"/>
      <c r="W44" s="31"/>
      <c r="X44" s="31"/>
      <c r="Y44" s="31"/>
      <c r="Z44" s="31"/>
      <c r="AA44" s="31"/>
      <c r="AB44" s="31"/>
      <c r="AC44" s="31"/>
      <c r="AD44" s="31"/>
    </row>
    <row r="45" spans="1:58" x14ac:dyDescent="0.25">
      <c r="A45" s="108" t="s">
        <v>83</v>
      </c>
      <c r="B45" s="41"/>
      <c r="C45" s="41"/>
      <c r="D45" s="41"/>
      <c r="E45" s="41"/>
      <c r="F45" s="41"/>
      <c r="G45" s="41"/>
      <c r="H45" s="41"/>
      <c r="I45" s="41"/>
      <c r="K45" s="96"/>
      <c r="L45" s="97"/>
      <c r="M45" s="77"/>
      <c r="N45" s="31"/>
      <c r="O45" s="31"/>
      <c r="P45" s="31"/>
      <c r="Q45" s="31"/>
      <c r="R45" s="31"/>
      <c r="S45" s="31"/>
      <c r="T45" s="31"/>
      <c r="U45" s="31"/>
      <c r="V45" s="31"/>
      <c r="W45" s="31"/>
      <c r="X45" s="31"/>
      <c r="Y45" s="31"/>
      <c r="Z45" s="31"/>
      <c r="AA45" s="31"/>
      <c r="AB45" s="31"/>
      <c r="AC45" s="31"/>
      <c r="AD45" s="31"/>
    </row>
    <row r="46" spans="1:58" x14ac:dyDescent="0.25">
      <c r="K46" s="96"/>
      <c r="L46" s="97"/>
      <c r="M46" s="77"/>
      <c r="N46" s="31"/>
      <c r="O46" s="31"/>
      <c r="P46" s="31"/>
      <c r="Q46" s="31"/>
      <c r="R46" s="31"/>
      <c r="S46" s="31"/>
      <c r="T46" s="31"/>
      <c r="U46" s="31"/>
      <c r="V46" s="31"/>
      <c r="W46" s="31"/>
      <c r="X46" s="31"/>
      <c r="Y46" s="31"/>
      <c r="Z46" s="31"/>
      <c r="AA46" s="31"/>
      <c r="AB46" s="31"/>
      <c r="AC46" s="31"/>
      <c r="AD46" s="31"/>
    </row>
    <row r="47" spans="1:58" x14ac:dyDescent="0.25">
      <c r="K47" s="96"/>
      <c r="L47" s="97"/>
      <c r="M47" s="77"/>
      <c r="N47" s="31"/>
      <c r="O47" s="31"/>
      <c r="P47" s="31"/>
      <c r="Q47" s="31"/>
      <c r="R47" s="31"/>
      <c r="S47" s="31"/>
      <c r="T47" s="31"/>
      <c r="U47" s="31"/>
      <c r="V47" s="31"/>
      <c r="W47" s="31"/>
      <c r="X47" s="31"/>
      <c r="Y47" s="31"/>
      <c r="Z47" s="31"/>
      <c r="AA47" s="31"/>
      <c r="AB47" s="31"/>
      <c r="AC47" s="31"/>
      <c r="AD47" s="31"/>
    </row>
    <row r="48" spans="1:58" x14ac:dyDescent="0.25">
      <c r="K48" s="96"/>
      <c r="L48" s="97"/>
      <c r="M48" s="77"/>
      <c r="N48" s="31"/>
      <c r="O48" s="31"/>
      <c r="P48" s="31"/>
      <c r="Q48" s="31"/>
      <c r="R48" s="31"/>
      <c r="S48" s="31"/>
      <c r="T48" s="31"/>
      <c r="U48" s="31"/>
      <c r="V48" s="31"/>
      <c r="W48" s="31"/>
      <c r="X48" s="31"/>
      <c r="Y48" s="31"/>
      <c r="Z48" s="31"/>
      <c r="AA48" s="31"/>
      <c r="AB48" s="31"/>
      <c r="AC48" s="31"/>
      <c r="AD48" s="31"/>
    </row>
    <row r="49" spans="11:30" x14ac:dyDescent="0.25">
      <c r="K49" s="96"/>
      <c r="L49" s="97"/>
      <c r="M49" s="77"/>
      <c r="N49" s="31"/>
      <c r="O49" s="31"/>
      <c r="P49" s="31"/>
      <c r="Q49" s="31"/>
      <c r="R49" s="31"/>
      <c r="S49" s="31"/>
      <c r="T49" s="31"/>
      <c r="U49" s="31"/>
      <c r="V49" s="31"/>
      <c r="W49" s="31"/>
      <c r="X49" s="31"/>
      <c r="Y49" s="31"/>
      <c r="Z49" s="31"/>
      <c r="AA49" s="31"/>
      <c r="AB49" s="31"/>
      <c r="AC49" s="31"/>
      <c r="AD49" s="31"/>
    </row>
    <row r="50" spans="11:30" x14ac:dyDescent="0.25">
      <c r="K50" s="96"/>
      <c r="L50" s="97"/>
      <c r="M50" s="77"/>
      <c r="N50" s="31"/>
      <c r="O50" s="31"/>
      <c r="P50" s="31"/>
      <c r="Q50" s="31"/>
      <c r="R50" s="31"/>
      <c r="S50" s="31"/>
      <c r="T50" s="31"/>
      <c r="U50" s="31"/>
      <c r="V50" s="31"/>
      <c r="W50" s="31"/>
      <c r="X50" s="31"/>
      <c r="Y50" s="31"/>
      <c r="Z50" s="31"/>
      <c r="AA50" s="31"/>
      <c r="AB50" s="31"/>
      <c r="AC50" s="31"/>
      <c r="AD50" s="31"/>
    </row>
    <row r="51" spans="11:30" x14ac:dyDescent="0.25">
      <c r="K51" s="96"/>
      <c r="L51" s="97"/>
      <c r="M51" s="77"/>
      <c r="N51" s="31"/>
      <c r="O51" s="31"/>
      <c r="P51" s="31"/>
      <c r="Q51" s="31"/>
      <c r="R51" s="31"/>
      <c r="S51" s="31"/>
      <c r="T51" s="31"/>
      <c r="U51" s="31"/>
      <c r="V51" s="31"/>
      <c r="W51" s="31"/>
      <c r="X51" s="31"/>
      <c r="Y51" s="31"/>
      <c r="Z51" s="31"/>
      <c r="AA51" s="31"/>
      <c r="AB51" s="31"/>
      <c r="AC51" s="31"/>
      <c r="AD51" s="31"/>
    </row>
    <row r="52" spans="11:30" x14ac:dyDescent="0.25">
      <c r="K52" s="96"/>
      <c r="L52" s="97"/>
      <c r="M52" s="77"/>
      <c r="N52" s="31"/>
      <c r="O52" s="31"/>
      <c r="P52" s="31"/>
      <c r="Q52" s="31"/>
      <c r="R52" s="31"/>
      <c r="S52" s="31"/>
      <c r="T52" s="31"/>
      <c r="U52" s="31"/>
      <c r="V52" s="31"/>
      <c r="W52" s="31"/>
      <c r="X52" s="31"/>
      <c r="Y52" s="31"/>
      <c r="Z52" s="31"/>
      <c r="AA52" s="31"/>
      <c r="AB52" s="31"/>
      <c r="AC52" s="31"/>
      <c r="AD52" s="31"/>
    </row>
    <row r="53" spans="11:30" x14ac:dyDescent="0.25">
      <c r="K53" s="96"/>
      <c r="L53" s="97"/>
      <c r="M53" s="77"/>
      <c r="N53" s="31"/>
      <c r="O53" s="31"/>
      <c r="P53" s="31"/>
      <c r="Q53" s="31"/>
      <c r="R53" s="31"/>
      <c r="S53" s="31"/>
      <c r="T53" s="31"/>
      <c r="U53" s="31"/>
      <c r="V53" s="31"/>
      <c r="W53" s="31"/>
      <c r="X53" s="31"/>
      <c r="Y53" s="31"/>
      <c r="Z53" s="31"/>
      <c r="AA53" s="31"/>
      <c r="AB53" s="31"/>
      <c r="AC53" s="31"/>
      <c r="AD53" s="31"/>
    </row>
    <row r="54" spans="11:30" x14ac:dyDescent="0.25">
      <c r="K54" s="96"/>
      <c r="L54" s="97"/>
      <c r="M54" s="77"/>
      <c r="N54" s="31"/>
      <c r="O54" s="31"/>
      <c r="P54" s="31"/>
      <c r="Q54" s="31"/>
      <c r="R54" s="31"/>
      <c r="S54" s="31"/>
      <c r="T54" s="31"/>
      <c r="U54" s="31"/>
      <c r="V54" s="31"/>
      <c r="W54" s="31"/>
      <c r="X54" s="31"/>
      <c r="Y54" s="31"/>
      <c r="Z54" s="31"/>
      <c r="AA54" s="31"/>
      <c r="AB54" s="31"/>
      <c r="AC54" s="31"/>
      <c r="AD54" s="31"/>
    </row>
    <row r="55" spans="11:30" x14ac:dyDescent="0.25">
      <c r="K55" s="96"/>
      <c r="L55" s="97"/>
      <c r="M55" s="77"/>
      <c r="N55" s="31"/>
      <c r="O55" s="31"/>
      <c r="P55" s="31"/>
      <c r="Q55" s="31"/>
      <c r="R55" s="31"/>
      <c r="S55" s="31"/>
      <c r="T55" s="31"/>
      <c r="U55" s="31"/>
      <c r="V55" s="31"/>
      <c r="W55" s="31"/>
      <c r="X55" s="31"/>
      <c r="Y55" s="31"/>
      <c r="Z55" s="31"/>
      <c r="AA55" s="31"/>
      <c r="AB55" s="31"/>
      <c r="AC55" s="31"/>
      <c r="AD55" s="31"/>
    </row>
    <row r="56" spans="11:30" x14ac:dyDescent="0.25">
      <c r="K56" s="96"/>
      <c r="L56" s="97"/>
      <c r="M56" s="77"/>
      <c r="N56" s="31"/>
      <c r="O56" s="31"/>
      <c r="P56" s="31"/>
      <c r="Q56" s="31"/>
      <c r="R56" s="31"/>
      <c r="S56" s="31"/>
      <c r="T56" s="31"/>
      <c r="U56" s="31"/>
      <c r="V56" s="31"/>
      <c r="W56" s="31"/>
      <c r="X56" s="31"/>
      <c r="Y56" s="31"/>
      <c r="Z56" s="31"/>
      <c r="AA56" s="31"/>
      <c r="AB56" s="31"/>
      <c r="AC56" s="31"/>
      <c r="AD56" s="31"/>
    </row>
    <row r="57" spans="11:30" x14ac:dyDescent="0.25">
      <c r="K57" s="96"/>
      <c r="L57" s="97"/>
      <c r="M57" s="77"/>
      <c r="N57" s="31"/>
      <c r="O57" s="31"/>
      <c r="P57" s="31"/>
      <c r="Q57" s="31"/>
      <c r="R57" s="31"/>
      <c r="S57" s="31"/>
      <c r="T57" s="31"/>
      <c r="U57" s="31"/>
      <c r="V57" s="31"/>
      <c r="W57" s="31"/>
      <c r="X57" s="31"/>
      <c r="Y57" s="31"/>
      <c r="Z57" s="31"/>
      <c r="AA57" s="31"/>
      <c r="AB57" s="31"/>
      <c r="AC57" s="31"/>
      <c r="AD57" s="31"/>
    </row>
    <row r="58" spans="11:30" x14ac:dyDescent="0.25">
      <c r="K58" s="96"/>
      <c r="L58" s="97"/>
      <c r="M58" s="77"/>
      <c r="N58" s="31"/>
      <c r="O58" s="31"/>
      <c r="P58" s="31"/>
      <c r="Q58" s="31"/>
      <c r="R58" s="31"/>
      <c r="S58" s="31"/>
      <c r="T58" s="31"/>
      <c r="U58" s="31"/>
      <c r="V58" s="31"/>
      <c r="W58" s="31"/>
      <c r="X58" s="31"/>
      <c r="Y58" s="31"/>
      <c r="Z58" s="31"/>
      <c r="AA58" s="31"/>
      <c r="AB58" s="31"/>
      <c r="AC58" s="31"/>
      <c r="AD58" s="31"/>
    </row>
    <row r="59" spans="11:30" x14ac:dyDescent="0.25">
      <c r="K59" s="96"/>
      <c r="L59" s="97"/>
      <c r="M59" s="77"/>
      <c r="N59" s="31"/>
      <c r="O59" s="31"/>
      <c r="P59" s="31"/>
      <c r="Q59" s="31"/>
      <c r="R59" s="31"/>
      <c r="S59" s="31"/>
      <c r="T59" s="31"/>
      <c r="U59" s="31"/>
      <c r="V59" s="31"/>
      <c r="W59" s="31"/>
      <c r="X59" s="31"/>
      <c r="Y59" s="31"/>
      <c r="Z59" s="31"/>
      <c r="AA59" s="31"/>
      <c r="AB59" s="31"/>
      <c r="AC59" s="31"/>
      <c r="AD59" s="31"/>
    </row>
    <row r="60" spans="11:30" x14ac:dyDescent="0.25">
      <c r="K60" s="96"/>
      <c r="L60" s="97"/>
      <c r="M60" s="77"/>
      <c r="N60" s="31"/>
      <c r="O60" s="31"/>
      <c r="P60" s="31"/>
      <c r="Q60" s="31"/>
      <c r="R60" s="31"/>
      <c r="S60" s="31"/>
      <c r="T60" s="31"/>
      <c r="U60" s="31"/>
      <c r="V60" s="31"/>
      <c r="W60" s="31"/>
      <c r="X60" s="31"/>
      <c r="Y60" s="31"/>
      <c r="Z60" s="31"/>
      <c r="AA60" s="31"/>
      <c r="AB60" s="31"/>
      <c r="AC60" s="31"/>
      <c r="AD60" s="31"/>
    </row>
    <row r="61" spans="11:30" x14ac:dyDescent="0.25">
      <c r="K61" s="96"/>
      <c r="L61" s="97"/>
      <c r="M61" s="77"/>
      <c r="N61" s="31"/>
      <c r="O61" s="31"/>
      <c r="P61" s="31"/>
      <c r="Q61" s="31"/>
      <c r="R61" s="31"/>
      <c r="S61" s="31"/>
      <c r="T61" s="31"/>
      <c r="U61" s="31"/>
      <c r="V61" s="31"/>
      <c r="W61" s="31"/>
      <c r="X61" s="31"/>
      <c r="Y61" s="31"/>
      <c r="Z61" s="31"/>
      <c r="AA61" s="31"/>
      <c r="AB61" s="31"/>
      <c r="AC61" s="31"/>
      <c r="AD61" s="31"/>
    </row>
    <row r="62" spans="11:30" x14ac:dyDescent="0.25">
      <c r="K62" s="96"/>
      <c r="L62" s="97"/>
      <c r="M62" s="77"/>
      <c r="N62" s="31"/>
      <c r="O62" s="31"/>
      <c r="P62" s="31"/>
      <c r="Q62" s="31"/>
      <c r="R62" s="31"/>
      <c r="S62" s="31"/>
      <c r="T62" s="31"/>
      <c r="U62" s="31"/>
      <c r="V62" s="31"/>
      <c r="W62" s="31"/>
      <c r="X62" s="31"/>
      <c r="Y62" s="31"/>
      <c r="Z62" s="31"/>
      <c r="AA62" s="31"/>
      <c r="AB62" s="31"/>
      <c r="AC62" s="31"/>
      <c r="AD62" s="31"/>
    </row>
    <row r="63" spans="11:30" x14ac:dyDescent="0.25">
      <c r="K63" s="96"/>
      <c r="L63" s="97"/>
      <c r="M63" s="77"/>
      <c r="N63" s="31"/>
      <c r="O63" s="31"/>
      <c r="P63" s="31"/>
      <c r="Q63" s="31"/>
      <c r="R63" s="31"/>
      <c r="S63" s="31"/>
      <c r="T63" s="31"/>
      <c r="U63" s="31"/>
      <c r="V63" s="31"/>
      <c r="W63" s="31"/>
      <c r="X63" s="31"/>
      <c r="Y63" s="31"/>
      <c r="Z63" s="31"/>
      <c r="AA63" s="31"/>
      <c r="AB63" s="31"/>
      <c r="AC63" s="31"/>
      <c r="AD63" s="31"/>
    </row>
    <row r="64" spans="11:30" x14ac:dyDescent="0.25">
      <c r="K64" s="96"/>
      <c r="L64" s="97"/>
      <c r="M64" s="77"/>
      <c r="N64" s="31"/>
      <c r="O64" s="31"/>
      <c r="P64" s="31"/>
      <c r="Q64" s="31"/>
      <c r="R64" s="31"/>
      <c r="S64" s="31"/>
      <c r="T64" s="31"/>
      <c r="U64" s="31"/>
      <c r="V64" s="31"/>
      <c r="W64" s="31"/>
      <c r="X64" s="31"/>
      <c r="Y64" s="31"/>
      <c r="Z64" s="31"/>
      <c r="AA64" s="31"/>
      <c r="AB64" s="31"/>
      <c r="AC64" s="31"/>
      <c r="AD64" s="31"/>
    </row>
    <row r="65" spans="11:30" x14ac:dyDescent="0.25">
      <c r="K65" s="96"/>
      <c r="L65" s="97"/>
      <c r="M65" s="77"/>
      <c r="N65" s="31"/>
      <c r="O65" s="31"/>
      <c r="P65" s="31"/>
      <c r="Q65" s="31"/>
      <c r="R65" s="31"/>
      <c r="S65" s="31"/>
      <c r="T65" s="31"/>
      <c r="U65" s="31"/>
      <c r="V65" s="31"/>
      <c r="W65" s="31"/>
      <c r="X65" s="31"/>
      <c r="Y65" s="31"/>
      <c r="Z65" s="31"/>
      <c r="AA65" s="31"/>
      <c r="AB65" s="31"/>
      <c r="AC65" s="31"/>
      <c r="AD65" s="31"/>
    </row>
    <row r="66" spans="11:30" x14ac:dyDescent="0.25">
      <c r="K66" s="96"/>
      <c r="L66" s="97"/>
      <c r="M66" s="77"/>
      <c r="N66" s="31"/>
      <c r="O66" s="31"/>
      <c r="P66" s="31"/>
      <c r="Q66" s="31"/>
      <c r="R66" s="31"/>
      <c r="S66" s="31"/>
      <c r="T66" s="31"/>
      <c r="U66" s="31"/>
      <c r="V66" s="31"/>
      <c r="W66" s="31"/>
      <c r="X66" s="31"/>
      <c r="Y66" s="31"/>
      <c r="Z66" s="31"/>
      <c r="AA66" s="31"/>
      <c r="AB66" s="31"/>
      <c r="AC66" s="31"/>
      <c r="AD66" s="31"/>
    </row>
    <row r="67" spans="11:30" x14ac:dyDescent="0.25">
      <c r="K67" s="96"/>
      <c r="L67" s="97"/>
      <c r="M67" s="77"/>
      <c r="N67" s="31"/>
      <c r="O67" s="31"/>
      <c r="P67" s="31"/>
      <c r="Q67" s="31"/>
      <c r="R67" s="31"/>
      <c r="S67" s="31"/>
      <c r="T67" s="31"/>
      <c r="U67" s="31"/>
      <c r="V67" s="31"/>
      <c r="W67" s="31"/>
      <c r="X67" s="31"/>
      <c r="Y67" s="31"/>
      <c r="Z67" s="31"/>
      <c r="AA67" s="31"/>
      <c r="AB67" s="31"/>
      <c r="AC67" s="31"/>
      <c r="AD67" s="31"/>
    </row>
    <row r="68" spans="11:30" x14ac:dyDescent="0.25">
      <c r="K68" s="96"/>
      <c r="L68" s="97"/>
      <c r="M68" s="77"/>
      <c r="N68" s="31"/>
      <c r="O68" s="31"/>
      <c r="P68" s="31"/>
      <c r="Q68" s="31"/>
      <c r="R68" s="31"/>
      <c r="S68" s="31"/>
      <c r="T68" s="31"/>
      <c r="U68" s="31"/>
      <c r="V68" s="31"/>
      <c r="W68" s="31"/>
      <c r="X68" s="31"/>
      <c r="Y68" s="31"/>
      <c r="Z68" s="31"/>
      <c r="AA68" s="31"/>
      <c r="AB68" s="31"/>
      <c r="AC68" s="31"/>
      <c r="AD68" s="31"/>
    </row>
    <row r="69" spans="11:30" x14ac:dyDescent="0.25">
      <c r="K69" s="96"/>
      <c r="L69" s="97"/>
      <c r="M69" s="77"/>
      <c r="N69" s="31"/>
      <c r="O69" s="31"/>
      <c r="P69" s="31"/>
      <c r="Q69" s="31"/>
      <c r="R69" s="31"/>
      <c r="S69" s="31"/>
      <c r="T69" s="31"/>
      <c r="U69" s="31"/>
      <c r="V69" s="31"/>
      <c r="W69" s="31"/>
      <c r="X69" s="31"/>
      <c r="Y69" s="31"/>
      <c r="Z69" s="31"/>
      <c r="AA69" s="31"/>
      <c r="AB69" s="31"/>
      <c r="AC69" s="31"/>
      <c r="AD69" s="31"/>
    </row>
    <row r="70" spans="11:30" x14ac:dyDescent="0.25">
      <c r="K70" s="96"/>
      <c r="L70" s="97"/>
      <c r="M70" s="77"/>
      <c r="N70" s="31"/>
      <c r="O70" s="31"/>
      <c r="P70" s="31"/>
      <c r="Q70" s="31"/>
      <c r="R70" s="31"/>
      <c r="S70" s="31"/>
      <c r="T70" s="31"/>
      <c r="U70" s="31"/>
      <c r="V70" s="31"/>
      <c r="W70" s="31"/>
      <c r="X70" s="31"/>
      <c r="Y70" s="31"/>
      <c r="Z70" s="31"/>
      <c r="AA70" s="31"/>
      <c r="AB70" s="31"/>
      <c r="AC70" s="31"/>
      <c r="AD70" s="31"/>
    </row>
    <row r="71" spans="11:30" x14ac:dyDescent="0.25">
      <c r="K71" s="96"/>
      <c r="L71" s="97"/>
      <c r="M71" s="77"/>
      <c r="N71" s="31"/>
      <c r="O71" s="31"/>
      <c r="P71" s="31"/>
      <c r="Q71" s="31"/>
      <c r="R71" s="31"/>
      <c r="S71" s="31"/>
      <c r="T71" s="31"/>
      <c r="U71" s="31"/>
      <c r="V71" s="31"/>
      <c r="W71" s="31"/>
      <c r="X71" s="31"/>
      <c r="Y71" s="31"/>
      <c r="Z71" s="31"/>
      <c r="AA71" s="31"/>
      <c r="AB71" s="31"/>
      <c r="AC71" s="31"/>
      <c r="AD71" s="31"/>
    </row>
    <row r="72" spans="11:30" x14ac:dyDescent="0.25">
      <c r="K72" s="96"/>
      <c r="L72" s="97"/>
      <c r="M72" s="77"/>
      <c r="N72" s="31"/>
      <c r="O72" s="31"/>
      <c r="P72" s="31"/>
      <c r="Q72" s="31"/>
      <c r="R72" s="31"/>
      <c r="S72" s="31"/>
      <c r="T72" s="31"/>
      <c r="U72" s="31"/>
      <c r="V72" s="31"/>
      <c r="W72" s="31"/>
      <c r="X72" s="31"/>
      <c r="Y72" s="31"/>
      <c r="Z72" s="31"/>
      <c r="AA72" s="31"/>
      <c r="AB72" s="31"/>
      <c r="AC72" s="31"/>
      <c r="AD72" s="31"/>
    </row>
    <row r="73" spans="11:30" x14ac:dyDescent="0.25">
      <c r="K73" s="96"/>
      <c r="L73" s="97"/>
      <c r="M73" s="77"/>
      <c r="N73" s="31"/>
      <c r="O73" s="31"/>
      <c r="P73" s="31"/>
      <c r="Q73" s="31"/>
      <c r="R73" s="31"/>
      <c r="S73" s="31"/>
      <c r="T73" s="31"/>
      <c r="U73" s="31"/>
      <c r="V73" s="31"/>
      <c r="W73" s="31"/>
      <c r="X73" s="31"/>
      <c r="Y73" s="31"/>
      <c r="Z73" s="31"/>
      <c r="AA73" s="31"/>
      <c r="AB73" s="31"/>
      <c r="AC73" s="31"/>
      <c r="AD73" s="31"/>
    </row>
    <row r="74" spans="11:30" x14ac:dyDescent="0.25">
      <c r="K74" s="96"/>
      <c r="L74" s="97"/>
      <c r="M74" s="77"/>
      <c r="N74" s="31"/>
      <c r="O74" s="31"/>
      <c r="P74" s="31"/>
      <c r="Q74" s="31"/>
      <c r="R74" s="31"/>
      <c r="S74" s="31"/>
      <c r="T74" s="31"/>
      <c r="U74" s="31"/>
      <c r="V74" s="31"/>
      <c r="W74" s="31"/>
      <c r="X74" s="31"/>
      <c r="Y74" s="31"/>
      <c r="Z74" s="31"/>
      <c r="AA74" s="31"/>
      <c r="AB74" s="31"/>
      <c r="AC74" s="31"/>
      <c r="AD74" s="31"/>
    </row>
    <row r="75" spans="11:30" x14ac:dyDescent="0.25">
      <c r="K75" s="96"/>
      <c r="L75" s="97"/>
      <c r="M75" s="77"/>
      <c r="N75" s="31"/>
      <c r="O75" s="31"/>
      <c r="P75" s="31"/>
      <c r="Q75" s="31"/>
      <c r="R75" s="31"/>
      <c r="S75" s="31"/>
      <c r="T75" s="31"/>
      <c r="U75" s="31"/>
      <c r="V75" s="31"/>
      <c r="W75" s="31"/>
      <c r="X75" s="31"/>
      <c r="Y75" s="31"/>
      <c r="Z75" s="31"/>
      <c r="AA75" s="31"/>
      <c r="AB75" s="31"/>
      <c r="AC75" s="31"/>
      <c r="AD75" s="31"/>
    </row>
    <row r="76" spans="11:30" x14ac:dyDescent="0.25">
      <c r="K76" s="96"/>
      <c r="L76" s="97"/>
      <c r="M76" s="77"/>
      <c r="N76" s="31"/>
      <c r="O76" s="31"/>
      <c r="P76" s="31"/>
      <c r="Q76" s="31"/>
      <c r="R76" s="31"/>
      <c r="S76" s="31"/>
      <c r="T76" s="31"/>
      <c r="U76" s="31"/>
      <c r="V76" s="31"/>
      <c r="W76" s="31"/>
      <c r="X76" s="31"/>
      <c r="Y76" s="31"/>
      <c r="Z76" s="31"/>
      <c r="AA76" s="31"/>
      <c r="AB76" s="31"/>
      <c r="AC76" s="31"/>
      <c r="AD76" s="31"/>
    </row>
    <row r="77" spans="11:30" x14ac:dyDescent="0.25">
      <c r="K77" s="96"/>
      <c r="L77" s="97"/>
      <c r="M77" s="77"/>
      <c r="N77" s="31"/>
      <c r="O77" s="31"/>
      <c r="P77" s="31"/>
      <c r="Q77" s="31"/>
      <c r="R77" s="31"/>
      <c r="S77" s="31"/>
      <c r="T77" s="31"/>
      <c r="U77" s="31"/>
      <c r="V77" s="31"/>
      <c r="W77" s="31"/>
      <c r="X77" s="31"/>
      <c r="Y77" s="31"/>
      <c r="Z77" s="31"/>
      <c r="AA77" s="31"/>
      <c r="AB77" s="31"/>
      <c r="AC77" s="31"/>
      <c r="AD77" s="31"/>
    </row>
    <row r="78" spans="11:30" x14ac:dyDescent="0.25">
      <c r="K78" s="96"/>
      <c r="L78" s="97"/>
      <c r="M78" s="77"/>
      <c r="N78" s="31"/>
      <c r="O78" s="31"/>
      <c r="P78" s="31"/>
      <c r="Q78" s="31"/>
      <c r="R78" s="31"/>
      <c r="S78" s="31"/>
      <c r="T78" s="31"/>
      <c r="U78" s="31"/>
      <c r="V78" s="31"/>
      <c r="W78" s="31"/>
      <c r="X78" s="31"/>
      <c r="Y78" s="31"/>
      <c r="Z78" s="31"/>
      <c r="AA78" s="31"/>
      <c r="AB78" s="31"/>
      <c r="AC78" s="31"/>
      <c r="AD78" s="31"/>
    </row>
    <row r="79" spans="11:30" x14ac:dyDescent="0.25">
      <c r="K79" s="96"/>
      <c r="L79" s="97"/>
      <c r="M79" s="77"/>
      <c r="N79" s="31"/>
      <c r="O79" s="31"/>
      <c r="P79" s="31"/>
      <c r="Q79" s="31"/>
      <c r="R79" s="31"/>
      <c r="S79" s="31"/>
      <c r="T79" s="31"/>
      <c r="U79" s="31"/>
      <c r="V79" s="31"/>
      <c r="W79" s="31"/>
      <c r="X79" s="31"/>
      <c r="Y79" s="31"/>
      <c r="Z79" s="31"/>
      <c r="AA79" s="31"/>
      <c r="AB79" s="31"/>
      <c r="AC79" s="31"/>
      <c r="AD79" s="31"/>
    </row>
    <row r="80" spans="11:30" x14ac:dyDescent="0.25">
      <c r="K80" s="96"/>
      <c r="L80" s="97"/>
      <c r="M80" s="77"/>
      <c r="N80" s="31"/>
      <c r="O80" s="31"/>
      <c r="P80" s="31"/>
      <c r="Q80" s="31"/>
      <c r="R80" s="31"/>
      <c r="S80" s="31"/>
      <c r="T80" s="31"/>
      <c r="U80" s="31"/>
      <c r="V80" s="31"/>
      <c r="W80" s="31"/>
      <c r="X80" s="31"/>
      <c r="Y80" s="31"/>
      <c r="Z80" s="31"/>
      <c r="AA80" s="31"/>
      <c r="AB80" s="31"/>
      <c r="AC80" s="31"/>
      <c r="AD80" s="31"/>
    </row>
    <row r="81" spans="11:30" x14ac:dyDescent="0.25">
      <c r="K81" s="96"/>
      <c r="L81" s="97"/>
      <c r="M81" s="77"/>
      <c r="N81" s="31"/>
      <c r="O81" s="31"/>
      <c r="P81" s="31"/>
      <c r="Q81" s="31"/>
      <c r="R81" s="31"/>
      <c r="S81" s="31"/>
      <c r="T81" s="31"/>
      <c r="U81" s="31"/>
      <c r="V81" s="31"/>
      <c r="W81" s="31"/>
      <c r="X81" s="31"/>
      <c r="Y81" s="31"/>
      <c r="Z81" s="31"/>
      <c r="AA81" s="31"/>
      <c r="AB81" s="31"/>
      <c r="AC81" s="31"/>
      <c r="AD81" s="31"/>
    </row>
    <row r="82" spans="11:30" x14ac:dyDescent="0.25">
      <c r="K82" s="96"/>
      <c r="L82" s="97"/>
      <c r="M82" s="77"/>
      <c r="N82" s="31"/>
      <c r="O82" s="31"/>
      <c r="P82" s="31"/>
      <c r="Q82" s="31"/>
      <c r="R82" s="31"/>
      <c r="S82" s="31"/>
      <c r="T82" s="31"/>
      <c r="U82" s="31"/>
      <c r="V82" s="31"/>
      <c r="W82" s="31"/>
      <c r="X82" s="31"/>
      <c r="Y82" s="31"/>
      <c r="Z82" s="31"/>
      <c r="AA82" s="31"/>
      <c r="AB82" s="31"/>
      <c r="AC82" s="31"/>
      <c r="AD82" s="31"/>
    </row>
    <row r="83" spans="11:30" x14ac:dyDescent="0.25">
      <c r="K83" s="96"/>
      <c r="L83" s="97"/>
      <c r="M83" s="77"/>
      <c r="N83" s="31"/>
      <c r="O83" s="31"/>
      <c r="P83" s="31"/>
      <c r="Q83" s="31"/>
      <c r="R83" s="31"/>
      <c r="S83" s="31"/>
      <c r="T83" s="31"/>
      <c r="U83" s="31"/>
      <c r="V83" s="31"/>
      <c r="W83" s="31"/>
      <c r="X83" s="31"/>
      <c r="Y83" s="31"/>
      <c r="Z83" s="31"/>
      <c r="AA83" s="31"/>
      <c r="AB83" s="31"/>
      <c r="AC83" s="31"/>
      <c r="AD83" s="31"/>
    </row>
    <row r="84" spans="11:30" x14ac:dyDescent="0.25">
      <c r="K84" s="96"/>
      <c r="L84" s="97"/>
      <c r="M84" s="77"/>
      <c r="N84" s="31"/>
      <c r="O84" s="31"/>
      <c r="P84" s="31"/>
      <c r="Q84" s="31"/>
      <c r="R84" s="31"/>
      <c r="S84" s="31"/>
      <c r="T84" s="31"/>
      <c r="U84" s="31"/>
      <c r="V84" s="31"/>
      <c r="W84" s="31"/>
      <c r="X84" s="31"/>
      <c r="Y84" s="31"/>
      <c r="Z84" s="31"/>
      <c r="AA84" s="31"/>
      <c r="AB84" s="31"/>
      <c r="AC84" s="31"/>
      <c r="AD84" s="31"/>
    </row>
    <row r="85" spans="11:30" x14ac:dyDescent="0.25">
      <c r="K85" s="96"/>
      <c r="L85" s="97"/>
      <c r="M85" s="77"/>
      <c r="N85" s="31"/>
      <c r="O85" s="31"/>
      <c r="P85" s="31"/>
      <c r="Q85" s="31"/>
      <c r="R85" s="31"/>
      <c r="S85" s="31"/>
      <c r="T85" s="31"/>
      <c r="U85" s="31"/>
      <c r="V85" s="31"/>
      <c r="W85" s="31"/>
      <c r="X85" s="31"/>
      <c r="Y85" s="31"/>
      <c r="Z85" s="31"/>
      <c r="AA85" s="31"/>
      <c r="AB85" s="31"/>
      <c r="AC85" s="31"/>
      <c r="AD85" s="31"/>
    </row>
    <row r="86" spans="11:30" x14ac:dyDescent="0.25">
      <c r="K86" s="96"/>
      <c r="L86" s="97"/>
      <c r="M86" s="77"/>
      <c r="N86" s="31"/>
      <c r="O86" s="31"/>
      <c r="P86" s="31"/>
      <c r="Q86" s="31"/>
      <c r="R86" s="31"/>
      <c r="S86" s="31"/>
      <c r="T86" s="31"/>
      <c r="U86" s="31"/>
      <c r="V86" s="31"/>
      <c r="W86" s="31"/>
      <c r="X86" s="31"/>
      <c r="Y86" s="31"/>
      <c r="Z86" s="31"/>
      <c r="AA86" s="31"/>
      <c r="AB86" s="31"/>
      <c r="AC86" s="31"/>
      <c r="AD86" s="31"/>
    </row>
    <row r="87" spans="11:30" x14ac:dyDescent="0.25">
      <c r="K87" s="96"/>
      <c r="L87" s="97"/>
      <c r="M87" s="77"/>
      <c r="N87" s="31"/>
      <c r="O87" s="31"/>
      <c r="P87" s="31"/>
      <c r="Q87" s="31"/>
      <c r="R87" s="31"/>
      <c r="S87" s="31"/>
      <c r="T87" s="31"/>
      <c r="U87" s="31"/>
      <c r="V87" s="31"/>
      <c r="W87" s="31"/>
      <c r="X87" s="31"/>
      <c r="Y87" s="31"/>
      <c r="Z87" s="31"/>
      <c r="AA87" s="31"/>
      <c r="AB87" s="31"/>
      <c r="AC87" s="31"/>
      <c r="AD87" s="31"/>
    </row>
    <row r="88" spans="11:30" x14ac:dyDescent="0.25">
      <c r="K88" s="96"/>
      <c r="L88" s="97"/>
      <c r="M88" s="77"/>
      <c r="N88" s="31"/>
      <c r="O88" s="31"/>
      <c r="P88" s="31"/>
      <c r="Q88" s="31"/>
      <c r="R88" s="31"/>
      <c r="S88" s="31"/>
      <c r="T88" s="31"/>
      <c r="U88" s="31"/>
      <c r="V88" s="31"/>
      <c r="W88" s="31"/>
      <c r="X88" s="31"/>
      <c r="Y88" s="31"/>
      <c r="Z88" s="31"/>
      <c r="AA88" s="31"/>
      <c r="AB88" s="31"/>
      <c r="AC88" s="31"/>
      <c r="AD88" s="31"/>
    </row>
    <row r="89" spans="11:30" x14ac:dyDescent="0.25">
      <c r="K89" s="96"/>
      <c r="L89" s="97"/>
      <c r="M89" s="77"/>
      <c r="N89" s="31"/>
      <c r="O89" s="31"/>
      <c r="P89" s="31"/>
      <c r="Q89" s="31"/>
      <c r="R89" s="31"/>
      <c r="S89" s="31"/>
      <c r="T89" s="31"/>
      <c r="U89" s="31"/>
      <c r="V89" s="31"/>
      <c r="W89" s="31"/>
      <c r="X89" s="31"/>
      <c r="Y89" s="31"/>
      <c r="Z89" s="31"/>
      <c r="AA89" s="31"/>
      <c r="AB89" s="31"/>
      <c r="AC89" s="31"/>
      <c r="AD89" s="31"/>
    </row>
    <row r="90" spans="11:30" x14ac:dyDescent="0.25">
      <c r="K90" s="96"/>
      <c r="L90" s="97"/>
      <c r="M90" s="77"/>
      <c r="N90" s="31"/>
      <c r="O90" s="31"/>
      <c r="P90" s="31"/>
      <c r="Q90" s="31"/>
      <c r="R90" s="31"/>
      <c r="S90" s="31"/>
      <c r="T90" s="31"/>
      <c r="U90" s="31"/>
      <c r="V90" s="31"/>
      <c r="W90" s="31"/>
      <c r="X90" s="31"/>
      <c r="Y90" s="31"/>
      <c r="Z90" s="31"/>
      <c r="AA90" s="31"/>
      <c r="AB90" s="31"/>
      <c r="AC90" s="31"/>
      <c r="AD90" s="31"/>
    </row>
    <row r="91" spans="11:30" x14ac:dyDescent="0.25">
      <c r="K91" s="96"/>
      <c r="L91" s="97"/>
      <c r="M91" s="77"/>
      <c r="N91" s="31"/>
      <c r="O91" s="31"/>
      <c r="P91" s="31"/>
      <c r="Q91" s="31"/>
      <c r="R91" s="31"/>
      <c r="S91" s="31"/>
      <c r="T91" s="31"/>
      <c r="U91" s="31"/>
      <c r="V91" s="31"/>
      <c r="W91" s="31"/>
      <c r="X91" s="31"/>
      <c r="Y91" s="31"/>
      <c r="Z91" s="31"/>
      <c r="AA91" s="31"/>
      <c r="AB91" s="31"/>
      <c r="AC91" s="31"/>
      <c r="AD91" s="31"/>
    </row>
    <row r="92" spans="11:30" x14ac:dyDescent="0.25">
      <c r="K92" s="96"/>
      <c r="L92" s="97"/>
      <c r="M92" s="77"/>
      <c r="N92" s="31"/>
      <c r="O92" s="31"/>
      <c r="P92" s="31"/>
      <c r="Q92" s="31"/>
      <c r="R92" s="31"/>
      <c r="S92" s="31"/>
      <c r="T92" s="31"/>
      <c r="U92" s="31"/>
      <c r="V92" s="31"/>
      <c r="W92" s="31"/>
      <c r="X92" s="31"/>
      <c r="Y92" s="31"/>
      <c r="Z92" s="31"/>
      <c r="AA92" s="31"/>
      <c r="AB92" s="31"/>
      <c r="AC92" s="31"/>
      <c r="AD92" s="31"/>
    </row>
    <row r="93" spans="11:30" x14ac:dyDescent="0.25">
      <c r="K93" s="96"/>
      <c r="L93" s="97"/>
      <c r="M93" s="77"/>
      <c r="N93" s="31"/>
      <c r="O93" s="31"/>
      <c r="P93" s="31"/>
      <c r="Q93" s="31"/>
      <c r="R93" s="31"/>
      <c r="S93" s="31"/>
      <c r="T93" s="31"/>
      <c r="U93" s="31"/>
      <c r="V93" s="31"/>
      <c r="W93" s="31"/>
      <c r="X93" s="31"/>
      <c r="Y93" s="31"/>
      <c r="Z93" s="31"/>
      <c r="AA93" s="31"/>
      <c r="AB93" s="31"/>
      <c r="AC93" s="31"/>
      <c r="AD93" s="31"/>
    </row>
    <row r="94" spans="11:30" x14ac:dyDescent="0.25">
      <c r="K94" s="96"/>
      <c r="L94" s="97"/>
      <c r="M94" s="77"/>
      <c r="N94" s="31"/>
      <c r="O94" s="31"/>
      <c r="P94" s="31"/>
      <c r="Q94" s="31"/>
      <c r="R94" s="31"/>
      <c r="S94" s="31"/>
      <c r="T94" s="31"/>
      <c r="U94" s="31"/>
      <c r="V94" s="31"/>
      <c r="W94" s="31"/>
      <c r="X94" s="31"/>
      <c r="Y94" s="31"/>
      <c r="Z94" s="31"/>
      <c r="AA94" s="31"/>
      <c r="AB94" s="31"/>
      <c r="AC94" s="31"/>
      <c r="AD94" s="31"/>
    </row>
    <row r="95" spans="11:30" x14ac:dyDescent="0.25">
      <c r="K95" s="96"/>
      <c r="L95" s="97"/>
      <c r="M95" s="77"/>
      <c r="N95" s="31"/>
      <c r="O95" s="31"/>
      <c r="P95" s="31"/>
      <c r="Q95" s="31"/>
      <c r="R95" s="31"/>
      <c r="S95" s="31"/>
      <c r="T95" s="31"/>
      <c r="U95" s="31"/>
      <c r="V95" s="31"/>
      <c r="W95" s="31"/>
      <c r="X95" s="31"/>
      <c r="Y95" s="31"/>
      <c r="Z95" s="31"/>
      <c r="AA95" s="31"/>
      <c r="AB95" s="31"/>
      <c r="AC95" s="31"/>
      <c r="AD95" s="31"/>
    </row>
    <row r="96" spans="11:30" x14ac:dyDescent="0.25">
      <c r="K96" s="96"/>
      <c r="L96" s="97"/>
      <c r="M96" s="77"/>
      <c r="N96" s="31"/>
      <c r="O96" s="31"/>
      <c r="P96" s="31"/>
      <c r="Q96" s="31"/>
      <c r="R96" s="31"/>
      <c r="S96" s="31"/>
      <c r="T96" s="31"/>
      <c r="U96" s="31"/>
      <c r="V96" s="31"/>
      <c r="W96" s="31"/>
      <c r="X96" s="31"/>
      <c r="Y96" s="31"/>
      <c r="Z96" s="31"/>
      <c r="AA96" s="31"/>
      <c r="AB96" s="31"/>
      <c r="AC96" s="31"/>
      <c r="AD96" s="31"/>
    </row>
    <row r="97" spans="11:30" x14ac:dyDescent="0.25">
      <c r="K97" s="96"/>
      <c r="L97" s="97"/>
      <c r="M97" s="77"/>
      <c r="N97" s="31"/>
      <c r="O97" s="31"/>
      <c r="P97" s="31"/>
      <c r="Q97" s="31"/>
      <c r="R97" s="31"/>
      <c r="S97" s="31"/>
      <c r="T97" s="31"/>
      <c r="U97" s="31"/>
      <c r="V97" s="31"/>
      <c r="W97" s="31"/>
      <c r="X97" s="31"/>
      <c r="Y97" s="31"/>
      <c r="Z97" s="31"/>
      <c r="AA97" s="31"/>
      <c r="AB97" s="31"/>
      <c r="AC97" s="31"/>
      <c r="AD97" s="31"/>
    </row>
    <row r="98" spans="11:30" x14ac:dyDescent="0.25">
      <c r="K98" s="96"/>
      <c r="L98" s="97"/>
      <c r="M98" s="77"/>
      <c r="N98" s="31"/>
      <c r="O98" s="31"/>
      <c r="P98" s="31"/>
      <c r="Q98" s="31"/>
      <c r="R98" s="31"/>
      <c r="S98" s="31"/>
      <c r="T98" s="31"/>
      <c r="U98" s="31"/>
      <c r="V98" s="31"/>
      <c r="W98" s="31"/>
      <c r="X98" s="31"/>
      <c r="Y98" s="31"/>
      <c r="Z98" s="31"/>
      <c r="AA98" s="31"/>
      <c r="AB98" s="31"/>
      <c r="AC98" s="31"/>
      <c r="AD98" s="31"/>
    </row>
    <row r="99" spans="11:30" x14ac:dyDescent="0.25">
      <c r="K99" s="96"/>
      <c r="L99" s="97"/>
      <c r="M99" s="77"/>
      <c r="N99" s="31"/>
      <c r="O99" s="31"/>
      <c r="P99" s="31"/>
      <c r="Q99" s="31"/>
      <c r="R99" s="31"/>
      <c r="S99" s="31"/>
      <c r="T99" s="31"/>
      <c r="U99" s="31"/>
      <c r="V99" s="31"/>
      <c r="W99" s="31"/>
      <c r="X99" s="31"/>
      <c r="Y99" s="31"/>
      <c r="Z99" s="31"/>
      <c r="AA99" s="31"/>
      <c r="AB99" s="31"/>
      <c r="AC99" s="31"/>
      <c r="AD99" s="31"/>
    </row>
    <row r="100" spans="11:30" x14ac:dyDescent="0.25">
      <c r="K100" s="96"/>
      <c r="L100" s="97"/>
      <c r="M100" s="77"/>
      <c r="N100" s="31"/>
      <c r="O100" s="31"/>
      <c r="P100" s="31"/>
      <c r="Q100" s="31"/>
      <c r="R100" s="31"/>
      <c r="S100" s="31"/>
      <c r="T100" s="31"/>
      <c r="U100" s="31"/>
      <c r="V100" s="31"/>
      <c r="W100" s="31"/>
      <c r="X100" s="31"/>
      <c r="Y100" s="31"/>
      <c r="Z100" s="31"/>
      <c r="AA100" s="31"/>
      <c r="AB100" s="31"/>
      <c r="AC100" s="31"/>
      <c r="AD100" s="31"/>
    </row>
    <row r="101" spans="11:30" x14ac:dyDescent="0.25">
      <c r="K101" s="96"/>
      <c r="L101" s="97"/>
      <c r="M101" s="77"/>
      <c r="N101" s="31"/>
      <c r="O101" s="31"/>
      <c r="P101" s="31"/>
      <c r="Q101" s="31"/>
      <c r="R101" s="31"/>
      <c r="S101" s="31"/>
      <c r="T101" s="31"/>
      <c r="U101" s="31"/>
      <c r="V101" s="31"/>
      <c r="W101" s="31"/>
      <c r="X101" s="31"/>
      <c r="Y101" s="31"/>
      <c r="Z101" s="31"/>
      <c r="AA101" s="31"/>
      <c r="AB101" s="31"/>
      <c r="AC101" s="31"/>
      <c r="AD101" s="31"/>
    </row>
    <row r="102" spans="11:30" x14ac:dyDescent="0.25">
      <c r="K102" s="96"/>
      <c r="L102" s="97"/>
      <c r="M102" s="77"/>
      <c r="N102" s="31"/>
      <c r="O102" s="31"/>
      <c r="P102" s="31"/>
      <c r="Q102" s="31"/>
      <c r="R102" s="31"/>
      <c r="S102" s="31"/>
      <c r="T102" s="31"/>
      <c r="U102" s="31"/>
      <c r="V102" s="31"/>
      <c r="W102" s="31"/>
      <c r="X102" s="31"/>
      <c r="Y102" s="31"/>
      <c r="Z102" s="31"/>
      <c r="AA102" s="31"/>
      <c r="AB102" s="31"/>
      <c r="AC102" s="31"/>
      <c r="AD102" s="31"/>
    </row>
    <row r="103" spans="11:30" x14ac:dyDescent="0.25">
      <c r="K103" s="96"/>
      <c r="L103" s="97"/>
      <c r="M103" s="77"/>
      <c r="N103" s="31"/>
      <c r="O103" s="31"/>
      <c r="P103" s="31"/>
      <c r="Q103" s="31"/>
      <c r="R103" s="31"/>
      <c r="S103" s="31"/>
      <c r="T103" s="31"/>
      <c r="U103" s="31"/>
      <c r="V103" s="31"/>
      <c r="W103" s="31"/>
      <c r="X103" s="31"/>
      <c r="Y103" s="31"/>
      <c r="Z103" s="31"/>
      <c r="AA103" s="31"/>
      <c r="AB103" s="31"/>
      <c r="AC103" s="31"/>
      <c r="AD103" s="31"/>
    </row>
    <row r="104" spans="11:30" x14ac:dyDescent="0.25">
      <c r="K104" s="96"/>
      <c r="L104" s="97"/>
      <c r="M104" s="77"/>
      <c r="N104" s="31"/>
      <c r="O104" s="31"/>
      <c r="P104" s="31"/>
      <c r="Q104" s="31"/>
      <c r="R104" s="31"/>
      <c r="S104" s="31"/>
      <c r="T104" s="31"/>
      <c r="U104" s="31"/>
      <c r="V104" s="31"/>
      <c r="W104" s="31"/>
      <c r="X104" s="31"/>
      <c r="Y104" s="31"/>
      <c r="Z104" s="31"/>
      <c r="AA104" s="31"/>
      <c r="AB104" s="31"/>
      <c r="AC104" s="31"/>
      <c r="AD104" s="31"/>
    </row>
    <row r="105" spans="11:30" x14ac:dyDescent="0.25">
      <c r="K105" s="96"/>
      <c r="L105" s="97"/>
      <c r="M105" s="77"/>
      <c r="N105" s="31"/>
      <c r="O105" s="31"/>
      <c r="P105" s="31"/>
      <c r="Q105" s="31"/>
      <c r="R105" s="31"/>
      <c r="S105" s="31"/>
      <c r="T105" s="31"/>
      <c r="U105" s="31"/>
      <c r="V105" s="31"/>
      <c r="W105" s="31"/>
      <c r="X105" s="31"/>
      <c r="Y105" s="31"/>
      <c r="Z105" s="31"/>
      <c r="AA105" s="31"/>
      <c r="AB105" s="31"/>
      <c r="AC105" s="31"/>
      <c r="AD105" s="31"/>
    </row>
    <row r="106" spans="11:30" x14ac:dyDescent="0.25">
      <c r="K106" s="96"/>
      <c r="L106" s="97"/>
      <c r="M106" s="77"/>
      <c r="N106" s="31"/>
      <c r="O106" s="31"/>
      <c r="P106" s="31"/>
      <c r="Q106" s="31"/>
      <c r="R106" s="31"/>
      <c r="S106" s="31"/>
      <c r="T106" s="31"/>
      <c r="U106" s="31"/>
      <c r="V106" s="31"/>
      <c r="W106" s="31"/>
      <c r="X106" s="31"/>
      <c r="Y106" s="31"/>
      <c r="Z106" s="31"/>
      <c r="AA106" s="31"/>
      <c r="AB106" s="31"/>
      <c r="AC106" s="31"/>
      <c r="AD106" s="31"/>
    </row>
    <row r="107" spans="11:30" x14ac:dyDescent="0.25">
      <c r="K107" s="96"/>
      <c r="L107" s="97"/>
      <c r="M107" s="77"/>
      <c r="N107" s="31"/>
      <c r="O107" s="31"/>
      <c r="P107" s="31"/>
      <c r="Q107" s="31"/>
      <c r="R107" s="31"/>
      <c r="S107" s="31"/>
      <c r="T107" s="31"/>
      <c r="U107" s="31"/>
      <c r="V107" s="31"/>
      <c r="W107" s="31"/>
      <c r="X107" s="31"/>
      <c r="Y107" s="31"/>
      <c r="Z107" s="31"/>
      <c r="AA107" s="31"/>
      <c r="AB107" s="31"/>
      <c r="AC107" s="31"/>
      <c r="AD107" s="31"/>
    </row>
    <row r="108" spans="11:30" x14ac:dyDescent="0.25">
      <c r="K108" s="96"/>
      <c r="L108" s="97"/>
      <c r="M108" s="77"/>
      <c r="N108" s="31"/>
      <c r="O108" s="31"/>
      <c r="P108" s="31"/>
      <c r="Q108" s="31"/>
      <c r="R108" s="31"/>
      <c r="S108" s="31"/>
      <c r="T108" s="31"/>
      <c r="U108" s="31"/>
      <c r="V108" s="31"/>
      <c r="W108" s="31"/>
      <c r="X108" s="31"/>
      <c r="Y108" s="31"/>
      <c r="Z108" s="31"/>
      <c r="AA108" s="31"/>
      <c r="AB108" s="31"/>
      <c r="AC108" s="31"/>
      <c r="AD108" s="31"/>
    </row>
    <row r="109" spans="11:30" x14ac:dyDescent="0.25">
      <c r="K109" s="96"/>
      <c r="L109" s="97"/>
      <c r="M109" s="77"/>
      <c r="N109" s="31"/>
      <c r="O109" s="31"/>
      <c r="P109" s="31"/>
      <c r="Q109" s="31"/>
      <c r="R109" s="31"/>
      <c r="S109" s="31"/>
      <c r="T109" s="31"/>
      <c r="U109" s="31"/>
      <c r="V109" s="31"/>
      <c r="W109" s="31"/>
      <c r="X109" s="31"/>
      <c r="Y109" s="31"/>
      <c r="Z109" s="31"/>
      <c r="AA109" s="31"/>
      <c r="AB109" s="31"/>
      <c r="AC109" s="31"/>
      <c r="AD109" s="31"/>
    </row>
    <row r="110" spans="11:30" x14ac:dyDescent="0.25">
      <c r="K110" s="96"/>
      <c r="L110" s="97"/>
      <c r="M110" s="77"/>
      <c r="N110" s="31"/>
      <c r="O110" s="31"/>
      <c r="P110" s="31"/>
      <c r="Q110" s="31"/>
      <c r="R110" s="31"/>
      <c r="S110" s="31"/>
      <c r="T110" s="31"/>
      <c r="U110" s="31"/>
      <c r="V110" s="31"/>
      <c r="W110" s="31"/>
      <c r="X110" s="31"/>
      <c r="Y110" s="31"/>
      <c r="Z110" s="31"/>
      <c r="AA110" s="31"/>
      <c r="AB110" s="31"/>
      <c r="AC110" s="31"/>
      <c r="AD110" s="31"/>
    </row>
    <row r="111" spans="11:30" x14ac:dyDescent="0.25">
      <c r="K111" s="96"/>
      <c r="L111" s="97"/>
      <c r="M111" s="77"/>
      <c r="N111" s="31"/>
      <c r="O111" s="31"/>
      <c r="P111" s="31"/>
      <c r="Q111" s="31"/>
      <c r="R111" s="31"/>
      <c r="S111" s="31"/>
      <c r="T111" s="31"/>
      <c r="U111" s="31"/>
      <c r="V111" s="31"/>
      <c r="W111" s="31"/>
      <c r="X111" s="31"/>
      <c r="Y111" s="31"/>
      <c r="Z111" s="31"/>
      <c r="AA111" s="31"/>
      <c r="AB111" s="31"/>
      <c r="AC111" s="31"/>
      <c r="AD111" s="31"/>
    </row>
    <row r="112" spans="11:30" x14ac:dyDescent="0.25">
      <c r="K112" s="96"/>
      <c r="L112" s="97"/>
      <c r="M112" s="77"/>
      <c r="N112" s="31"/>
      <c r="O112" s="31"/>
      <c r="P112" s="31"/>
      <c r="Q112" s="31"/>
      <c r="R112" s="31"/>
      <c r="S112" s="31"/>
      <c r="T112" s="31"/>
      <c r="U112" s="31"/>
      <c r="V112" s="31"/>
      <c r="W112" s="31"/>
      <c r="X112" s="31"/>
      <c r="Y112" s="31"/>
      <c r="Z112" s="31"/>
      <c r="AA112" s="31"/>
      <c r="AB112" s="31"/>
      <c r="AC112" s="31"/>
      <c r="AD112" s="31"/>
    </row>
    <row r="113" spans="11:30" x14ac:dyDescent="0.25">
      <c r="K113" s="96"/>
      <c r="L113" s="97"/>
      <c r="M113" s="77"/>
      <c r="N113" s="31"/>
      <c r="O113" s="31"/>
      <c r="P113" s="31"/>
      <c r="Q113" s="31"/>
      <c r="R113" s="31"/>
      <c r="S113" s="31"/>
      <c r="T113" s="31"/>
      <c r="U113" s="31"/>
      <c r="V113" s="31"/>
      <c r="W113" s="31"/>
      <c r="X113" s="31"/>
      <c r="Y113" s="31"/>
      <c r="Z113" s="31"/>
      <c r="AA113" s="31"/>
      <c r="AB113" s="31"/>
      <c r="AC113" s="31"/>
      <c r="AD113" s="31"/>
    </row>
    <row r="114" spans="11:30" x14ac:dyDescent="0.25">
      <c r="K114" s="96"/>
      <c r="L114" s="97"/>
      <c r="M114" s="77"/>
      <c r="N114" s="31"/>
      <c r="O114" s="31"/>
      <c r="P114" s="31"/>
      <c r="Q114" s="31"/>
      <c r="R114" s="31"/>
      <c r="S114" s="31"/>
      <c r="T114" s="31"/>
      <c r="U114" s="31"/>
      <c r="V114" s="31"/>
      <c r="W114" s="31"/>
      <c r="X114" s="31"/>
      <c r="Y114" s="31"/>
      <c r="Z114" s="31"/>
      <c r="AA114" s="31"/>
      <c r="AB114" s="31"/>
      <c r="AC114" s="31"/>
      <c r="AD114" s="31"/>
    </row>
    <row r="115" spans="11:30" x14ac:dyDescent="0.25">
      <c r="K115" s="96"/>
      <c r="L115" s="97"/>
      <c r="M115" s="77"/>
      <c r="N115" s="31"/>
      <c r="O115" s="31"/>
      <c r="P115" s="31"/>
      <c r="Q115" s="31"/>
      <c r="R115" s="31"/>
      <c r="S115" s="31"/>
      <c r="T115" s="31"/>
      <c r="U115" s="31"/>
      <c r="V115" s="31"/>
      <c r="W115" s="31"/>
      <c r="X115" s="31"/>
      <c r="Y115" s="31"/>
      <c r="Z115" s="31"/>
      <c r="AA115" s="31"/>
      <c r="AB115" s="31"/>
      <c r="AC115" s="31"/>
      <c r="AD115" s="31"/>
    </row>
    <row r="116" spans="11:30" x14ac:dyDescent="0.25">
      <c r="K116" s="96"/>
      <c r="L116" s="97"/>
      <c r="M116" s="77"/>
      <c r="N116" s="31"/>
      <c r="O116" s="31"/>
      <c r="P116" s="31"/>
      <c r="Q116" s="31"/>
      <c r="R116" s="31"/>
      <c r="S116" s="31"/>
      <c r="T116" s="31"/>
      <c r="U116" s="31"/>
      <c r="V116" s="31"/>
      <c r="W116" s="31"/>
      <c r="X116" s="31"/>
      <c r="Y116" s="31"/>
      <c r="Z116" s="31"/>
      <c r="AA116" s="31"/>
      <c r="AB116" s="31"/>
      <c r="AC116" s="31"/>
      <c r="AD116" s="31"/>
    </row>
    <row r="117" spans="11:30" x14ac:dyDescent="0.25">
      <c r="K117" s="96"/>
      <c r="L117" s="97"/>
      <c r="M117" s="77"/>
      <c r="N117" s="31"/>
      <c r="O117" s="31"/>
      <c r="P117" s="31"/>
      <c r="Q117" s="31"/>
      <c r="R117" s="31"/>
      <c r="S117" s="31"/>
      <c r="T117" s="31"/>
      <c r="U117" s="31"/>
      <c r="V117" s="31"/>
      <c r="W117" s="31"/>
      <c r="X117" s="31"/>
      <c r="Y117" s="31"/>
      <c r="Z117" s="31"/>
      <c r="AA117" s="31"/>
      <c r="AB117" s="31"/>
      <c r="AC117" s="31"/>
      <c r="AD117" s="31"/>
    </row>
    <row r="118" spans="11:30" x14ac:dyDescent="0.25">
      <c r="K118" s="96"/>
      <c r="L118" s="97"/>
      <c r="M118" s="77"/>
      <c r="N118" s="31"/>
      <c r="O118" s="31"/>
      <c r="P118" s="31"/>
      <c r="Q118" s="31"/>
      <c r="R118" s="31"/>
      <c r="S118" s="31"/>
      <c r="T118" s="31"/>
      <c r="U118" s="31"/>
      <c r="V118" s="31"/>
      <c r="W118" s="31"/>
      <c r="X118" s="31"/>
      <c r="Y118" s="31"/>
      <c r="Z118" s="31"/>
      <c r="AA118" s="31"/>
      <c r="AB118" s="31"/>
      <c r="AC118" s="31"/>
      <c r="AD118" s="31"/>
    </row>
    <row r="119" spans="11:30" x14ac:dyDescent="0.25">
      <c r="K119" s="96"/>
      <c r="L119" s="97"/>
      <c r="M119" s="77"/>
      <c r="N119" s="31"/>
      <c r="O119" s="31"/>
      <c r="P119" s="31"/>
      <c r="Q119" s="31"/>
      <c r="R119" s="31"/>
      <c r="S119" s="31"/>
      <c r="T119" s="31"/>
      <c r="U119" s="31"/>
      <c r="V119" s="31"/>
      <c r="W119" s="31"/>
      <c r="X119" s="31"/>
      <c r="Y119" s="31"/>
      <c r="Z119" s="31"/>
      <c r="AA119" s="31"/>
      <c r="AB119" s="31"/>
      <c r="AC119" s="31"/>
      <c r="AD119" s="31"/>
    </row>
    <row r="120" spans="11:30" x14ac:dyDescent="0.25">
      <c r="K120" s="96"/>
      <c r="L120" s="97"/>
      <c r="M120" s="77"/>
      <c r="N120" s="31"/>
      <c r="O120" s="31"/>
      <c r="P120" s="31"/>
      <c r="Q120" s="31"/>
      <c r="R120" s="31"/>
      <c r="S120" s="31"/>
      <c r="T120" s="31"/>
      <c r="U120" s="31"/>
      <c r="V120" s="31"/>
      <c r="W120" s="31"/>
      <c r="X120" s="31"/>
      <c r="Y120" s="31"/>
      <c r="Z120" s="31"/>
      <c r="AA120" s="31"/>
      <c r="AB120" s="31"/>
      <c r="AC120" s="31"/>
      <c r="AD120" s="31"/>
    </row>
    <row r="121" spans="11:30" x14ac:dyDescent="0.25">
      <c r="K121" s="96"/>
      <c r="L121" s="97"/>
      <c r="M121" s="77"/>
      <c r="N121" s="31"/>
      <c r="O121" s="31"/>
      <c r="P121" s="31"/>
      <c r="Q121" s="31"/>
      <c r="R121" s="31"/>
      <c r="S121" s="31"/>
      <c r="T121" s="31"/>
      <c r="U121" s="31"/>
      <c r="V121" s="31"/>
      <c r="W121" s="31"/>
      <c r="X121" s="31"/>
      <c r="Y121" s="31"/>
      <c r="Z121" s="31"/>
      <c r="AA121" s="31"/>
      <c r="AB121" s="31"/>
      <c r="AC121" s="31"/>
      <c r="AD121" s="31"/>
    </row>
    <row r="122" spans="11:30" x14ac:dyDescent="0.25">
      <c r="K122" s="96"/>
      <c r="L122" s="97"/>
      <c r="M122" s="77"/>
      <c r="N122" s="31"/>
      <c r="O122" s="31"/>
      <c r="P122" s="31"/>
      <c r="Q122" s="31"/>
      <c r="R122" s="31"/>
      <c r="S122" s="31"/>
      <c r="T122" s="31"/>
      <c r="U122" s="31"/>
      <c r="V122" s="31"/>
      <c r="W122" s="31"/>
      <c r="X122" s="31"/>
      <c r="Y122" s="31"/>
      <c r="Z122" s="31"/>
      <c r="AA122" s="31"/>
      <c r="AB122" s="31"/>
      <c r="AC122" s="31"/>
      <c r="AD122" s="31"/>
    </row>
    <row r="123" spans="11:30" x14ac:dyDescent="0.25">
      <c r="K123" s="96"/>
      <c r="L123" s="97"/>
      <c r="M123" s="77"/>
      <c r="N123" s="31"/>
      <c r="O123" s="31"/>
      <c r="P123" s="31"/>
      <c r="Q123" s="31"/>
      <c r="R123" s="31"/>
      <c r="S123" s="31"/>
      <c r="T123" s="31"/>
      <c r="U123" s="31"/>
      <c r="V123" s="31"/>
      <c r="W123" s="31"/>
      <c r="X123" s="31"/>
      <c r="Y123" s="31"/>
      <c r="Z123" s="31"/>
      <c r="AA123" s="31"/>
      <c r="AB123" s="31"/>
      <c r="AC123" s="31"/>
      <c r="AD123" s="31"/>
    </row>
    <row r="124" spans="11:30" x14ac:dyDescent="0.25">
      <c r="K124" s="96"/>
      <c r="L124" s="97"/>
      <c r="M124" s="77"/>
      <c r="N124" s="31"/>
      <c r="O124" s="31"/>
      <c r="P124" s="31"/>
      <c r="Q124" s="31"/>
      <c r="R124" s="31"/>
      <c r="S124" s="31"/>
      <c r="T124" s="31"/>
      <c r="U124" s="31"/>
      <c r="V124" s="31"/>
      <c r="W124" s="31"/>
      <c r="X124" s="31"/>
      <c r="Y124" s="31"/>
      <c r="Z124" s="31"/>
      <c r="AA124" s="31"/>
      <c r="AB124" s="31"/>
      <c r="AC124" s="31"/>
      <c r="AD124" s="31"/>
    </row>
    <row r="125" spans="11:30" x14ac:dyDescent="0.25">
      <c r="K125" s="96"/>
      <c r="L125" s="97"/>
      <c r="M125" s="77"/>
      <c r="N125" s="31"/>
      <c r="O125" s="31"/>
      <c r="P125" s="31"/>
      <c r="Q125" s="31"/>
      <c r="R125" s="31"/>
      <c r="S125" s="31"/>
      <c r="T125" s="31"/>
      <c r="U125" s="31"/>
      <c r="V125" s="31"/>
      <c r="W125" s="31"/>
      <c r="X125" s="31"/>
      <c r="Y125" s="31"/>
      <c r="Z125" s="31"/>
      <c r="AA125" s="31"/>
      <c r="AB125" s="31"/>
      <c r="AC125" s="31"/>
      <c r="AD125" s="31"/>
    </row>
    <row r="126" spans="11:30" x14ac:dyDescent="0.25">
      <c r="K126" s="96"/>
      <c r="L126" s="97"/>
      <c r="M126" s="77"/>
      <c r="N126" s="31"/>
      <c r="O126" s="31"/>
      <c r="P126" s="31"/>
      <c r="Q126" s="31"/>
      <c r="R126" s="31"/>
      <c r="S126" s="31"/>
      <c r="T126" s="31"/>
      <c r="U126" s="31"/>
      <c r="V126" s="31"/>
      <c r="W126" s="31"/>
      <c r="X126" s="31"/>
      <c r="Y126" s="31"/>
      <c r="Z126" s="31"/>
      <c r="AA126" s="31"/>
      <c r="AB126" s="31"/>
      <c r="AC126" s="31"/>
      <c r="AD126" s="31"/>
    </row>
    <row r="127" spans="11:30" x14ac:dyDescent="0.25">
      <c r="K127" s="96"/>
      <c r="L127" s="97"/>
      <c r="M127" s="77"/>
      <c r="N127" s="31"/>
      <c r="O127" s="31"/>
      <c r="P127" s="31"/>
      <c r="Q127" s="31"/>
      <c r="R127" s="31"/>
      <c r="S127" s="31"/>
      <c r="T127" s="31"/>
      <c r="U127" s="31"/>
      <c r="V127" s="31"/>
      <c r="W127" s="31"/>
      <c r="X127" s="31"/>
      <c r="Y127" s="31"/>
      <c r="Z127" s="31"/>
      <c r="AA127" s="31"/>
      <c r="AB127" s="31"/>
      <c r="AC127" s="31"/>
      <c r="AD127" s="31"/>
    </row>
    <row r="128" spans="11:30" x14ac:dyDescent="0.25">
      <c r="K128" s="96"/>
      <c r="L128" s="97"/>
      <c r="M128" s="77"/>
      <c r="N128" s="31"/>
      <c r="O128" s="31"/>
      <c r="P128" s="31"/>
      <c r="Q128" s="31"/>
      <c r="R128" s="31"/>
      <c r="S128" s="31"/>
      <c r="T128" s="31"/>
      <c r="U128" s="31"/>
      <c r="V128" s="31"/>
      <c r="W128" s="31"/>
      <c r="X128" s="31"/>
      <c r="Y128" s="31"/>
      <c r="Z128" s="31"/>
      <c r="AA128" s="31"/>
      <c r="AB128" s="31"/>
      <c r="AC128" s="31"/>
      <c r="AD128" s="31"/>
    </row>
    <row r="129" spans="11:30" x14ac:dyDescent="0.25">
      <c r="K129" s="96"/>
      <c r="L129" s="97"/>
      <c r="M129" s="77"/>
      <c r="N129" s="31"/>
      <c r="O129" s="31"/>
      <c r="P129" s="31"/>
      <c r="Q129" s="31"/>
      <c r="R129" s="31"/>
      <c r="S129" s="31"/>
      <c r="T129" s="31"/>
      <c r="U129" s="31"/>
      <c r="V129" s="31"/>
      <c r="W129" s="31"/>
      <c r="X129" s="31"/>
      <c r="Y129" s="31"/>
      <c r="Z129" s="31"/>
      <c r="AA129" s="31"/>
      <c r="AB129" s="31"/>
      <c r="AC129" s="31"/>
      <c r="AD129" s="31"/>
    </row>
    <row r="130" spans="11:30" x14ac:dyDescent="0.25">
      <c r="K130" s="96"/>
      <c r="L130" s="97"/>
      <c r="M130" s="77"/>
      <c r="N130" s="31"/>
      <c r="O130" s="31"/>
      <c r="P130" s="31"/>
      <c r="Q130" s="31"/>
      <c r="R130" s="31"/>
      <c r="S130" s="31"/>
      <c r="T130" s="31"/>
      <c r="U130" s="31"/>
      <c r="V130" s="31"/>
      <c r="W130" s="31"/>
      <c r="X130" s="31"/>
      <c r="Y130" s="31"/>
      <c r="Z130" s="31"/>
      <c r="AA130" s="31"/>
      <c r="AB130" s="31"/>
      <c r="AC130" s="31"/>
      <c r="AD130" s="31"/>
    </row>
    <row r="131" spans="11:30" x14ac:dyDescent="0.25">
      <c r="K131" s="96"/>
      <c r="L131" s="97"/>
      <c r="M131" s="77"/>
      <c r="N131" s="31"/>
      <c r="O131" s="31"/>
      <c r="P131" s="31"/>
      <c r="Q131" s="31"/>
      <c r="R131" s="31"/>
      <c r="S131" s="31"/>
      <c r="T131" s="31"/>
      <c r="U131" s="31"/>
      <c r="V131" s="31"/>
      <c r="W131" s="31"/>
      <c r="X131" s="31"/>
      <c r="Y131" s="31"/>
      <c r="Z131" s="31"/>
      <c r="AA131" s="31"/>
      <c r="AB131" s="31"/>
      <c r="AC131" s="31"/>
      <c r="AD131" s="31"/>
    </row>
    <row r="132" spans="11:30" x14ac:dyDescent="0.25">
      <c r="K132" s="96"/>
      <c r="L132" s="97"/>
      <c r="M132" s="77"/>
      <c r="N132" s="31"/>
      <c r="O132" s="31"/>
      <c r="P132" s="31"/>
      <c r="Q132" s="31"/>
      <c r="R132" s="31"/>
      <c r="S132" s="31"/>
      <c r="T132" s="31"/>
      <c r="U132" s="31"/>
      <c r="V132" s="31"/>
      <c r="W132" s="31"/>
      <c r="X132" s="31"/>
      <c r="Y132" s="31"/>
      <c r="Z132" s="31"/>
      <c r="AA132" s="31"/>
      <c r="AB132" s="31"/>
      <c r="AC132" s="31"/>
      <c r="AD132" s="31"/>
    </row>
    <row r="133" spans="11:30" x14ac:dyDescent="0.25">
      <c r="K133" s="96"/>
      <c r="L133" s="97"/>
      <c r="M133" s="77"/>
      <c r="N133" s="31"/>
      <c r="O133" s="31"/>
      <c r="P133" s="31"/>
      <c r="Q133" s="31"/>
      <c r="R133" s="31"/>
      <c r="S133" s="31"/>
      <c r="T133" s="31"/>
      <c r="U133" s="31"/>
      <c r="V133" s="31"/>
      <c r="W133" s="31"/>
      <c r="X133" s="31"/>
      <c r="Y133" s="31"/>
      <c r="Z133" s="31"/>
      <c r="AA133" s="31"/>
      <c r="AB133" s="31"/>
      <c r="AC133" s="31"/>
      <c r="AD133" s="31"/>
    </row>
    <row r="134" spans="11:30" x14ac:dyDescent="0.25">
      <c r="K134" s="96"/>
      <c r="L134" s="97"/>
      <c r="M134" s="77"/>
      <c r="N134" s="31"/>
      <c r="O134" s="31"/>
      <c r="P134" s="31"/>
      <c r="Q134" s="31"/>
      <c r="R134" s="31"/>
      <c r="S134" s="31"/>
      <c r="T134" s="31"/>
      <c r="U134" s="31"/>
      <c r="V134" s="31"/>
      <c r="W134" s="31"/>
      <c r="X134" s="31"/>
      <c r="Y134" s="31"/>
      <c r="Z134" s="31"/>
      <c r="AA134" s="31"/>
      <c r="AB134" s="31"/>
      <c r="AC134" s="31"/>
      <c r="AD134" s="31"/>
    </row>
    <row r="135" spans="11:30" x14ac:dyDescent="0.25">
      <c r="K135" s="96"/>
      <c r="L135" s="97"/>
      <c r="M135" s="77"/>
      <c r="N135" s="31"/>
      <c r="O135" s="31"/>
      <c r="P135" s="31"/>
      <c r="Q135" s="31"/>
      <c r="R135" s="31"/>
      <c r="S135" s="31"/>
      <c r="T135" s="31"/>
      <c r="U135" s="31"/>
      <c r="V135" s="31"/>
      <c r="W135" s="31"/>
      <c r="X135" s="31"/>
      <c r="Y135" s="31"/>
      <c r="Z135" s="31"/>
      <c r="AA135" s="31"/>
      <c r="AB135" s="31"/>
      <c r="AC135" s="31"/>
      <c r="AD135" s="31"/>
    </row>
    <row r="136" spans="11:30" x14ac:dyDescent="0.25">
      <c r="K136" s="96"/>
      <c r="L136" s="97"/>
      <c r="M136" s="77"/>
      <c r="N136" s="31"/>
      <c r="O136" s="31"/>
      <c r="P136" s="31"/>
      <c r="Q136" s="31"/>
      <c r="R136" s="31"/>
      <c r="S136" s="31"/>
      <c r="T136" s="31"/>
      <c r="U136" s="31"/>
      <c r="V136" s="31"/>
      <c r="W136" s="31"/>
      <c r="X136" s="31"/>
      <c r="Y136" s="31"/>
      <c r="Z136" s="31"/>
      <c r="AA136" s="31"/>
      <c r="AB136" s="31"/>
      <c r="AC136" s="31"/>
      <c r="AD136" s="31"/>
    </row>
    <row r="137" spans="11:30" x14ac:dyDescent="0.25">
      <c r="K137" s="96"/>
      <c r="L137" s="97"/>
      <c r="M137" s="77"/>
      <c r="N137" s="31"/>
      <c r="O137" s="31"/>
      <c r="P137" s="31"/>
      <c r="Q137" s="31"/>
      <c r="R137" s="31"/>
      <c r="S137" s="31"/>
      <c r="T137" s="31"/>
      <c r="U137" s="31"/>
      <c r="V137" s="31"/>
      <c r="W137" s="31"/>
      <c r="X137" s="31"/>
      <c r="Y137" s="31"/>
      <c r="Z137" s="31"/>
      <c r="AA137" s="31"/>
      <c r="AB137" s="31"/>
      <c r="AC137" s="31"/>
      <c r="AD137" s="31"/>
    </row>
    <row r="138" spans="11:30" x14ac:dyDescent="0.25">
      <c r="K138" s="96"/>
      <c r="L138" s="97"/>
      <c r="M138" s="77"/>
      <c r="N138" s="31"/>
      <c r="O138" s="31"/>
      <c r="P138" s="31"/>
      <c r="Q138" s="31"/>
      <c r="R138" s="31"/>
      <c r="S138" s="31"/>
      <c r="T138" s="31"/>
      <c r="U138" s="31"/>
      <c r="V138" s="31"/>
      <c r="W138" s="31"/>
      <c r="X138" s="31"/>
      <c r="Y138" s="31"/>
      <c r="Z138" s="31"/>
      <c r="AA138" s="31"/>
      <c r="AB138" s="31"/>
      <c r="AC138" s="31"/>
      <c r="AD138" s="31"/>
    </row>
    <row r="139" spans="11:30" x14ac:dyDescent="0.25">
      <c r="K139" s="96"/>
      <c r="L139" s="97"/>
      <c r="M139" s="77"/>
      <c r="N139" s="31"/>
      <c r="O139" s="31"/>
      <c r="P139" s="31"/>
      <c r="Q139" s="31"/>
      <c r="R139" s="31"/>
      <c r="S139" s="31"/>
      <c r="T139" s="31"/>
      <c r="U139" s="31"/>
      <c r="V139" s="31"/>
      <c r="W139" s="31"/>
      <c r="X139" s="31"/>
      <c r="Y139" s="31"/>
      <c r="Z139" s="31"/>
      <c r="AA139" s="31"/>
      <c r="AB139" s="31"/>
      <c r="AC139" s="31"/>
      <c r="AD139" s="31"/>
    </row>
    <row r="140" spans="11:30" x14ac:dyDescent="0.25">
      <c r="K140" s="96"/>
      <c r="L140" s="97"/>
      <c r="M140" s="77"/>
      <c r="N140" s="31"/>
      <c r="O140" s="31"/>
      <c r="P140" s="31"/>
      <c r="Q140" s="31"/>
      <c r="R140" s="31"/>
      <c r="S140" s="31"/>
      <c r="T140" s="31"/>
      <c r="U140" s="31"/>
      <c r="V140" s="31"/>
      <c r="W140" s="31"/>
      <c r="X140" s="31"/>
      <c r="Y140" s="31"/>
      <c r="Z140" s="31"/>
      <c r="AA140" s="31"/>
      <c r="AB140" s="31"/>
      <c r="AC140" s="31"/>
      <c r="AD140" s="31"/>
    </row>
    <row r="141" spans="11:30" x14ac:dyDescent="0.25">
      <c r="K141" s="96"/>
      <c r="L141" s="97"/>
      <c r="M141" s="77"/>
      <c r="N141" s="31"/>
      <c r="O141" s="31"/>
      <c r="P141" s="31"/>
      <c r="Q141" s="31"/>
      <c r="R141" s="31"/>
      <c r="S141" s="31"/>
      <c r="T141" s="31"/>
      <c r="U141" s="31"/>
      <c r="V141" s="31"/>
      <c r="W141" s="31"/>
      <c r="X141" s="31"/>
      <c r="Y141" s="31"/>
      <c r="Z141" s="31"/>
      <c r="AA141" s="31"/>
      <c r="AB141" s="31"/>
      <c r="AC141" s="31"/>
      <c r="AD141" s="31"/>
    </row>
    <row r="142" spans="11:30" x14ac:dyDescent="0.25">
      <c r="K142" s="96"/>
      <c r="L142" s="97"/>
      <c r="M142" s="77"/>
      <c r="N142" s="31"/>
      <c r="O142" s="31"/>
      <c r="P142" s="31"/>
      <c r="Q142" s="31"/>
      <c r="R142" s="31"/>
      <c r="S142" s="31"/>
      <c r="T142" s="31"/>
      <c r="U142" s="31"/>
      <c r="V142" s="31"/>
      <c r="W142" s="31"/>
      <c r="X142" s="31"/>
      <c r="Y142" s="31"/>
      <c r="Z142" s="31"/>
      <c r="AA142" s="31"/>
      <c r="AB142" s="31"/>
      <c r="AC142" s="31"/>
      <c r="AD142" s="31"/>
    </row>
    <row r="143" spans="11:30" x14ac:dyDescent="0.25">
      <c r="K143" s="96"/>
      <c r="L143" s="97"/>
      <c r="M143" s="77"/>
      <c r="N143" s="31"/>
      <c r="O143" s="31"/>
      <c r="P143" s="31"/>
      <c r="Q143" s="31"/>
      <c r="R143" s="31"/>
      <c r="S143" s="31"/>
      <c r="T143" s="31"/>
      <c r="U143" s="31"/>
      <c r="V143" s="31"/>
      <c r="W143" s="31"/>
      <c r="X143" s="31"/>
      <c r="Y143" s="31"/>
      <c r="Z143" s="31"/>
      <c r="AA143" s="31"/>
      <c r="AB143" s="31"/>
      <c r="AC143" s="31"/>
      <c r="AD143" s="31"/>
    </row>
    <row r="144" spans="11:30" x14ac:dyDescent="0.25">
      <c r="K144" s="96"/>
      <c r="L144" s="97"/>
      <c r="M144" s="77"/>
      <c r="N144" s="31"/>
      <c r="O144" s="31"/>
      <c r="P144" s="31"/>
      <c r="Q144" s="31"/>
      <c r="R144" s="31"/>
      <c r="S144" s="31"/>
      <c r="T144" s="31"/>
      <c r="U144" s="31"/>
      <c r="V144" s="31"/>
      <c r="W144" s="31"/>
      <c r="X144" s="31"/>
      <c r="Y144" s="31"/>
      <c r="Z144" s="31"/>
      <c r="AA144" s="31"/>
      <c r="AB144" s="31"/>
      <c r="AC144" s="31"/>
      <c r="AD144" s="31"/>
    </row>
    <row r="145" spans="11:30" x14ac:dyDescent="0.25">
      <c r="K145" s="96"/>
      <c r="L145" s="97"/>
      <c r="M145" s="77"/>
      <c r="N145" s="31"/>
      <c r="O145" s="31"/>
      <c r="P145" s="31"/>
      <c r="Q145" s="31"/>
      <c r="R145" s="31"/>
      <c r="S145" s="31"/>
      <c r="T145" s="31"/>
      <c r="U145" s="31"/>
      <c r="V145" s="31"/>
      <c r="W145" s="31"/>
      <c r="X145" s="31"/>
      <c r="Y145" s="31"/>
      <c r="Z145" s="31"/>
      <c r="AA145" s="31"/>
      <c r="AB145" s="31"/>
      <c r="AC145" s="31"/>
      <c r="AD145" s="31"/>
    </row>
    <row r="146" spans="11:30" x14ac:dyDescent="0.25">
      <c r="K146" s="96"/>
      <c r="L146" s="97"/>
      <c r="M146" s="77"/>
      <c r="N146" s="31"/>
      <c r="O146" s="31"/>
      <c r="P146" s="31"/>
      <c r="Q146" s="31"/>
      <c r="R146" s="31"/>
      <c r="S146" s="31"/>
      <c r="T146" s="31"/>
      <c r="U146" s="31"/>
      <c r="V146" s="31"/>
      <c r="W146" s="31"/>
      <c r="X146" s="31"/>
      <c r="Y146" s="31"/>
      <c r="Z146" s="31"/>
      <c r="AA146" s="31"/>
      <c r="AB146" s="31"/>
      <c r="AC146" s="31"/>
      <c r="AD146" s="31"/>
    </row>
    <row r="147" spans="11:30" x14ac:dyDescent="0.25">
      <c r="K147" s="96"/>
      <c r="L147" s="97"/>
      <c r="M147" s="77"/>
      <c r="N147" s="31"/>
      <c r="O147" s="31"/>
      <c r="P147" s="31"/>
      <c r="Q147" s="31"/>
      <c r="R147" s="31"/>
      <c r="S147" s="31"/>
      <c r="T147" s="31"/>
      <c r="U147" s="31"/>
      <c r="V147" s="31"/>
      <c r="W147" s="31"/>
      <c r="X147" s="31"/>
      <c r="Y147" s="31"/>
      <c r="Z147" s="31"/>
      <c r="AA147" s="31"/>
      <c r="AB147" s="31"/>
      <c r="AC147" s="31"/>
      <c r="AD147" s="31"/>
    </row>
    <row r="148" spans="11:30" x14ac:dyDescent="0.25">
      <c r="K148" s="96"/>
      <c r="L148" s="97"/>
      <c r="M148" s="77"/>
      <c r="N148" s="31"/>
      <c r="O148" s="31"/>
      <c r="P148" s="31"/>
      <c r="Q148" s="31"/>
      <c r="R148" s="31"/>
      <c r="S148" s="31"/>
      <c r="T148" s="31"/>
      <c r="U148" s="31"/>
      <c r="V148" s="31"/>
      <c r="W148" s="31"/>
      <c r="X148" s="31"/>
      <c r="Y148" s="31"/>
      <c r="Z148" s="31"/>
      <c r="AA148" s="31"/>
      <c r="AB148" s="31"/>
      <c r="AC148" s="31"/>
      <c r="AD148" s="31"/>
    </row>
    <row r="149" spans="11:30" x14ac:dyDescent="0.25">
      <c r="K149" s="96"/>
      <c r="L149" s="97"/>
      <c r="M149" s="77"/>
      <c r="N149" s="31"/>
      <c r="O149" s="31"/>
      <c r="P149" s="31"/>
      <c r="Q149" s="31"/>
      <c r="R149" s="31"/>
      <c r="S149" s="31"/>
      <c r="T149" s="31"/>
      <c r="U149" s="31"/>
      <c r="V149" s="31"/>
      <c r="W149" s="31"/>
      <c r="X149" s="31"/>
      <c r="Y149" s="31"/>
      <c r="Z149" s="31"/>
      <c r="AA149" s="31"/>
      <c r="AB149" s="31"/>
      <c r="AC149" s="31"/>
      <c r="AD149" s="31"/>
    </row>
    <row r="150" spans="11:30" x14ac:dyDescent="0.25">
      <c r="K150" s="96"/>
      <c r="L150" s="97"/>
      <c r="M150" s="77"/>
      <c r="N150" s="31"/>
      <c r="O150" s="31"/>
      <c r="P150" s="31"/>
      <c r="Q150" s="31"/>
      <c r="R150" s="31"/>
      <c r="S150" s="31"/>
      <c r="T150" s="31"/>
      <c r="U150" s="31"/>
      <c r="V150" s="31"/>
      <c r="W150" s="31"/>
      <c r="X150" s="31"/>
      <c r="Y150" s="31"/>
      <c r="Z150" s="31"/>
      <c r="AA150" s="31"/>
      <c r="AB150" s="31"/>
      <c r="AC150" s="31"/>
      <c r="AD150" s="31"/>
    </row>
    <row r="151" spans="11:30" x14ac:dyDescent="0.25">
      <c r="K151" s="96"/>
      <c r="L151" s="97"/>
      <c r="M151" s="77"/>
      <c r="N151" s="31"/>
      <c r="O151" s="31"/>
      <c r="P151" s="31"/>
      <c r="Q151" s="31"/>
      <c r="R151" s="31"/>
      <c r="S151" s="31"/>
      <c r="T151" s="31"/>
      <c r="U151" s="31"/>
      <c r="V151" s="31"/>
      <c r="W151" s="31"/>
      <c r="X151" s="31"/>
      <c r="Y151" s="31"/>
      <c r="Z151" s="31"/>
      <c r="AA151" s="31"/>
      <c r="AB151" s="31"/>
      <c r="AC151" s="31"/>
      <c r="AD151" s="31"/>
    </row>
    <row r="152" spans="11:30" x14ac:dyDescent="0.25">
      <c r="K152" s="96"/>
      <c r="L152" s="97"/>
      <c r="M152" s="77"/>
      <c r="N152" s="31"/>
      <c r="O152" s="31"/>
      <c r="P152" s="31"/>
      <c r="Q152" s="31"/>
      <c r="R152" s="31"/>
      <c r="S152" s="31"/>
      <c r="T152" s="31"/>
      <c r="U152" s="31"/>
      <c r="V152" s="31"/>
      <c r="W152" s="31"/>
      <c r="X152" s="31"/>
      <c r="Y152" s="31"/>
      <c r="Z152" s="31"/>
      <c r="AA152" s="31"/>
      <c r="AB152" s="31"/>
      <c r="AC152" s="31"/>
      <c r="AD152" s="31"/>
    </row>
    <row r="153" spans="11:30" x14ac:dyDescent="0.25">
      <c r="K153" s="96"/>
      <c r="L153" s="97"/>
      <c r="M153" s="77"/>
      <c r="N153" s="31"/>
      <c r="O153" s="31"/>
      <c r="P153" s="31"/>
      <c r="Q153" s="31"/>
      <c r="R153" s="31"/>
      <c r="S153" s="31"/>
      <c r="T153" s="31"/>
      <c r="U153" s="31"/>
      <c r="V153" s="31"/>
      <c r="W153" s="31"/>
      <c r="X153" s="31"/>
      <c r="Y153" s="31"/>
      <c r="Z153" s="31"/>
      <c r="AA153" s="31"/>
      <c r="AB153" s="31"/>
      <c r="AC153" s="31"/>
      <c r="AD153" s="31"/>
    </row>
    <row r="154" spans="11:30" x14ac:dyDescent="0.25">
      <c r="K154" s="96"/>
      <c r="L154" s="97"/>
      <c r="M154" s="77"/>
      <c r="N154" s="31"/>
      <c r="O154" s="31"/>
      <c r="P154" s="31"/>
      <c r="Q154" s="31"/>
      <c r="R154" s="31"/>
      <c r="S154" s="31"/>
      <c r="T154" s="31"/>
      <c r="U154" s="31"/>
      <c r="V154" s="31"/>
      <c r="W154" s="31"/>
      <c r="X154" s="31"/>
      <c r="Y154" s="31"/>
      <c r="Z154" s="31"/>
      <c r="AA154" s="31"/>
      <c r="AB154" s="31"/>
      <c r="AC154" s="31"/>
      <c r="AD154" s="31"/>
    </row>
    <row r="155" spans="11:30" x14ac:dyDescent="0.25">
      <c r="K155" s="96"/>
      <c r="L155" s="97"/>
      <c r="M155" s="77"/>
      <c r="N155" s="31"/>
      <c r="O155" s="31"/>
      <c r="P155" s="31"/>
      <c r="Q155" s="31"/>
      <c r="R155" s="31"/>
      <c r="S155" s="31"/>
      <c r="T155" s="31"/>
      <c r="U155" s="31"/>
      <c r="V155" s="31"/>
      <c r="W155" s="31"/>
      <c r="X155" s="31"/>
      <c r="Y155" s="31"/>
      <c r="Z155" s="31"/>
      <c r="AA155" s="31"/>
      <c r="AB155" s="31"/>
      <c r="AC155" s="31"/>
      <c r="AD155" s="31"/>
    </row>
    <row r="156" spans="11:30" x14ac:dyDescent="0.25">
      <c r="K156" s="96"/>
      <c r="L156" s="97"/>
      <c r="M156" s="77"/>
      <c r="N156" s="31"/>
      <c r="O156" s="31"/>
      <c r="P156" s="31"/>
      <c r="Q156" s="31"/>
      <c r="R156" s="31"/>
      <c r="S156" s="31"/>
      <c r="T156" s="31"/>
      <c r="U156" s="31"/>
      <c r="V156" s="31"/>
      <c r="W156" s="31"/>
      <c r="X156" s="31"/>
      <c r="Y156" s="31"/>
      <c r="Z156" s="31"/>
      <c r="AA156" s="31"/>
      <c r="AB156" s="31"/>
      <c r="AC156" s="31"/>
      <c r="AD156" s="31"/>
    </row>
    <row r="157" spans="11:30" x14ac:dyDescent="0.25">
      <c r="K157" s="96"/>
      <c r="L157" s="97"/>
      <c r="M157" s="77"/>
      <c r="N157" s="31"/>
      <c r="O157" s="31"/>
      <c r="P157" s="31"/>
      <c r="Q157" s="31"/>
      <c r="R157" s="31"/>
      <c r="S157" s="31"/>
      <c r="T157" s="31"/>
      <c r="U157" s="31"/>
      <c r="V157" s="31"/>
      <c r="W157" s="31"/>
      <c r="X157" s="31"/>
      <c r="Y157" s="31"/>
      <c r="Z157" s="31"/>
      <c r="AA157" s="31"/>
      <c r="AB157" s="31"/>
      <c r="AC157" s="31"/>
      <c r="AD157" s="31"/>
    </row>
    <row r="158" spans="11:30" x14ac:dyDescent="0.25">
      <c r="K158" s="96"/>
      <c r="L158" s="97"/>
      <c r="M158" s="77"/>
      <c r="N158" s="31"/>
      <c r="O158" s="31"/>
      <c r="P158" s="31"/>
      <c r="Q158" s="31"/>
      <c r="R158" s="31"/>
      <c r="S158" s="31"/>
      <c r="T158" s="31"/>
      <c r="U158" s="31"/>
      <c r="V158" s="31"/>
      <c r="W158" s="31"/>
      <c r="X158" s="31"/>
      <c r="Y158" s="31"/>
      <c r="Z158" s="31"/>
      <c r="AA158" s="31"/>
      <c r="AB158" s="31"/>
      <c r="AC158" s="31"/>
      <c r="AD158" s="31"/>
    </row>
    <row r="159" spans="11:30" x14ac:dyDescent="0.25">
      <c r="K159" s="96"/>
      <c r="L159" s="97"/>
      <c r="M159" s="77"/>
      <c r="N159" s="31"/>
      <c r="O159" s="31"/>
      <c r="P159" s="31"/>
      <c r="Q159" s="31"/>
      <c r="R159" s="31"/>
      <c r="S159" s="31"/>
      <c r="T159" s="31"/>
      <c r="U159" s="31"/>
      <c r="V159" s="31"/>
      <c r="W159" s="31"/>
      <c r="X159" s="31"/>
      <c r="Y159" s="31"/>
      <c r="Z159" s="31"/>
      <c r="AA159" s="31"/>
      <c r="AB159" s="31"/>
      <c r="AC159" s="31"/>
      <c r="AD159" s="31"/>
    </row>
    <row r="160" spans="11:30" x14ac:dyDescent="0.25">
      <c r="K160" s="96"/>
      <c r="L160" s="97"/>
      <c r="M160" s="77"/>
      <c r="N160" s="31"/>
      <c r="O160" s="31"/>
      <c r="P160" s="31"/>
      <c r="Q160" s="31"/>
      <c r="R160" s="31"/>
      <c r="S160" s="31"/>
      <c r="T160" s="31"/>
      <c r="U160" s="31"/>
      <c r="V160" s="31"/>
      <c r="W160" s="31"/>
      <c r="X160" s="31"/>
      <c r="Y160" s="31"/>
      <c r="Z160" s="31"/>
      <c r="AA160" s="31"/>
      <c r="AB160" s="31"/>
      <c r="AC160" s="31"/>
      <c r="AD160" s="31"/>
    </row>
    <row r="161" spans="11:30" x14ac:dyDescent="0.25">
      <c r="K161" s="96"/>
      <c r="L161" s="97"/>
      <c r="M161" s="77"/>
      <c r="N161" s="31"/>
      <c r="O161" s="31"/>
      <c r="P161" s="31"/>
      <c r="Q161" s="31"/>
      <c r="R161" s="31"/>
      <c r="S161" s="31"/>
      <c r="T161" s="31"/>
      <c r="U161" s="31"/>
      <c r="V161" s="31"/>
      <c r="W161" s="31"/>
      <c r="X161" s="31"/>
      <c r="Y161" s="31"/>
      <c r="Z161" s="31"/>
      <c r="AA161" s="31"/>
      <c r="AB161" s="31"/>
      <c r="AC161" s="31"/>
      <c r="AD161" s="31"/>
    </row>
    <row r="162" spans="11:30" x14ac:dyDescent="0.25">
      <c r="K162" s="96"/>
      <c r="L162" s="97"/>
      <c r="M162" s="77"/>
      <c r="N162" s="31"/>
      <c r="O162" s="31"/>
      <c r="P162" s="31"/>
      <c r="Q162" s="31"/>
      <c r="R162" s="31"/>
      <c r="S162" s="31"/>
      <c r="T162" s="31"/>
      <c r="U162" s="31"/>
      <c r="V162" s="31"/>
      <c r="W162" s="31"/>
      <c r="X162" s="31"/>
      <c r="Y162" s="31"/>
      <c r="Z162" s="31"/>
      <c r="AA162" s="31"/>
      <c r="AB162" s="31"/>
      <c r="AC162" s="31"/>
      <c r="AD162" s="31"/>
    </row>
    <row r="163" spans="11:30" x14ac:dyDescent="0.25">
      <c r="K163" s="96"/>
      <c r="L163" s="97"/>
      <c r="M163" s="77"/>
      <c r="N163" s="31"/>
      <c r="O163" s="31"/>
      <c r="P163" s="31"/>
      <c r="Q163" s="31"/>
      <c r="R163" s="31"/>
      <c r="S163" s="31"/>
      <c r="T163" s="31"/>
      <c r="U163" s="31"/>
      <c r="V163" s="31"/>
      <c r="W163" s="31"/>
      <c r="X163" s="31"/>
      <c r="Y163" s="31"/>
      <c r="Z163" s="31"/>
      <c r="AA163" s="31"/>
      <c r="AB163" s="31"/>
      <c r="AC163" s="31"/>
      <c r="AD163" s="31"/>
    </row>
    <row r="164" spans="11:30" x14ac:dyDescent="0.25">
      <c r="K164" s="96"/>
      <c r="L164" s="97"/>
      <c r="M164" s="77"/>
      <c r="N164" s="31"/>
      <c r="O164" s="31"/>
      <c r="P164" s="31"/>
      <c r="Q164" s="31"/>
      <c r="R164" s="31"/>
      <c r="S164" s="31"/>
      <c r="T164" s="31"/>
      <c r="U164" s="31"/>
      <c r="V164" s="31"/>
      <c r="W164" s="31"/>
      <c r="X164" s="31"/>
      <c r="Y164" s="31"/>
      <c r="Z164" s="31"/>
      <c r="AA164" s="31"/>
      <c r="AB164" s="31"/>
      <c r="AC164" s="31"/>
      <c r="AD164" s="31"/>
    </row>
    <row r="165" spans="11:30" x14ac:dyDescent="0.25">
      <c r="K165" s="96"/>
      <c r="L165" s="97"/>
      <c r="M165" s="77"/>
      <c r="N165" s="31"/>
      <c r="O165" s="31"/>
      <c r="P165" s="31"/>
      <c r="Q165" s="31"/>
      <c r="R165" s="31"/>
      <c r="S165" s="31"/>
      <c r="T165" s="31"/>
      <c r="U165" s="31"/>
      <c r="V165" s="31"/>
      <c r="W165" s="31"/>
      <c r="X165" s="31"/>
      <c r="Y165" s="31"/>
      <c r="Z165" s="31"/>
      <c r="AA165" s="31"/>
      <c r="AB165" s="31"/>
      <c r="AC165" s="31"/>
      <c r="AD165" s="31"/>
    </row>
    <row r="166" spans="11:30" x14ac:dyDescent="0.25">
      <c r="K166" s="96"/>
      <c r="L166" s="97"/>
      <c r="M166" s="77"/>
      <c r="N166" s="31"/>
      <c r="O166" s="31"/>
      <c r="P166" s="31"/>
      <c r="Q166" s="31"/>
      <c r="R166" s="31"/>
      <c r="S166" s="31"/>
      <c r="T166" s="31"/>
      <c r="U166" s="31"/>
      <c r="V166" s="31"/>
      <c r="W166" s="31"/>
      <c r="X166" s="31"/>
      <c r="Y166" s="31"/>
      <c r="Z166" s="31"/>
      <c r="AA166" s="31"/>
      <c r="AB166" s="31"/>
      <c r="AC166" s="31"/>
      <c r="AD166" s="31"/>
    </row>
    <row r="167" spans="11:30" x14ac:dyDescent="0.25">
      <c r="K167" s="96"/>
      <c r="L167" s="97"/>
      <c r="M167" s="77"/>
      <c r="N167" s="31"/>
      <c r="O167" s="31"/>
      <c r="P167" s="31"/>
      <c r="Q167" s="31"/>
      <c r="R167" s="31"/>
      <c r="S167" s="31"/>
      <c r="T167" s="31"/>
      <c r="U167" s="31"/>
      <c r="V167" s="31"/>
      <c r="W167" s="31"/>
      <c r="X167" s="31"/>
      <c r="Y167" s="31"/>
      <c r="Z167" s="31"/>
      <c r="AA167" s="31"/>
      <c r="AB167" s="31"/>
      <c r="AC167" s="31"/>
      <c r="AD167" s="31"/>
    </row>
    <row r="168" spans="11:30" x14ac:dyDescent="0.25">
      <c r="K168" s="96"/>
      <c r="L168" s="97"/>
      <c r="M168" s="77"/>
      <c r="N168" s="31"/>
      <c r="O168" s="31"/>
      <c r="P168" s="31"/>
      <c r="Q168" s="31"/>
      <c r="R168" s="31"/>
      <c r="S168" s="31"/>
      <c r="T168" s="31"/>
      <c r="U168" s="31"/>
      <c r="V168" s="31"/>
      <c r="W168" s="31"/>
      <c r="X168" s="31"/>
      <c r="Y168" s="31"/>
      <c r="Z168" s="31"/>
      <c r="AA168" s="31"/>
      <c r="AB168" s="31"/>
      <c r="AC168" s="31"/>
      <c r="AD168" s="31"/>
    </row>
    <row r="169" spans="11:30" x14ac:dyDescent="0.25">
      <c r="K169" s="96"/>
      <c r="L169" s="97"/>
      <c r="M169" s="77"/>
      <c r="N169" s="31"/>
      <c r="O169" s="31"/>
      <c r="P169" s="31"/>
      <c r="Q169" s="31"/>
      <c r="R169" s="31"/>
      <c r="S169" s="31"/>
      <c r="T169" s="31"/>
      <c r="U169" s="31"/>
      <c r="V169" s="31"/>
      <c r="W169" s="31"/>
      <c r="X169" s="31"/>
      <c r="Y169" s="31"/>
      <c r="Z169" s="31"/>
      <c r="AA169" s="31"/>
      <c r="AB169" s="31"/>
      <c r="AC169" s="31"/>
      <c r="AD169" s="31"/>
    </row>
    <row r="170" spans="11:30" x14ac:dyDescent="0.25">
      <c r="K170" s="96"/>
      <c r="L170" s="97"/>
      <c r="M170" s="77"/>
      <c r="N170" s="31"/>
      <c r="O170" s="31"/>
      <c r="P170" s="31"/>
      <c r="Q170" s="31"/>
      <c r="R170" s="31"/>
      <c r="S170" s="31"/>
      <c r="T170" s="31"/>
      <c r="U170" s="31"/>
      <c r="V170" s="31"/>
      <c r="W170" s="31"/>
      <c r="X170" s="31"/>
      <c r="Y170" s="31"/>
      <c r="Z170" s="31"/>
      <c r="AA170" s="31"/>
      <c r="AB170" s="31"/>
      <c r="AC170" s="31"/>
      <c r="AD170" s="31"/>
    </row>
    <row r="171" spans="11:30" x14ac:dyDescent="0.25">
      <c r="K171" s="96"/>
      <c r="L171" s="97"/>
      <c r="M171" s="77"/>
      <c r="N171" s="31"/>
      <c r="O171" s="31"/>
      <c r="P171" s="31"/>
      <c r="Q171" s="31"/>
      <c r="R171" s="31"/>
      <c r="S171" s="31"/>
      <c r="T171" s="31"/>
      <c r="U171" s="31"/>
      <c r="V171" s="31"/>
      <c r="W171" s="31"/>
      <c r="X171" s="31"/>
      <c r="Y171" s="31"/>
      <c r="Z171" s="31"/>
      <c r="AA171" s="31"/>
      <c r="AB171" s="31"/>
      <c r="AC171" s="31"/>
      <c r="AD171" s="31"/>
    </row>
  </sheetData>
  <sortState ref="P12:T39">
    <sortCondition descending="1" ref="T12:T39"/>
  </sortState>
  <mergeCells count="1">
    <mergeCell ref="A1:I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tasks</vt:lpstr>
      <vt:lpstr>atrributes</vt:lpstr>
      <vt:lpstr>correctness</vt:lpstr>
      <vt:lpstr>time</vt:lpstr>
      <vt:lpstr>questionnaire results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2016-09-29T10:37:34Z</dcterms:modified>
</cp:coreProperties>
</file>