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ereksoto/Desktop/"/>
    </mc:Choice>
  </mc:AlternateContent>
  <bookViews>
    <workbookView xWindow="0" yWindow="0" windowWidth="25600" windowHeight="16000" tabRatio="500" activeTab="4"/>
  </bookViews>
  <sheets>
    <sheet name="Specimens Collected" sheetId="2" r:id="rId1"/>
    <sheet name="Irig" sheetId="4" r:id="rId2"/>
    <sheet name="Isin" sheetId="5" r:id="rId3"/>
    <sheet name="Fecundity" sheetId="6" r:id="rId4"/>
    <sheet name="Sizes" sheetId="1" r:id="rId5"/>
  </sheets>
  <externalReferences>
    <externalReference r:id="rId6"/>
    <externalReference r:id="rId7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2" i="1"/>
</calcChain>
</file>

<file path=xl/sharedStrings.xml><?xml version="1.0" encoding="utf-8"?>
<sst xmlns="http://schemas.openxmlformats.org/spreadsheetml/2006/main" count="210" uniqueCount="76">
  <si>
    <t>Month</t>
  </si>
  <si>
    <t>Area</t>
  </si>
  <si>
    <t>Area2</t>
  </si>
  <si>
    <t>Month3</t>
  </si>
  <si>
    <t>Fecundity</t>
  </si>
  <si>
    <t>Corrected</t>
  </si>
  <si>
    <t>IRMonth</t>
  </si>
  <si>
    <t>Area3</t>
  </si>
  <si>
    <t>PlanMonth</t>
  </si>
  <si>
    <t>Irplan</t>
  </si>
  <si>
    <t>Area4</t>
  </si>
  <si>
    <t>ISMonth</t>
  </si>
  <si>
    <t>Study Sites</t>
  </si>
  <si>
    <t>I. rigida</t>
  </si>
  <si>
    <t>I. sinuosa</t>
  </si>
  <si>
    <t>Latitude</t>
  </si>
  <si>
    <t>Longitude</t>
  </si>
  <si>
    <t xml:space="preserve">Type </t>
  </si>
  <si>
    <t>I. rigida 2001</t>
  </si>
  <si>
    <t>Buoy</t>
  </si>
  <si>
    <t xml:space="preserve"> 17°52'47.85"N</t>
  </si>
  <si>
    <t xml:space="preserve"> 66°59'1.40"W</t>
  </si>
  <si>
    <t>Bank</t>
  </si>
  <si>
    <t>Caracoles</t>
  </si>
  <si>
    <t xml:space="preserve"> 17°57'46.02"N</t>
  </si>
  <si>
    <t xml:space="preserve"> 67° 2'8.21"W</t>
  </si>
  <si>
    <t>Fringing</t>
  </si>
  <si>
    <t>El Palo</t>
  </si>
  <si>
    <t xml:space="preserve"> 17°55'56.60"N</t>
  </si>
  <si>
    <t xml:space="preserve"> 67° 5'43.81"W</t>
  </si>
  <si>
    <t>Enrique</t>
  </si>
  <si>
    <t xml:space="preserve"> 17°57'19.32"N</t>
  </si>
  <si>
    <t xml:space="preserve"> 67° 2'47.69"W</t>
  </si>
  <si>
    <t>Laurel</t>
  </si>
  <si>
    <t xml:space="preserve"> 17°56'30.47"N</t>
  </si>
  <si>
    <t xml:space="preserve"> 67° 3'40.99"W</t>
  </si>
  <si>
    <t>Patch</t>
  </si>
  <si>
    <t>Media Luna</t>
  </si>
  <si>
    <t xml:space="preserve"> 17°56'22.68"N</t>
  </si>
  <si>
    <t xml:space="preserve"> 67° 2'43.26"W</t>
  </si>
  <si>
    <t>Pinaculos</t>
  </si>
  <si>
    <t xml:space="preserve"> 17°56'1.13"N</t>
  </si>
  <si>
    <t xml:space="preserve"> 67° 0'39.75"W</t>
  </si>
  <si>
    <t>San Cristobal</t>
  </si>
  <si>
    <t xml:space="preserve"> 17°55'24.88"N</t>
  </si>
  <si>
    <t xml:space="preserve"> 67° 6'14.52"W</t>
  </si>
  <si>
    <t>Turrumote</t>
  </si>
  <si>
    <t xml:space="preserve"> 17°56'13.56"N</t>
  </si>
  <si>
    <t xml:space="preserve"> 67° 1'8.92"W</t>
  </si>
  <si>
    <t>I.sinuosa</t>
  </si>
  <si>
    <t>Beril</t>
  </si>
  <si>
    <t>Eggs</t>
  </si>
  <si>
    <t>Spermaries</t>
  </si>
  <si>
    <t>Planulae</t>
  </si>
  <si>
    <t>Stage I</t>
  </si>
  <si>
    <t>Stage II</t>
  </si>
  <si>
    <t>Stage III</t>
  </si>
  <si>
    <t>Stage IV</t>
  </si>
  <si>
    <t>Stage V</t>
  </si>
  <si>
    <t>M2000</t>
  </si>
  <si>
    <t>A</t>
  </si>
  <si>
    <t>J</t>
  </si>
  <si>
    <t>S</t>
  </si>
  <si>
    <t>O</t>
  </si>
  <si>
    <t>N</t>
  </si>
  <si>
    <t>D</t>
  </si>
  <si>
    <t>J2001</t>
  </si>
  <si>
    <t>F</t>
  </si>
  <si>
    <t>M</t>
  </si>
  <si>
    <t>Eggs/mes</t>
  </si>
  <si>
    <t>SD</t>
  </si>
  <si>
    <t>Lar/mes</t>
  </si>
  <si>
    <t>Mes used</t>
  </si>
  <si>
    <t>Fec/pol</t>
  </si>
  <si>
    <t>Fec/mes</t>
  </si>
  <si>
    <t>I.sinuosa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</si>
</sst>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11">
    <xf numFmtId="0" fontId="0" fillId="0" borderId="0" xfId="0"/>
    <xf numFmtId="17" fontId="0" fillId="0" borderId="0" xfId="0" applyNumberFormat="1"/>
    <xf numFmtId="0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3" applyAlignment="1">
      <alignment horizontal="center"/>
    </xf>
    <xf numFmtId="0" fontId="6" fillId="0" borderId="0" xfId="3"/>
    <xf numFmtId="0" fontId="6" fillId="0" borderId="0" xfId="3" applyNumberFormat="1"/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Irig!$B$1:$B$2</c:f>
              <c:strCache>
                <c:ptCount val="2"/>
                <c:pt idx="0">
                  <c:v>Eggs</c:v>
                </c:pt>
                <c:pt idx="1">
                  <c:v>Stage I</c:v>
                </c:pt>
              </c:strCache>
            </c:strRef>
          </c:tx>
          <c:cat>
            <c:strRef>
              <c:f>Irig!$A$3:$A$17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Irig!$B$3:$B$17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10.0</c:v>
                </c:pt>
                <c:pt idx="4">
                  <c:v>12.5</c:v>
                </c:pt>
                <c:pt idx="5">
                  <c:v>28.5</c:v>
                </c:pt>
                <c:pt idx="6">
                  <c:v>25.0</c:v>
                </c:pt>
                <c:pt idx="7">
                  <c:v>37.5</c:v>
                </c:pt>
                <c:pt idx="8">
                  <c:v>16.0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Irig!$C$1:$C$2</c:f>
              <c:strCache>
                <c:ptCount val="2"/>
                <c:pt idx="0">
                  <c:v>Eggs</c:v>
                </c:pt>
                <c:pt idx="1">
                  <c:v>Stage II</c:v>
                </c:pt>
              </c:strCache>
            </c:strRef>
          </c:tx>
          <c:cat>
            <c:strRef>
              <c:f>Irig!$A$3:$A$17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Irig!$C$3:$C$17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20.0</c:v>
                </c:pt>
                <c:pt idx="4">
                  <c:v>12.5</c:v>
                </c:pt>
                <c:pt idx="5">
                  <c:v>42.8</c:v>
                </c:pt>
                <c:pt idx="6">
                  <c:v>100.0</c:v>
                </c:pt>
                <c:pt idx="7">
                  <c:v>87.5</c:v>
                </c:pt>
                <c:pt idx="8">
                  <c:v>32.0</c:v>
                </c:pt>
                <c:pt idx="9">
                  <c:v>60.0</c:v>
                </c:pt>
                <c:pt idx="10">
                  <c:v>67.0</c:v>
                </c:pt>
                <c:pt idx="11">
                  <c:v>14.0</c:v>
                </c:pt>
                <c:pt idx="12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Irig!$D$1:$D$2</c:f>
              <c:strCache>
                <c:ptCount val="2"/>
                <c:pt idx="0">
                  <c:v>Eggs</c:v>
                </c:pt>
                <c:pt idx="1">
                  <c:v>Stage III</c:v>
                </c:pt>
              </c:strCache>
            </c:strRef>
          </c:tx>
          <c:cat>
            <c:strRef>
              <c:f>Irig!$A$3:$A$17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Irig!$D$3:$D$17</c:f>
              <c:numCache>
                <c:formatCode>General</c:formatCode>
                <c:ptCount val="13"/>
                <c:pt idx="0">
                  <c:v>57.0</c:v>
                </c:pt>
                <c:pt idx="1">
                  <c:v>16.0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32.0</c:v>
                </c:pt>
                <c:pt idx="9">
                  <c:v>40.0</c:v>
                </c:pt>
                <c:pt idx="10">
                  <c:v>67.0</c:v>
                </c:pt>
                <c:pt idx="11">
                  <c:v>57.0</c:v>
                </c:pt>
                <c:pt idx="12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Irig!$E$1:$E$2</c:f>
              <c:strCache>
                <c:ptCount val="2"/>
                <c:pt idx="0">
                  <c:v>Eggs</c:v>
                </c:pt>
                <c:pt idx="1">
                  <c:v>Stage IV</c:v>
                </c:pt>
              </c:strCache>
            </c:strRef>
          </c:tx>
          <c:cat>
            <c:strRef>
              <c:f>Irig!$A$3:$A$17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Irig!$E$3:$E$17</c:f>
              <c:numCache>
                <c:formatCode>General</c:formatCode>
                <c:ptCount val="13"/>
                <c:pt idx="0">
                  <c:v>85.0</c:v>
                </c:pt>
                <c:pt idx="1">
                  <c:v>66.0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20.0</c:v>
                </c:pt>
                <c:pt idx="10">
                  <c:v>0.0</c:v>
                </c:pt>
                <c:pt idx="11">
                  <c:v>43.0</c:v>
                </c:pt>
                <c:pt idx="12">
                  <c:v>40.0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Irig!$F$1:$F$2</c:f>
              <c:strCache>
                <c:ptCount val="2"/>
                <c:pt idx="0">
                  <c:v>Eggs</c:v>
                </c:pt>
                <c:pt idx="1">
                  <c:v>Stage V</c:v>
                </c:pt>
              </c:strCache>
            </c:strRef>
          </c:tx>
          <c:cat>
            <c:strRef>
              <c:f>Irig!$A$3:$A$17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Irig!$F$3:$F$17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2377904"/>
        <c:axId val="-2072375120"/>
      </c:lineChart>
      <c:catAx>
        <c:axId val="-207237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2375120"/>
        <c:crosses val="autoZero"/>
        <c:auto val="1"/>
        <c:lblAlgn val="ctr"/>
        <c:lblOffset val="100"/>
        <c:noMultiLvlLbl val="0"/>
      </c:catAx>
      <c:valAx>
        <c:axId val="-207237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237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Irig!$I$1:$I$2</c:f>
              <c:strCache>
                <c:ptCount val="2"/>
                <c:pt idx="0">
                  <c:v>Spermaries</c:v>
                </c:pt>
                <c:pt idx="1">
                  <c:v>Stage I</c:v>
                </c:pt>
              </c:strCache>
            </c:strRef>
          </c:tx>
          <c:cat>
            <c:strRef>
              <c:f>Irig!$H$3:$H$17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Irig!$I$3:$I$17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Irig!$J$1:$J$2</c:f>
              <c:strCache>
                <c:ptCount val="2"/>
                <c:pt idx="0">
                  <c:v>Spermaries</c:v>
                </c:pt>
                <c:pt idx="1">
                  <c:v>Stage II</c:v>
                </c:pt>
              </c:strCache>
            </c:strRef>
          </c:tx>
          <c:cat>
            <c:strRef>
              <c:f>Irig!$H$3:$H$17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Irig!$J$3:$J$17</c:f>
              <c:numCache>
                <c:formatCode>General</c:formatCode>
                <c:ptCount val="13"/>
                <c:pt idx="0">
                  <c:v>32.0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Irig!$K$1:$K$2</c:f>
              <c:strCache>
                <c:ptCount val="2"/>
                <c:pt idx="0">
                  <c:v>Spermaries</c:v>
                </c:pt>
                <c:pt idx="1">
                  <c:v>Stage III</c:v>
                </c:pt>
              </c:strCache>
            </c:strRef>
          </c:tx>
          <c:cat>
            <c:strRef>
              <c:f>Irig!$H$3:$H$17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Irig!$K$3:$K$17</c:f>
              <c:numCache>
                <c:formatCode>General</c:formatCode>
                <c:ptCount val="13"/>
                <c:pt idx="0">
                  <c:v>85.0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Irig!$L$1:$L$2</c:f>
              <c:strCache>
                <c:ptCount val="2"/>
                <c:pt idx="0">
                  <c:v>Spermaries</c:v>
                </c:pt>
                <c:pt idx="1">
                  <c:v>Stage IV</c:v>
                </c:pt>
              </c:strCache>
            </c:strRef>
          </c:tx>
          <c:cat>
            <c:strRef>
              <c:f>Irig!$H$3:$H$17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Irig!$L$3:$L$17</c:f>
              <c:numCache>
                <c:formatCode>General</c:formatCode>
                <c:ptCount val="13"/>
                <c:pt idx="0">
                  <c:v>32.0</c:v>
                </c:pt>
                <c:pt idx="1">
                  <c:v>16.0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20.0</c:v>
                </c:pt>
                <c:pt idx="10">
                  <c:v>0.0</c:v>
                </c:pt>
                <c:pt idx="11">
                  <c:v>28.0</c:v>
                </c:pt>
                <c:pt idx="12">
                  <c:v>100.0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Irig!$M$1:$M$2</c:f>
              <c:strCache>
                <c:ptCount val="2"/>
                <c:pt idx="0">
                  <c:v>Spermaries</c:v>
                </c:pt>
                <c:pt idx="1">
                  <c:v>Stage V</c:v>
                </c:pt>
              </c:strCache>
            </c:strRef>
          </c:tx>
          <c:cat>
            <c:strRef>
              <c:f>Irig!$H$3:$H$17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Irig!$M$3:$M$17</c:f>
              <c:numCache>
                <c:formatCode>General</c:formatCode>
                <c:ptCount val="13"/>
                <c:pt idx="0">
                  <c:v>0.0</c:v>
                </c:pt>
                <c:pt idx="1">
                  <c:v>50.0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2326192"/>
        <c:axId val="-2072323408"/>
      </c:lineChart>
      <c:catAx>
        <c:axId val="-207232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2323408"/>
        <c:crosses val="autoZero"/>
        <c:auto val="1"/>
        <c:lblAlgn val="ctr"/>
        <c:lblOffset val="100"/>
        <c:noMultiLvlLbl val="0"/>
      </c:catAx>
      <c:valAx>
        <c:axId val="-207232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232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Irig!$P$1:$P$2</c:f>
              <c:strCache>
                <c:ptCount val="2"/>
                <c:pt idx="0">
                  <c:v>Planulae</c:v>
                </c:pt>
                <c:pt idx="1">
                  <c:v>Stage I</c:v>
                </c:pt>
              </c:strCache>
            </c:strRef>
          </c:tx>
          <c:cat>
            <c:strRef>
              <c:f>Irig!$O$3:$O$17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Irig!$P$3:$P$17</c:f>
              <c:numCache>
                <c:formatCode>General</c:formatCode>
                <c:ptCount val="13"/>
                <c:pt idx="0">
                  <c:v>0.0</c:v>
                </c:pt>
                <c:pt idx="1">
                  <c:v>16.0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Irig!$Q$1:$Q$2</c:f>
              <c:strCache>
                <c:ptCount val="2"/>
                <c:pt idx="0">
                  <c:v>Planulae</c:v>
                </c:pt>
                <c:pt idx="1">
                  <c:v>Stage II</c:v>
                </c:pt>
              </c:strCache>
            </c:strRef>
          </c:tx>
          <c:cat>
            <c:strRef>
              <c:f>Irig!$O$3:$O$17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Irig!$Q$3:$Q$17</c:f>
              <c:numCache>
                <c:formatCode>General</c:formatCode>
                <c:ptCount val="13"/>
                <c:pt idx="0">
                  <c:v>0.0</c:v>
                </c:pt>
                <c:pt idx="1">
                  <c:v>32.0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Irig!$R$1:$R$2</c:f>
              <c:strCache>
                <c:ptCount val="2"/>
                <c:pt idx="0">
                  <c:v>Planulae</c:v>
                </c:pt>
                <c:pt idx="1">
                  <c:v>Stage III</c:v>
                </c:pt>
              </c:strCache>
            </c:strRef>
          </c:tx>
          <c:cat>
            <c:strRef>
              <c:f>Irig!$O$3:$O$17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Irig!$R$3:$R$17</c:f>
              <c:numCache>
                <c:formatCode>General</c:formatCode>
                <c:ptCount val="13"/>
                <c:pt idx="0">
                  <c:v>0.0</c:v>
                </c:pt>
                <c:pt idx="1">
                  <c:v>32.0</c:v>
                </c:pt>
                <c:pt idx="2">
                  <c:v>60.0</c:v>
                </c:pt>
                <c:pt idx="3">
                  <c:v>10.0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Irig!$S$1:$S$2</c:f>
              <c:strCache>
                <c:ptCount val="2"/>
                <c:pt idx="0">
                  <c:v>Planulae</c:v>
                </c:pt>
                <c:pt idx="1">
                  <c:v>Stage IV</c:v>
                </c:pt>
              </c:strCache>
            </c:strRef>
          </c:tx>
          <c:cat>
            <c:strRef>
              <c:f>Irig!$O$3:$O$17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Irig!$S$3:$S$17</c:f>
              <c:numCache>
                <c:formatCode>General</c:formatCode>
                <c:ptCount val="13"/>
                <c:pt idx="0">
                  <c:v>0.0</c:v>
                </c:pt>
                <c:pt idx="1">
                  <c:v>16.0</c:v>
                </c:pt>
                <c:pt idx="2">
                  <c:v>40.0</c:v>
                </c:pt>
                <c:pt idx="3">
                  <c:v>20.0</c:v>
                </c:pt>
                <c:pt idx="4">
                  <c:v>12.5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Irig!$T$1:$T$2</c:f>
              <c:strCache>
                <c:ptCount val="2"/>
                <c:pt idx="0">
                  <c:v>Planulae</c:v>
                </c:pt>
                <c:pt idx="1">
                  <c:v>Stage V</c:v>
                </c:pt>
              </c:strCache>
            </c:strRef>
          </c:tx>
          <c:cat>
            <c:strRef>
              <c:f>Irig!$O$3:$O$17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Irig!$T$3:$T$17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9078720"/>
        <c:axId val="-2059071376"/>
      </c:lineChart>
      <c:catAx>
        <c:axId val="-205907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9071376"/>
        <c:crosses val="autoZero"/>
        <c:auto val="1"/>
        <c:lblAlgn val="ctr"/>
        <c:lblOffset val="100"/>
        <c:noMultiLvlLbl val="0"/>
      </c:catAx>
      <c:valAx>
        <c:axId val="-205907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907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Isin!$B$1:$B$2</c:f>
              <c:strCache>
                <c:ptCount val="2"/>
                <c:pt idx="0">
                  <c:v>Eggs</c:v>
                </c:pt>
                <c:pt idx="1">
                  <c:v>Stage I</c:v>
                </c:pt>
              </c:strCache>
            </c:strRef>
          </c:tx>
          <c:cat>
            <c:strRef>
              <c:f>Isin!$A$3:$A$17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Isin!$B$3:$B$17</c:f>
              <c:numCache>
                <c:formatCode>General</c:formatCode>
                <c:ptCount val="13"/>
                <c:pt idx="0">
                  <c:v>16.6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30.0</c:v>
                </c:pt>
                <c:pt idx="12">
                  <c:v>16.0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Isin!$C$1:$C$2</c:f>
              <c:strCache>
                <c:ptCount val="2"/>
                <c:pt idx="0">
                  <c:v>Eggs</c:v>
                </c:pt>
                <c:pt idx="1">
                  <c:v>Stage II</c:v>
                </c:pt>
              </c:strCache>
            </c:strRef>
          </c:tx>
          <c:cat>
            <c:strRef>
              <c:f>Isin!$A$3:$A$17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Isin!$C$3:$C$17</c:f>
              <c:numCache>
                <c:formatCode>General</c:formatCode>
                <c:ptCount val="13"/>
                <c:pt idx="0">
                  <c:v>58.0</c:v>
                </c:pt>
                <c:pt idx="1">
                  <c:v>100.0</c:v>
                </c:pt>
                <c:pt idx="2">
                  <c:v>100.0</c:v>
                </c:pt>
                <c:pt idx="3">
                  <c:v>50.0</c:v>
                </c:pt>
                <c:pt idx="4">
                  <c:v>25.0</c:v>
                </c:pt>
                <c:pt idx="5">
                  <c:v>50.0</c:v>
                </c:pt>
                <c:pt idx="6">
                  <c:v>0.0</c:v>
                </c:pt>
                <c:pt idx="7">
                  <c:v>37.0</c:v>
                </c:pt>
                <c:pt idx="8">
                  <c:v>0.0</c:v>
                </c:pt>
                <c:pt idx="9">
                  <c:v>16.0</c:v>
                </c:pt>
                <c:pt idx="10">
                  <c:v>0.0</c:v>
                </c:pt>
                <c:pt idx="11">
                  <c:v>50.0</c:v>
                </c:pt>
                <c:pt idx="12">
                  <c:v>50.0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Isin!$D$1:$D$2</c:f>
              <c:strCache>
                <c:ptCount val="2"/>
                <c:pt idx="0">
                  <c:v>Eggs</c:v>
                </c:pt>
                <c:pt idx="1">
                  <c:v>Stage III</c:v>
                </c:pt>
              </c:strCache>
            </c:strRef>
          </c:tx>
          <c:cat>
            <c:strRef>
              <c:f>Isin!$A$3:$A$17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Isin!$D$3:$D$17</c:f>
              <c:numCache>
                <c:formatCode>General</c:formatCode>
                <c:ptCount val="13"/>
                <c:pt idx="0">
                  <c:v>41.0</c:v>
                </c:pt>
                <c:pt idx="1">
                  <c:v>28.0</c:v>
                </c:pt>
                <c:pt idx="2">
                  <c:v>100.0</c:v>
                </c:pt>
                <c:pt idx="3">
                  <c:v>100.0</c:v>
                </c:pt>
                <c:pt idx="4">
                  <c:v>75.0</c:v>
                </c:pt>
                <c:pt idx="5">
                  <c:v>75.0</c:v>
                </c:pt>
                <c:pt idx="6">
                  <c:v>100.0</c:v>
                </c:pt>
                <c:pt idx="7">
                  <c:v>87.0</c:v>
                </c:pt>
                <c:pt idx="8">
                  <c:v>100.0</c:v>
                </c:pt>
                <c:pt idx="9">
                  <c:v>83.0</c:v>
                </c:pt>
                <c:pt idx="10">
                  <c:v>38.0</c:v>
                </c:pt>
                <c:pt idx="11">
                  <c:v>0.0</c:v>
                </c:pt>
                <c:pt idx="12">
                  <c:v>16.0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Isin!$E$1:$E$2</c:f>
              <c:strCache>
                <c:ptCount val="2"/>
                <c:pt idx="0">
                  <c:v>Eggs</c:v>
                </c:pt>
                <c:pt idx="1">
                  <c:v>Stage IV</c:v>
                </c:pt>
              </c:strCache>
            </c:strRef>
          </c:tx>
          <c:cat>
            <c:strRef>
              <c:f>Isin!$A$3:$A$17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Isin!$E$3:$E$17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16.0</c:v>
                </c:pt>
                <c:pt idx="4">
                  <c:v>50.0</c:v>
                </c:pt>
                <c:pt idx="5">
                  <c:v>50.0</c:v>
                </c:pt>
                <c:pt idx="6">
                  <c:v>33.0</c:v>
                </c:pt>
                <c:pt idx="7">
                  <c:v>62.0</c:v>
                </c:pt>
                <c:pt idx="8">
                  <c:v>66.0</c:v>
                </c:pt>
                <c:pt idx="9">
                  <c:v>100.0</c:v>
                </c:pt>
                <c:pt idx="10">
                  <c:v>100.0</c:v>
                </c:pt>
                <c:pt idx="11">
                  <c:v>20.0</c:v>
                </c:pt>
                <c:pt idx="12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Isin!$F$1:$F$2</c:f>
              <c:strCache>
                <c:ptCount val="2"/>
                <c:pt idx="0">
                  <c:v>Eggs</c:v>
                </c:pt>
                <c:pt idx="1">
                  <c:v>Stage V</c:v>
                </c:pt>
              </c:strCache>
            </c:strRef>
          </c:tx>
          <c:cat>
            <c:strRef>
              <c:f>Isin!$A$3:$A$17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Isin!$F$3:$F$17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1929648"/>
        <c:axId val="-2051927056"/>
      </c:lineChart>
      <c:catAx>
        <c:axId val="-205192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51927056"/>
        <c:crosses val="autoZero"/>
        <c:auto val="1"/>
        <c:lblAlgn val="ctr"/>
        <c:lblOffset val="100"/>
        <c:noMultiLvlLbl val="0"/>
      </c:catAx>
      <c:valAx>
        <c:axId val="-205192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192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Isin!$I$1:$I$2</c:f>
              <c:strCache>
                <c:ptCount val="2"/>
                <c:pt idx="0">
                  <c:v>Spermaries</c:v>
                </c:pt>
                <c:pt idx="1">
                  <c:v>Stage I</c:v>
                </c:pt>
              </c:strCache>
            </c:strRef>
          </c:tx>
          <c:cat>
            <c:strRef>
              <c:f>Isin!$H$3:$H$17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Isin!$I$3:$I$17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Isin!$J$1:$J$2</c:f>
              <c:strCache>
                <c:ptCount val="2"/>
                <c:pt idx="0">
                  <c:v>Spermaries</c:v>
                </c:pt>
                <c:pt idx="1">
                  <c:v>Stage II</c:v>
                </c:pt>
              </c:strCache>
            </c:strRef>
          </c:tx>
          <c:cat>
            <c:strRef>
              <c:f>Isin!$H$3:$H$17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Isin!$J$3:$J$17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16.0</c:v>
                </c:pt>
                <c:pt idx="9">
                  <c:v>66.0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Isin!$K$1:$K$2</c:f>
              <c:strCache>
                <c:ptCount val="2"/>
                <c:pt idx="0">
                  <c:v>Spermaries</c:v>
                </c:pt>
                <c:pt idx="1">
                  <c:v>Stage III</c:v>
                </c:pt>
              </c:strCache>
            </c:strRef>
          </c:tx>
          <c:cat>
            <c:strRef>
              <c:f>Isin!$H$3:$H$17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Isin!$K$3:$K$17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33.0</c:v>
                </c:pt>
                <c:pt idx="9">
                  <c:v>83.0</c:v>
                </c:pt>
                <c:pt idx="10">
                  <c:v>42.0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Isin!$L$1:$L$2</c:f>
              <c:strCache>
                <c:ptCount val="2"/>
                <c:pt idx="0">
                  <c:v>Spermaries</c:v>
                </c:pt>
                <c:pt idx="1">
                  <c:v>Stage IV</c:v>
                </c:pt>
              </c:strCache>
            </c:strRef>
          </c:tx>
          <c:cat>
            <c:strRef>
              <c:f>Isin!$H$3:$H$17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Isin!$L$3:$L$17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85.0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Isin!$M$1:$M$2</c:f>
              <c:strCache>
                <c:ptCount val="2"/>
                <c:pt idx="0">
                  <c:v>Spermaries</c:v>
                </c:pt>
                <c:pt idx="1">
                  <c:v>Stage V</c:v>
                </c:pt>
              </c:strCache>
            </c:strRef>
          </c:tx>
          <c:cat>
            <c:strRef>
              <c:f>Isin!$H$3:$H$17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Isin!$M$3:$M$17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20.0</c:v>
                </c:pt>
                <c:pt idx="1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1859392"/>
        <c:axId val="-2051856800"/>
      </c:lineChart>
      <c:catAx>
        <c:axId val="-205185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1856800"/>
        <c:crosses val="autoZero"/>
        <c:auto val="1"/>
        <c:lblAlgn val="ctr"/>
        <c:lblOffset val="100"/>
        <c:noMultiLvlLbl val="0"/>
      </c:catAx>
      <c:valAx>
        <c:axId val="-205185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185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Isin!$P$1:$P$2</c:f>
              <c:strCache>
                <c:ptCount val="2"/>
                <c:pt idx="0">
                  <c:v>Planulae</c:v>
                </c:pt>
                <c:pt idx="1">
                  <c:v>Stage I</c:v>
                </c:pt>
              </c:strCache>
            </c:strRef>
          </c:tx>
          <c:cat>
            <c:strRef>
              <c:f>Isin!$O$3:$O$17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Isin!$P$3:$P$17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Isin!$Q$1:$Q$2</c:f>
              <c:strCache>
                <c:ptCount val="2"/>
                <c:pt idx="0">
                  <c:v>Planulae</c:v>
                </c:pt>
                <c:pt idx="1">
                  <c:v>Stage II</c:v>
                </c:pt>
              </c:strCache>
            </c:strRef>
          </c:tx>
          <c:cat>
            <c:strRef>
              <c:f>Isin!$O$3:$O$17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Isin!$Q$3:$Q$17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20.0</c:v>
                </c:pt>
                <c:pt idx="12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Isin!$R$1:$R$2</c:f>
              <c:strCache>
                <c:ptCount val="2"/>
                <c:pt idx="0">
                  <c:v>Planulae</c:v>
                </c:pt>
                <c:pt idx="1">
                  <c:v>Stage III</c:v>
                </c:pt>
              </c:strCache>
            </c:strRef>
          </c:tx>
          <c:cat>
            <c:strRef>
              <c:f>Isin!$O$3:$O$17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Isin!$R$3:$R$17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30.0</c:v>
                </c:pt>
                <c:pt idx="12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Isin!$S$1:$S$2</c:f>
              <c:strCache>
                <c:ptCount val="2"/>
                <c:pt idx="0">
                  <c:v>Planulae</c:v>
                </c:pt>
                <c:pt idx="1">
                  <c:v>Stage IV</c:v>
                </c:pt>
              </c:strCache>
            </c:strRef>
          </c:tx>
          <c:cat>
            <c:strRef>
              <c:f>Isin!$O$3:$O$17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Isin!$S$3:$S$17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Isin!$T$1:$T$2</c:f>
              <c:strCache>
                <c:ptCount val="2"/>
                <c:pt idx="0">
                  <c:v>Planulae</c:v>
                </c:pt>
                <c:pt idx="1">
                  <c:v>Stage V</c:v>
                </c:pt>
              </c:strCache>
            </c:strRef>
          </c:tx>
          <c:cat>
            <c:strRef>
              <c:f>Isin!$O$3:$O$17</c:f>
              <c:strCache>
                <c:ptCount val="13"/>
                <c:pt idx="0">
                  <c:v>M2000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J2001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Isin!$T$3:$T$17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1793280"/>
        <c:axId val="-2051790688"/>
      </c:lineChart>
      <c:catAx>
        <c:axId val="-205179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51790688"/>
        <c:crosses val="autoZero"/>
        <c:auto val="1"/>
        <c:lblAlgn val="ctr"/>
        <c:lblOffset val="100"/>
        <c:noMultiLvlLbl val="0"/>
      </c:catAx>
      <c:valAx>
        <c:axId val="-205179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179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76200</xdr:rowOff>
    </xdr:from>
    <xdr:to>
      <xdr:col>7</xdr:col>
      <xdr:colOff>66675</xdr:colOff>
      <xdr:row>33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18</xdr:row>
      <xdr:rowOff>38100</xdr:rowOff>
    </xdr:from>
    <xdr:to>
      <xdr:col>14</xdr:col>
      <xdr:colOff>581025</xdr:colOff>
      <xdr:row>32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123825</xdr:colOff>
      <xdr:row>17</xdr:row>
      <xdr:rowOff>19050</xdr:rowOff>
    </xdr:from>
    <xdr:to>
      <xdr:col>22</xdr:col>
      <xdr:colOff>428625</xdr:colOff>
      <xdr:row>31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0</xdr:rowOff>
    </xdr:from>
    <xdr:to>
      <xdr:col>7</xdr:col>
      <xdr:colOff>523875</xdr:colOff>
      <xdr:row>33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17</xdr:row>
      <xdr:rowOff>114299</xdr:rowOff>
    </xdr:from>
    <xdr:to>
      <xdr:col>14</xdr:col>
      <xdr:colOff>581025</xdr:colOff>
      <xdr:row>30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409575</xdr:colOff>
      <xdr:row>17</xdr:row>
      <xdr:rowOff>142875</xdr:rowOff>
    </xdr:from>
    <xdr:to>
      <xdr:col>23</xdr:col>
      <xdr:colOff>104775</xdr:colOff>
      <xdr:row>32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eksoto/Documents/MSc/Proposal%20Revisions/Monthly%20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per/Not%20USED/Soto%20&amp;%20Weil%20stuff/otrono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g"/>
      <sheetName val="Isin"/>
    </sheetNames>
    <sheetDataSet>
      <sheetData sheetId="0">
        <row r="2">
          <cell r="B2" t="str">
            <v>Stage I</v>
          </cell>
          <cell r="C2" t="str">
            <v>Stage II</v>
          </cell>
          <cell r="D2" t="str">
            <v>Stage III</v>
          </cell>
          <cell r="E2" t="str">
            <v>Stage IV</v>
          </cell>
          <cell r="F2" t="str">
            <v>Stage V</v>
          </cell>
          <cell r="I2" t="str">
            <v>Stage I</v>
          </cell>
          <cell r="J2" t="str">
            <v>Stage II</v>
          </cell>
          <cell r="K2" t="str">
            <v>Stage III</v>
          </cell>
          <cell r="L2" t="str">
            <v>Stage IV</v>
          </cell>
          <cell r="M2" t="str">
            <v>Stage V</v>
          </cell>
          <cell r="P2" t="str">
            <v>Stage I</v>
          </cell>
          <cell r="Q2" t="str">
            <v>Stage II</v>
          </cell>
          <cell r="R2" t="str">
            <v>Stage III</v>
          </cell>
          <cell r="S2" t="str">
            <v>Stage IV</v>
          </cell>
          <cell r="T2" t="str">
            <v>Stage V</v>
          </cell>
        </row>
        <row r="3">
          <cell r="A3" t="str">
            <v>M2000</v>
          </cell>
          <cell r="B3">
            <v>0</v>
          </cell>
          <cell r="C3">
            <v>100</v>
          </cell>
          <cell r="D3">
            <v>75</v>
          </cell>
          <cell r="E3">
            <v>50</v>
          </cell>
          <cell r="F3">
            <v>0</v>
          </cell>
          <cell r="H3" t="str">
            <v>M2000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O3" t="str">
            <v>M2000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A</v>
          </cell>
          <cell r="H4" t="str">
            <v>A</v>
          </cell>
          <cell r="O4" t="str">
            <v>A</v>
          </cell>
        </row>
        <row r="5">
          <cell r="A5" t="str">
            <v>M2000</v>
          </cell>
          <cell r="B5">
            <v>0</v>
          </cell>
          <cell r="C5">
            <v>0</v>
          </cell>
          <cell r="D5">
            <v>57</v>
          </cell>
          <cell r="E5">
            <v>85</v>
          </cell>
          <cell r="F5">
            <v>0</v>
          </cell>
          <cell r="H5" t="str">
            <v>M2000</v>
          </cell>
          <cell r="I5">
            <v>0</v>
          </cell>
          <cell r="J5">
            <v>32</v>
          </cell>
          <cell r="K5">
            <v>85</v>
          </cell>
          <cell r="L5">
            <v>32</v>
          </cell>
          <cell r="M5">
            <v>0</v>
          </cell>
          <cell r="O5" t="str">
            <v>M2000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J</v>
          </cell>
          <cell r="B6">
            <v>0</v>
          </cell>
          <cell r="C6">
            <v>0</v>
          </cell>
          <cell r="D6">
            <v>16</v>
          </cell>
          <cell r="E6">
            <v>66</v>
          </cell>
          <cell r="F6">
            <v>0</v>
          </cell>
          <cell r="H6" t="str">
            <v>J</v>
          </cell>
          <cell r="I6">
            <v>0</v>
          </cell>
          <cell r="J6">
            <v>0</v>
          </cell>
          <cell r="K6">
            <v>0</v>
          </cell>
          <cell r="L6">
            <v>16</v>
          </cell>
          <cell r="M6">
            <v>50</v>
          </cell>
          <cell r="O6" t="str">
            <v>J</v>
          </cell>
          <cell r="P6">
            <v>16</v>
          </cell>
          <cell r="Q6">
            <v>32</v>
          </cell>
          <cell r="R6">
            <v>32</v>
          </cell>
          <cell r="S6">
            <v>16</v>
          </cell>
          <cell r="T6">
            <v>0</v>
          </cell>
        </row>
        <row r="7">
          <cell r="A7" t="str">
            <v>J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 t="str">
            <v>J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O7" t="str">
            <v>J</v>
          </cell>
          <cell r="P7">
            <v>0</v>
          </cell>
          <cell r="Q7">
            <v>0</v>
          </cell>
          <cell r="R7">
            <v>60</v>
          </cell>
          <cell r="S7">
            <v>40</v>
          </cell>
          <cell r="T7">
            <v>0</v>
          </cell>
        </row>
        <row r="8">
          <cell r="A8" t="str">
            <v>A</v>
          </cell>
          <cell r="B8">
            <v>10</v>
          </cell>
          <cell r="C8">
            <v>20</v>
          </cell>
          <cell r="D8">
            <v>0</v>
          </cell>
          <cell r="E8">
            <v>0</v>
          </cell>
          <cell r="F8">
            <v>0</v>
          </cell>
          <cell r="H8" t="str">
            <v>A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 t="str">
            <v>A</v>
          </cell>
          <cell r="P8">
            <v>0</v>
          </cell>
          <cell r="Q8">
            <v>0</v>
          </cell>
          <cell r="R8">
            <v>10</v>
          </cell>
          <cell r="S8">
            <v>20</v>
          </cell>
          <cell r="T8">
            <v>0</v>
          </cell>
        </row>
        <row r="9">
          <cell r="A9" t="str">
            <v>S</v>
          </cell>
          <cell r="B9">
            <v>12.5</v>
          </cell>
          <cell r="C9">
            <v>12.5</v>
          </cell>
          <cell r="D9">
            <v>0</v>
          </cell>
          <cell r="E9">
            <v>0</v>
          </cell>
          <cell r="F9">
            <v>0</v>
          </cell>
          <cell r="H9" t="str">
            <v>S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 t="str">
            <v>S</v>
          </cell>
          <cell r="P9">
            <v>0</v>
          </cell>
          <cell r="Q9">
            <v>0</v>
          </cell>
          <cell r="R9">
            <v>0</v>
          </cell>
          <cell r="S9">
            <v>12.5</v>
          </cell>
          <cell r="T9">
            <v>0</v>
          </cell>
        </row>
        <row r="10">
          <cell r="A10" t="str">
            <v>O</v>
          </cell>
          <cell r="B10">
            <v>28.5</v>
          </cell>
          <cell r="C10">
            <v>42.8</v>
          </cell>
          <cell r="D10">
            <v>0</v>
          </cell>
          <cell r="E10">
            <v>0</v>
          </cell>
          <cell r="F10">
            <v>0</v>
          </cell>
          <cell r="H10" t="str">
            <v>O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 t="str">
            <v>O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N</v>
          </cell>
          <cell r="B11">
            <v>25</v>
          </cell>
          <cell r="C11">
            <v>100</v>
          </cell>
          <cell r="D11">
            <v>0</v>
          </cell>
          <cell r="E11">
            <v>0</v>
          </cell>
          <cell r="F11">
            <v>0</v>
          </cell>
          <cell r="H11" t="str">
            <v>N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 t="str">
            <v>N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D</v>
          </cell>
          <cell r="B12">
            <v>37.5</v>
          </cell>
          <cell r="C12">
            <v>87.5</v>
          </cell>
          <cell r="D12">
            <v>0</v>
          </cell>
          <cell r="E12">
            <v>0</v>
          </cell>
          <cell r="F12">
            <v>0</v>
          </cell>
          <cell r="H12" t="str">
            <v>D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 t="str">
            <v>D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J2001</v>
          </cell>
          <cell r="B13">
            <v>16</v>
          </cell>
          <cell r="C13">
            <v>32</v>
          </cell>
          <cell r="D13">
            <v>32</v>
          </cell>
          <cell r="E13">
            <v>0</v>
          </cell>
          <cell r="F13">
            <v>0</v>
          </cell>
          <cell r="H13" t="str">
            <v>J2001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 t="str">
            <v>J2001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F</v>
          </cell>
          <cell r="B14">
            <v>0</v>
          </cell>
          <cell r="C14">
            <v>60</v>
          </cell>
          <cell r="D14">
            <v>40</v>
          </cell>
          <cell r="E14">
            <v>20</v>
          </cell>
          <cell r="F14">
            <v>0</v>
          </cell>
          <cell r="H14" t="str">
            <v>F</v>
          </cell>
          <cell r="I14">
            <v>0</v>
          </cell>
          <cell r="J14">
            <v>0</v>
          </cell>
          <cell r="K14">
            <v>0</v>
          </cell>
          <cell r="L14">
            <v>20</v>
          </cell>
          <cell r="M14">
            <v>0</v>
          </cell>
          <cell r="O14" t="str">
            <v>F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M</v>
          </cell>
          <cell r="B15">
            <v>0</v>
          </cell>
          <cell r="C15">
            <v>67</v>
          </cell>
          <cell r="D15">
            <v>67</v>
          </cell>
          <cell r="E15">
            <v>0</v>
          </cell>
          <cell r="F15">
            <v>0</v>
          </cell>
          <cell r="H15" t="str">
            <v>M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 t="str">
            <v>M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A</v>
          </cell>
          <cell r="B16">
            <v>0</v>
          </cell>
          <cell r="C16">
            <v>14</v>
          </cell>
          <cell r="D16">
            <v>57</v>
          </cell>
          <cell r="E16">
            <v>43</v>
          </cell>
          <cell r="F16">
            <v>0</v>
          </cell>
          <cell r="H16" t="str">
            <v>A</v>
          </cell>
          <cell r="I16">
            <v>0</v>
          </cell>
          <cell r="J16">
            <v>0</v>
          </cell>
          <cell r="K16">
            <v>0</v>
          </cell>
          <cell r="L16">
            <v>28</v>
          </cell>
          <cell r="M16">
            <v>0</v>
          </cell>
          <cell r="O16" t="str">
            <v>A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M</v>
          </cell>
          <cell r="B17">
            <v>0</v>
          </cell>
          <cell r="C17">
            <v>0</v>
          </cell>
          <cell r="D17">
            <v>0</v>
          </cell>
          <cell r="E17">
            <v>40</v>
          </cell>
          <cell r="F17">
            <v>60</v>
          </cell>
          <cell r="H17" t="str">
            <v>M</v>
          </cell>
          <cell r="I17">
            <v>0</v>
          </cell>
          <cell r="J17">
            <v>0</v>
          </cell>
          <cell r="K17">
            <v>0</v>
          </cell>
          <cell r="L17">
            <v>100</v>
          </cell>
          <cell r="M17">
            <v>0</v>
          </cell>
          <cell r="O17" t="str">
            <v>M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</sheetData>
      <sheetData sheetId="1">
        <row r="2">
          <cell r="B2" t="str">
            <v>Stage I</v>
          </cell>
          <cell r="C2" t="str">
            <v>Stage II</v>
          </cell>
          <cell r="D2" t="str">
            <v>Stage III</v>
          </cell>
          <cell r="E2" t="str">
            <v>Stage IV</v>
          </cell>
          <cell r="F2" t="str">
            <v>Stage V</v>
          </cell>
          <cell r="I2" t="str">
            <v>Stage I</v>
          </cell>
          <cell r="J2" t="str">
            <v>Stage II</v>
          </cell>
          <cell r="K2" t="str">
            <v>Stage III</v>
          </cell>
          <cell r="L2" t="str">
            <v>Stage IV</v>
          </cell>
          <cell r="M2" t="str">
            <v>Stage V</v>
          </cell>
          <cell r="P2" t="str">
            <v>Stage I</v>
          </cell>
          <cell r="Q2" t="str">
            <v>Stage II</v>
          </cell>
          <cell r="R2" t="str">
            <v>Stage III</v>
          </cell>
          <cell r="S2" t="str">
            <v>Stage IV</v>
          </cell>
          <cell r="T2" t="str">
            <v>Stage V</v>
          </cell>
        </row>
        <row r="3">
          <cell r="A3" t="str">
            <v>M2000</v>
          </cell>
          <cell r="H3" t="str">
            <v>M2000</v>
          </cell>
          <cell r="O3" t="str">
            <v>M2000</v>
          </cell>
        </row>
        <row r="4">
          <cell r="A4" t="str">
            <v>A</v>
          </cell>
          <cell r="H4" t="str">
            <v>A</v>
          </cell>
          <cell r="O4" t="str">
            <v>A</v>
          </cell>
        </row>
        <row r="5">
          <cell r="A5" t="str">
            <v>M2000</v>
          </cell>
          <cell r="B5">
            <v>16.600000000000001</v>
          </cell>
          <cell r="C5">
            <v>58</v>
          </cell>
          <cell r="D5">
            <v>41</v>
          </cell>
          <cell r="E5">
            <v>0</v>
          </cell>
          <cell r="F5">
            <v>0</v>
          </cell>
          <cell r="H5" t="str">
            <v>M2000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O5" t="str">
            <v>M2000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J</v>
          </cell>
          <cell r="B6">
            <v>0</v>
          </cell>
          <cell r="C6">
            <v>100</v>
          </cell>
          <cell r="D6">
            <v>28</v>
          </cell>
          <cell r="E6">
            <v>0</v>
          </cell>
          <cell r="F6">
            <v>0</v>
          </cell>
          <cell r="H6" t="str">
            <v>J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O6" t="str">
            <v>J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J</v>
          </cell>
          <cell r="B7">
            <v>0</v>
          </cell>
          <cell r="C7">
            <v>100</v>
          </cell>
          <cell r="D7">
            <v>100</v>
          </cell>
          <cell r="E7">
            <v>0</v>
          </cell>
          <cell r="F7">
            <v>0</v>
          </cell>
          <cell r="H7" t="str">
            <v>J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O7" t="str">
            <v>J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A</v>
          </cell>
          <cell r="B8">
            <v>0</v>
          </cell>
          <cell r="C8">
            <v>50</v>
          </cell>
          <cell r="D8">
            <v>100</v>
          </cell>
          <cell r="E8">
            <v>16</v>
          </cell>
          <cell r="F8">
            <v>0</v>
          </cell>
          <cell r="H8" t="str">
            <v>A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 t="str">
            <v>A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S</v>
          </cell>
          <cell r="B9">
            <v>0</v>
          </cell>
          <cell r="C9">
            <v>25</v>
          </cell>
          <cell r="D9">
            <v>75</v>
          </cell>
          <cell r="E9">
            <v>50</v>
          </cell>
          <cell r="F9">
            <v>0</v>
          </cell>
          <cell r="H9" t="str">
            <v>S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 t="str">
            <v>S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O</v>
          </cell>
          <cell r="B10">
            <v>0</v>
          </cell>
          <cell r="C10">
            <v>50</v>
          </cell>
          <cell r="D10">
            <v>75</v>
          </cell>
          <cell r="E10">
            <v>50</v>
          </cell>
          <cell r="F10">
            <v>0</v>
          </cell>
          <cell r="H10" t="str">
            <v>O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 t="str">
            <v>O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N</v>
          </cell>
          <cell r="B11">
            <v>0</v>
          </cell>
          <cell r="C11">
            <v>0</v>
          </cell>
          <cell r="D11">
            <v>100</v>
          </cell>
          <cell r="E11">
            <v>33</v>
          </cell>
          <cell r="F11">
            <v>0</v>
          </cell>
          <cell r="H11" t="str">
            <v>N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 t="str">
            <v>N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D</v>
          </cell>
          <cell r="B12">
            <v>0</v>
          </cell>
          <cell r="C12">
            <v>37</v>
          </cell>
          <cell r="D12">
            <v>87</v>
          </cell>
          <cell r="E12">
            <v>62</v>
          </cell>
          <cell r="F12">
            <v>0</v>
          </cell>
          <cell r="H12" t="str">
            <v>D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 t="str">
            <v>D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J2001</v>
          </cell>
          <cell r="B13">
            <v>0</v>
          </cell>
          <cell r="C13">
            <v>0</v>
          </cell>
          <cell r="D13">
            <v>100</v>
          </cell>
          <cell r="E13">
            <v>66</v>
          </cell>
          <cell r="F13">
            <v>0</v>
          </cell>
          <cell r="H13" t="str">
            <v>J2001</v>
          </cell>
          <cell r="I13">
            <v>0</v>
          </cell>
          <cell r="J13">
            <v>16</v>
          </cell>
          <cell r="K13">
            <v>33</v>
          </cell>
          <cell r="L13">
            <v>0</v>
          </cell>
          <cell r="M13">
            <v>0</v>
          </cell>
          <cell r="O13" t="str">
            <v>J2001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F</v>
          </cell>
          <cell r="B14">
            <v>0</v>
          </cell>
          <cell r="C14">
            <v>16</v>
          </cell>
          <cell r="D14">
            <v>83</v>
          </cell>
          <cell r="E14">
            <v>100</v>
          </cell>
          <cell r="F14">
            <v>0</v>
          </cell>
          <cell r="H14" t="str">
            <v>F</v>
          </cell>
          <cell r="I14">
            <v>0</v>
          </cell>
          <cell r="J14">
            <v>66</v>
          </cell>
          <cell r="K14">
            <v>83</v>
          </cell>
          <cell r="L14">
            <v>0</v>
          </cell>
          <cell r="M14">
            <v>0</v>
          </cell>
          <cell r="O14" t="str">
            <v>F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M</v>
          </cell>
          <cell r="B15">
            <v>0</v>
          </cell>
          <cell r="C15">
            <v>0</v>
          </cell>
          <cell r="D15">
            <v>38</v>
          </cell>
          <cell r="E15">
            <v>100</v>
          </cell>
          <cell r="F15">
            <v>0</v>
          </cell>
          <cell r="H15" t="str">
            <v>M</v>
          </cell>
          <cell r="I15">
            <v>0</v>
          </cell>
          <cell r="J15">
            <v>0</v>
          </cell>
          <cell r="K15">
            <v>42</v>
          </cell>
          <cell r="L15">
            <v>85</v>
          </cell>
          <cell r="M15">
            <v>0</v>
          </cell>
          <cell r="O15" t="str">
            <v>M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A</v>
          </cell>
          <cell r="B16">
            <v>30</v>
          </cell>
          <cell r="C16">
            <v>50</v>
          </cell>
          <cell r="D16">
            <v>0</v>
          </cell>
          <cell r="E16">
            <v>20</v>
          </cell>
          <cell r="F16">
            <v>0</v>
          </cell>
          <cell r="H16" t="str">
            <v>A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</v>
          </cell>
          <cell r="O16" t="str">
            <v>A</v>
          </cell>
          <cell r="P16">
            <v>0</v>
          </cell>
          <cell r="Q16">
            <v>20</v>
          </cell>
          <cell r="R16">
            <v>30</v>
          </cell>
          <cell r="S16">
            <v>0</v>
          </cell>
          <cell r="T16">
            <v>0</v>
          </cell>
        </row>
        <row r="17">
          <cell r="A17" t="str">
            <v>M</v>
          </cell>
          <cell r="B17">
            <v>16</v>
          </cell>
          <cell r="C17">
            <v>50</v>
          </cell>
          <cell r="D17">
            <v>16</v>
          </cell>
          <cell r="E17">
            <v>0</v>
          </cell>
          <cell r="F17">
            <v>0</v>
          </cell>
          <cell r="H17" t="str">
            <v>M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 t="str">
            <v>M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m"/>
      <sheetName val="Irig"/>
      <sheetName val="Isin"/>
      <sheetName val="ir fec"/>
      <sheetName val="is fec"/>
      <sheetName val="Lunar Cycle"/>
      <sheetName val="SST"/>
    </sheetNames>
    <sheetDataSet>
      <sheetData sheetId="0"/>
      <sheetData sheetId="1">
        <row r="1">
          <cell r="B1" t="str">
            <v>Eggs/mes</v>
          </cell>
          <cell r="I1" t="str">
            <v>Fec/pol</v>
          </cell>
        </row>
        <row r="2">
          <cell r="A2" t="str">
            <v>I.sinuosa 2001</v>
          </cell>
          <cell r="B2">
            <v>0.87</v>
          </cell>
          <cell r="C2">
            <v>1.92</v>
          </cell>
          <cell r="H2" t="str">
            <v>I.sinuosa 2001</v>
          </cell>
          <cell r="I2">
            <v>3.78</v>
          </cell>
          <cell r="J2">
            <v>6.42</v>
          </cell>
        </row>
        <row r="3">
          <cell r="A3" t="str">
            <v>I. sinuosa 2012</v>
          </cell>
          <cell r="B3">
            <v>0.68</v>
          </cell>
          <cell r="C3">
            <v>1.3552</v>
          </cell>
          <cell r="H3" t="str">
            <v>I. sinuosa 2012</v>
          </cell>
          <cell r="I3">
            <v>8.25</v>
          </cell>
          <cell r="J3">
            <v>2.5</v>
          </cell>
        </row>
        <row r="4">
          <cell r="A4" t="str">
            <v>I. rigida 2001</v>
          </cell>
          <cell r="B4">
            <v>2.76</v>
          </cell>
          <cell r="C4">
            <v>4.4400000000000004</v>
          </cell>
          <cell r="H4" t="str">
            <v>I. rigida 2001</v>
          </cell>
          <cell r="I4">
            <v>33.159999999999997</v>
          </cell>
          <cell r="J4">
            <v>4.4400000000000004</v>
          </cell>
        </row>
        <row r="5">
          <cell r="A5" t="str">
            <v>I. rigida 2012</v>
          </cell>
          <cell r="B5">
            <v>0.57999999999999996</v>
          </cell>
          <cell r="C5">
            <v>1.1076999999999999</v>
          </cell>
          <cell r="H5" t="str">
            <v>I. rigida 2012</v>
          </cell>
          <cell r="I5">
            <v>7</v>
          </cell>
          <cell r="J5">
            <v>4.7610000000000001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14" sqref="G14"/>
    </sheetView>
  </sheetViews>
  <sheetFormatPr baseColWidth="10" defaultRowHeight="16" x14ac:dyDescent="0.2"/>
  <sheetData>
    <row r="1" spans="1:13" x14ac:dyDescent="0.2">
      <c r="A1" s="3" t="s">
        <v>12</v>
      </c>
      <c r="B1" s="3"/>
      <c r="C1" s="3"/>
      <c r="D1" s="3"/>
      <c r="E1" s="3"/>
      <c r="F1" s="3"/>
      <c r="G1" s="3"/>
      <c r="H1" s="3"/>
      <c r="L1" t="s">
        <v>13</v>
      </c>
      <c r="M1" t="s">
        <v>14</v>
      </c>
    </row>
    <row r="2" spans="1:13" x14ac:dyDescent="0.2">
      <c r="B2" s="4" t="s">
        <v>15</v>
      </c>
      <c r="C2" s="4" t="s">
        <v>16</v>
      </c>
      <c r="D2" s="4" t="s">
        <v>17</v>
      </c>
      <c r="E2" s="5"/>
      <c r="G2" s="7" t="s">
        <v>13</v>
      </c>
      <c r="H2" s="7" t="s">
        <v>49</v>
      </c>
      <c r="K2" s="1">
        <v>36586</v>
      </c>
      <c r="L2">
        <v>4</v>
      </c>
      <c r="M2">
        <v>4</v>
      </c>
    </row>
    <row r="3" spans="1:13" x14ac:dyDescent="0.2">
      <c r="A3" s="6" t="s">
        <v>19</v>
      </c>
      <c r="B3" t="s">
        <v>20</v>
      </c>
      <c r="C3" t="s">
        <v>21</v>
      </c>
      <c r="D3" t="s">
        <v>22</v>
      </c>
      <c r="F3" s="6" t="s">
        <v>50</v>
      </c>
      <c r="G3">
        <v>14</v>
      </c>
      <c r="H3">
        <v>6</v>
      </c>
      <c r="K3" s="1">
        <v>36617</v>
      </c>
      <c r="L3">
        <v>0</v>
      </c>
      <c r="M3">
        <v>0</v>
      </c>
    </row>
    <row r="4" spans="1:13" x14ac:dyDescent="0.2">
      <c r="A4" s="6" t="s">
        <v>23</v>
      </c>
      <c r="B4" t="s">
        <v>24</v>
      </c>
      <c r="C4" t="s">
        <v>25</v>
      </c>
      <c r="D4" t="s">
        <v>26</v>
      </c>
      <c r="F4" s="6" t="s">
        <v>23</v>
      </c>
      <c r="G4">
        <v>1</v>
      </c>
      <c r="H4">
        <v>0</v>
      </c>
      <c r="K4" s="1">
        <v>36647</v>
      </c>
      <c r="L4">
        <v>7</v>
      </c>
      <c r="M4">
        <v>11</v>
      </c>
    </row>
    <row r="5" spans="1:13" x14ac:dyDescent="0.2">
      <c r="A5" s="6" t="s">
        <v>27</v>
      </c>
      <c r="B5" t="s">
        <v>28</v>
      </c>
      <c r="C5" t="s">
        <v>29</v>
      </c>
      <c r="D5" t="s">
        <v>26</v>
      </c>
      <c r="F5" s="6" t="s">
        <v>27</v>
      </c>
      <c r="G5">
        <v>0</v>
      </c>
      <c r="H5">
        <v>4</v>
      </c>
      <c r="K5" s="1">
        <v>36678</v>
      </c>
      <c r="L5">
        <v>6</v>
      </c>
      <c r="M5">
        <v>7</v>
      </c>
    </row>
    <row r="6" spans="1:13" x14ac:dyDescent="0.2">
      <c r="A6" s="6" t="s">
        <v>30</v>
      </c>
      <c r="B6" t="s">
        <v>31</v>
      </c>
      <c r="C6" t="s">
        <v>32</v>
      </c>
      <c r="D6" t="s">
        <v>26</v>
      </c>
      <c r="F6" s="6" t="s">
        <v>30</v>
      </c>
      <c r="G6">
        <v>2</v>
      </c>
      <c r="H6">
        <v>0</v>
      </c>
      <c r="K6" s="1">
        <v>36708</v>
      </c>
      <c r="L6">
        <v>5</v>
      </c>
      <c r="M6">
        <v>5</v>
      </c>
    </row>
    <row r="7" spans="1:13" x14ac:dyDescent="0.2">
      <c r="A7" s="6" t="s">
        <v>33</v>
      </c>
      <c r="B7" t="s">
        <v>34</v>
      </c>
      <c r="C7" t="s">
        <v>35</v>
      </c>
      <c r="D7" t="s">
        <v>36</v>
      </c>
      <c r="F7" s="6" t="s">
        <v>33</v>
      </c>
      <c r="G7">
        <v>2</v>
      </c>
      <c r="H7">
        <v>2</v>
      </c>
      <c r="K7" s="1">
        <v>36739</v>
      </c>
      <c r="L7">
        <v>10</v>
      </c>
      <c r="M7">
        <v>6</v>
      </c>
    </row>
    <row r="8" spans="1:13" x14ac:dyDescent="0.2">
      <c r="A8" s="6" t="s">
        <v>37</v>
      </c>
      <c r="B8" t="s">
        <v>38</v>
      </c>
      <c r="C8" t="s">
        <v>39</v>
      </c>
      <c r="D8" t="s">
        <v>26</v>
      </c>
      <c r="F8" s="6" t="s">
        <v>37</v>
      </c>
      <c r="G8">
        <v>28</v>
      </c>
      <c r="H8">
        <v>42</v>
      </c>
      <c r="K8" s="1">
        <v>36770</v>
      </c>
      <c r="L8">
        <v>8</v>
      </c>
      <c r="M8">
        <v>4</v>
      </c>
    </row>
    <row r="9" spans="1:13" x14ac:dyDescent="0.2">
      <c r="A9" s="6" t="s">
        <v>40</v>
      </c>
      <c r="B9" t="s">
        <v>41</v>
      </c>
      <c r="C9" t="s">
        <v>42</v>
      </c>
      <c r="D9" t="s">
        <v>36</v>
      </c>
      <c r="F9" s="6" t="s">
        <v>40</v>
      </c>
      <c r="G9">
        <v>6</v>
      </c>
      <c r="H9">
        <v>5</v>
      </c>
      <c r="K9" s="1">
        <v>36800</v>
      </c>
      <c r="L9">
        <v>7</v>
      </c>
      <c r="M9">
        <v>3</v>
      </c>
    </row>
    <row r="10" spans="1:13" x14ac:dyDescent="0.2">
      <c r="A10" s="6" t="s">
        <v>43</v>
      </c>
      <c r="B10" t="s">
        <v>44</v>
      </c>
      <c r="C10" t="s">
        <v>45</v>
      </c>
      <c r="D10" t="s">
        <v>26</v>
      </c>
      <c r="F10" s="6" t="s">
        <v>43</v>
      </c>
      <c r="G10">
        <v>34</v>
      </c>
      <c r="H10">
        <v>39</v>
      </c>
      <c r="K10" s="1">
        <v>36831</v>
      </c>
      <c r="L10">
        <v>8</v>
      </c>
      <c r="M10">
        <v>6</v>
      </c>
    </row>
    <row r="11" spans="1:13" x14ac:dyDescent="0.2">
      <c r="A11" s="6" t="s">
        <v>46</v>
      </c>
      <c r="B11" t="s">
        <v>47</v>
      </c>
      <c r="C11" t="s">
        <v>48</v>
      </c>
      <c r="D11" t="s">
        <v>26</v>
      </c>
      <c r="F11" s="6" t="s">
        <v>46</v>
      </c>
      <c r="G11">
        <v>18</v>
      </c>
      <c r="H11">
        <v>6</v>
      </c>
      <c r="K11" s="1">
        <v>36861</v>
      </c>
      <c r="L11">
        <v>8</v>
      </c>
      <c r="M11">
        <v>8</v>
      </c>
    </row>
    <row r="12" spans="1:13" x14ac:dyDescent="0.2">
      <c r="K12" s="1">
        <v>36892</v>
      </c>
      <c r="L12">
        <v>5</v>
      </c>
      <c r="M12">
        <v>6</v>
      </c>
    </row>
    <row r="13" spans="1:13" x14ac:dyDescent="0.2">
      <c r="K13" s="1">
        <v>36923</v>
      </c>
      <c r="L13">
        <v>4</v>
      </c>
      <c r="M13">
        <v>6</v>
      </c>
    </row>
    <row r="14" spans="1:13" x14ac:dyDescent="0.2">
      <c r="K14" s="1">
        <v>36951</v>
      </c>
      <c r="L14">
        <v>5</v>
      </c>
      <c r="M14">
        <v>7</v>
      </c>
    </row>
    <row r="15" spans="1:13" x14ac:dyDescent="0.2">
      <c r="K15" s="1">
        <v>36982</v>
      </c>
      <c r="L15">
        <v>7</v>
      </c>
      <c r="M15">
        <v>10</v>
      </c>
    </row>
    <row r="16" spans="1:13" x14ac:dyDescent="0.2">
      <c r="K16" s="1">
        <v>37012</v>
      </c>
      <c r="L16">
        <v>5</v>
      </c>
      <c r="M16">
        <v>6</v>
      </c>
    </row>
    <row r="17" spans="11:11" x14ac:dyDescent="0.2">
      <c r="K17" s="1"/>
    </row>
    <row r="18" spans="11:11" x14ac:dyDescent="0.2">
      <c r="K18" s="1"/>
    </row>
    <row r="19" spans="11:11" x14ac:dyDescent="0.2">
      <c r="K19" s="1"/>
    </row>
    <row r="20" spans="11:11" x14ac:dyDescent="0.2">
      <c r="K20" s="1"/>
    </row>
    <row r="21" spans="11:11" x14ac:dyDescent="0.2">
      <c r="K21" s="1"/>
    </row>
    <row r="22" spans="11:11" x14ac:dyDescent="0.2">
      <c r="K22" s="1"/>
    </row>
    <row r="23" spans="11:11" x14ac:dyDescent="0.2">
      <c r="K23" s="1"/>
    </row>
  </sheetData>
  <mergeCells count="2">
    <mergeCell ref="A1:D1"/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9" sqref="S9"/>
    </sheetView>
  </sheetViews>
  <sheetFormatPr baseColWidth="10" defaultColWidth="8.83203125" defaultRowHeight="15" x14ac:dyDescent="0.2"/>
  <cols>
    <col min="1" max="1" width="8.83203125" style="9"/>
    <col min="2" max="2" width="11.5" style="9" customWidth="1"/>
    <col min="3" max="4" width="8.83203125" style="9"/>
    <col min="5" max="5" width="11.5" style="9" bestFit="1" customWidth="1"/>
    <col min="6" max="16384" width="8.83203125" style="9"/>
  </cols>
  <sheetData>
    <row r="1" spans="1:20" x14ac:dyDescent="0.2">
      <c r="A1" s="8" t="s">
        <v>51</v>
      </c>
      <c r="B1" s="8"/>
      <c r="C1" s="8"/>
      <c r="D1" s="8"/>
      <c r="E1" s="8"/>
      <c r="F1" s="8"/>
      <c r="H1" s="8" t="s">
        <v>52</v>
      </c>
      <c r="I1" s="8"/>
      <c r="J1" s="8"/>
      <c r="K1" s="8"/>
      <c r="L1" s="8"/>
      <c r="M1" s="8"/>
      <c r="O1" s="8" t="s">
        <v>53</v>
      </c>
      <c r="P1" s="8"/>
      <c r="Q1" s="8"/>
      <c r="R1" s="8"/>
      <c r="S1" s="8"/>
      <c r="T1" s="8"/>
    </row>
    <row r="2" spans="1:20" x14ac:dyDescent="0.2">
      <c r="A2" s="9" t="s">
        <v>0</v>
      </c>
      <c r="B2" s="9" t="s">
        <v>54</v>
      </c>
      <c r="C2" s="9" t="s">
        <v>55</v>
      </c>
      <c r="D2" s="9" t="s">
        <v>56</v>
      </c>
      <c r="E2" s="9" t="s">
        <v>57</v>
      </c>
      <c r="F2" s="9" t="s">
        <v>58</v>
      </c>
      <c r="H2" s="9" t="s">
        <v>0</v>
      </c>
      <c r="I2" s="9" t="s">
        <v>54</v>
      </c>
      <c r="J2" s="9" t="s">
        <v>55</v>
      </c>
      <c r="K2" s="9" t="s">
        <v>56</v>
      </c>
      <c r="L2" s="9" t="s">
        <v>57</v>
      </c>
      <c r="M2" s="9" t="s">
        <v>58</v>
      </c>
      <c r="O2" s="9" t="s">
        <v>0</v>
      </c>
      <c r="P2" s="9" t="s">
        <v>54</v>
      </c>
      <c r="Q2" s="9" t="s">
        <v>55</v>
      </c>
      <c r="R2" s="9" t="s">
        <v>56</v>
      </c>
      <c r="S2" s="9" t="s">
        <v>57</v>
      </c>
      <c r="T2" s="9" t="s">
        <v>58</v>
      </c>
    </row>
    <row r="3" spans="1:20" hidden="1" x14ac:dyDescent="0.2">
      <c r="A3" s="9" t="s">
        <v>59</v>
      </c>
      <c r="B3" s="9">
        <v>0</v>
      </c>
      <c r="C3" s="9">
        <v>100</v>
      </c>
      <c r="D3" s="9">
        <v>75</v>
      </c>
      <c r="E3" s="9">
        <v>50</v>
      </c>
      <c r="F3" s="9">
        <v>0</v>
      </c>
      <c r="H3" s="9" t="s">
        <v>59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O3" s="9" t="s">
        <v>59</v>
      </c>
      <c r="P3" s="9">
        <v>0</v>
      </c>
      <c r="Q3" s="9">
        <v>0</v>
      </c>
      <c r="R3" s="9">
        <v>0</v>
      </c>
      <c r="S3" s="9">
        <v>0</v>
      </c>
      <c r="T3" s="9">
        <v>0</v>
      </c>
    </row>
    <row r="4" spans="1:20" hidden="1" x14ac:dyDescent="0.2">
      <c r="A4" s="9" t="s">
        <v>60</v>
      </c>
      <c r="H4" s="9" t="s">
        <v>60</v>
      </c>
      <c r="O4" s="9" t="s">
        <v>60</v>
      </c>
    </row>
    <row r="5" spans="1:20" x14ac:dyDescent="0.2">
      <c r="A5" s="9" t="s">
        <v>59</v>
      </c>
      <c r="B5" s="9">
        <v>0</v>
      </c>
      <c r="C5" s="9">
        <v>0</v>
      </c>
      <c r="D5" s="9">
        <v>57</v>
      </c>
      <c r="E5" s="9">
        <v>85</v>
      </c>
      <c r="F5" s="9">
        <v>0</v>
      </c>
      <c r="H5" s="9" t="s">
        <v>59</v>
      </c>
      <c r="I5" s="9">
        <v>0</v>
      </c>
      <c r="J5" s="9">
        <v>32</v>
      </c>
      <c r="K5" s="9">
        <v>85</v>
      </c>
      <c r="L5" s="9">
        <v>32</v>
      </c>
      <c r="M5" s="9">
        <v>0</v>
      </c>
      <c r="O5" s="9" t="s">
        <v>59</v>
      </c>
      <c r="P5" s="9">
        <v>0</v>
      </c>
      <c r="Q5" s="9">
        <v>0</v>
      </c>
      <c r="R5" s="9">
        <v>0</v>
      </c>
      <c r="S5" s="9">
        <v>0</v>
      </c>
      <c r="T5" s="9">
        <v>0</v>
      </c>
    </row>
    <row r="6" spans="1:20" x14ac:dyDescent="0.2">
      <c r="A6" s="9" t="s">
        <v>61</v>
      </c>
      <c r="B6" s="9">
        <v>0</v>
      </c>
      <c r="C6" s="9">
        <v>0</v>
      </c>
      <c r="D6" s="9">
        <v>16</v>
      </c>
      <c r="E6" s="9">
        <v>66</v>
      </c>
      <c r="F6" s="9">
        <v>0</v>
      </c>
      <c r="H6" s="9" t="s">
        <v>61</v>
      </c>
      <c r="I6" s="9">
        <v>0</v>
      </c>
      <c r="J6" s="9">
        <v>0</v>
      </c>
      <c r="K6" s="9">
        <v>0</v>
      </c>
      <c r="L6" s="9">
        <v>16</v>
      </c>
      <c r="M6" s="9">
        <v>50</v>
      </c>
      <c r="O6" s="9" t="s">
        <v>61</v>
      </c>
      <c r="P6" s="9">
        <v>16</v>
      </c>
      <c r="Q6" s="9">
        <v>32</v>
      </c>
      <c r="R6" s="9">
        <v>32</v>
      </c>
      <c r="S6" s="9">
        <v>16</v>
      </c>
      <c r="T6" s="9">
        <v>0</v>
      </c>
    </row>
    <row r="7" spans="1:20" x14ac:dyDescent="0.2">
      <c r="A7" s="9" t="s">
        <v>61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H7" s="9" t="s">
        <v>61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O7" s="9" t="s">
        <v>61</v>
      </c>
      <c r="P7" s="9">
        <v>0</v>
      </c>
      <c r="Q7" s="9">
        <v>0</v>
      </c>
      <c r="R7" s="9">
        <v>60</v>
      </c>
      <c r="S7" s="9">
        <v>40</v>
      </c>
      <c r="T7" s="9">
        <v>0</v>
      </c>
    </row>
    <row r="8" spans="1:20" x14ac:dyDescent="0.2">
      <c r="A8" s="9" t="s">
        <v>60</v>
      </c>
      <c r="B8" s="9">
        <v>10</v>
      </c>
      <c r="C8" s="9">
        <v>20</v>
      </c>
      <c r="D8" s="9">
        <v>0</v>
      </c>
      <c r="E8" s="9">
        <v>0</v>
      </c>
      <c r="F8" s="9">
        <v>0</v>
      </c>
      <c r="H8" s="9" t="s">
        <v>60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O8" s="9" t="s">
        <v>60</v>
      </c>
      <c r="P8" s="9">
        <v>0</v>
      </c>
      <c r="Q8" s="9">
        <v>0</v>
      </c>
      <c r="R8" s="9">
        <v>10</v>
      </c>
      <c r="S8" s="9">
        <v>20</v>
      </c>
      <c r="T8" s="9">
        <v>0</v>
      </c>
    </row>
    <row r="9" spans="1:20" x14ac:dyDescent="0.2">
      <c r="A9" s="9" t="s">
        <v>62</v>
      </c>
      <c r="B9" s="9">
        <v>12.5</v>
      </c>
      <c r="C9" s="9">
        <v>12.5</v>
      </c>
      <c r="D9" s="9">
        <v>0</v>
      </c>
      <c r="E9" s="9">
        <v>0</v>
      </c>
      <c r="F9" s="9">
        <v>0</v>
      </c>
      <c r="H9" s="9" t="s">
        <v>62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O9" s="9" t="s">
        <v>62</v>
      </c>
      <c r="P9" s="9">
        <v>0</v>
      </c>
      <c r="Q9" s="9">
        <v>0</v>
      </c>
      <c r="R9" s="9">
        <v>0</v>
      </c>
      <c r="S9" s="9">
        <v>12.5</v>
      </c>
      <c r="T9" s="9">
        <v>0</v>
      </c>
    </row>
    <row r="10" spans="1:20" x14ac:dyDescent="0.2">
      <c r="A10" s="9" t="s">
        <v>63</v>
      </c>
      <c r="B10" s="9">
        <v>28.5</v>
      </c>
      <c r="C10" s="9">
        <v>42.8</v>
      </c>
      <c r="D10" s="9">
        <v>0</v>
      </c>
      <c r="E10" s="9">
        <v>0</v>
      </c>
      <c r="F10" s="9">
        <v>0</v>
      </c>
      <c r="H10" s="9" t="s">
        <v>63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O10" s="9" t="s">
        <v>63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  <row r="11" spans="1:20" x14ac:dyDescent="0.2">
      <c r="A11" s="9" t="s">
        <v>64</v>
      </c>
      <c r="B11" s="9">
        <v>25</v>
      </c>
      <c r="C11" s="9">
        <v>100</v>
      </c>
      <c r="D11" s="9">
        <v>0</v>
      </c>
      <c r="E11" s="9">
        <v>0</v>
      </c>
      <c r="F11" s="9">
        <v>0</v>
      </c>
      <c r="H11" s="9" t="s">
        <v>64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O11" s="9" t="s">
        <v>64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</row>
    <row r="12" spans="1:20" x14ac:dyDescent="0.2">
      <c r="A12" s="9" t="s">
        <v>65</v>
      </c>
      <c r="B12" s="9">
        <v>37.5</v>
      </c>
      <c r="C12" s="9">
        <v>87.5</v>
      </c>
      <c r="D12" s="9">
        <v>0</v>
      </c>
      <c r="E12" s="9">
        <v>0</v>
      </c>
      <c r="F12" s="9">
        <v>0</v>
      </c>
      <c r="H12" s="9" t="s">
        <v>65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O12" s="9" t="s">
        <v>65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 spans="1:20" x14ac:dyDescent="0.2">
      <c r="A13" s="9" t="s">
        <v>66</v>
      </c>
      <c r="B13" s="9">
        <v>16</v>
      </c>
      <c r="C13" s="9">
        <v>32</v>
      </c>
      <c r="D13" s="9">
        <v>32</v>
      </c>
      <c r="E13" s="9">
        <v>0</v>
      </c>
      <c r="F13" s="9">
        <v>0</v>
      </c>
      <c r="H13" s="9" t="s">
        <v>66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O13" s="9" t="s">
        <v>66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  <row r="14" spans="1:20" x14ac:dyDescent="0.2">
      <c r="A14" s="9" t="s">
        <v>67</v>
      </c>
      <c r="B14" s="9">
        <v>0</v>
      </c>
      <c r="C14" s="9">
        <v>60</v>
      </c>
      <c r="D14" s="9">
        <v>40</v>
      </c>
      <c r="E14" s="9">
        <v>20</v>
      </c>
      <c r="F14" s="9">
        <v>0</v>
      </c>
      <c r="H14" s="9" t="s">
        <v>67</v>
      </c>
      <c r="I14" s="9">
        <v>0</v>
      </c>
      <c r="J14" s="9">
        <v>0</v>
      </c>
      <c r="K14" s="9">
        <v>0</v>
      </c>
      <c r="L14" s="9">
        <v>20</v>
      </c>
      <c r="M14" s="9">
        <v>0</v>
      </c>
      <c r="O14" s="9" t="s">
        <v>67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</row>
    <row r="15" spans="1:20" x14ac:dyDescent="0.2">
      <c r="A15" s="9" t="s">
        <v>68</v>
      </c>
      <c r="B15" s="9">
        <v>0</v>
      </c>
      <c r="C15" s="9">
        <v>67</v>
      </c>
      <c r="D15" s="9">
        <v>67</v>
      </c>
      <c r="E15" s="9">
        <v>0</v>
      </c>
      <c r="F15" s="9">
        <v>0</v>
      </c>
      <c r="H15" s="9" t="s">
        <v>68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O15" s="9" t="s">
        <v>68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</row>
    <row r="16" spans="1:20" x14ac:dyDescent="0.2">
      <c r="A16" s="9" t="s">
        <v>60</v>
      </c>
      <c r="B16" s="9">
        <v>0</v>
      </c>
      <c r="C16" s="9">
        <v>14</v>
      </c>
      <c r="D16" s="9">
        <v>57</v>
      </c>
      <c r="E16" s="9">
        <v>43</v>
      </c>
      <c r="F16" s="9">
        <v>0</v>
      </c>
      <c r="H16" s="9" t="s">
        <v>60</v>
      </c>
      <c r="I16" s="9">
        <v>0</v>
      </c>
      <c r="J16" s="9">
        <v>0</v>
      </c>
      <c r="K16" s="9">
        <v>0</v>
      </c>
      <c r="L16" s="9">
        <v>28</v>
      </c>
      <c r="M16" s="9">
        <v>0</v>
      </c>
      <c r="O16" s="9" t="s">
        <v>60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</row>
    <row r="17" spans="1:20" x14ac:dyDescent="0.2">
      <c r="A17" s="9" t="s">
        <v>68</v>
      </c>
      <c r="B17" s="9">
        <v>0</v>
      </c>
      <c r="C17" s="9">
        <v>0</v>
      </c>
      <c r="D17" s="9">
        <v>0</v>
      </c>
      <c r="E17" s="10">
        <v>40</v>
      </c>
      <c r="F17" s="9">
        <v>60</v>
      </c>
      <c r="H17" s="9" t="s">
        <v>68</v>
      </c>
      <c r="I17" s="9">
        <v>0</v>
      </c>
      <c r="J17" s="9">
        <v>0</v>
      </c>
      <c r="K17" s="9">
        <v>0</v>
      </c>
      <c r="L17" s="9">
        <v>100</v>
      </c>
      <c r="M17" s="9">
        <v>0</v>
      </c>
      <c r="O17" s="9" t="s">
        <v>68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</row>
  </sheetData>
  <mergeCells count="3">
    <mergeCell ref="A1:F1"/>
    <mergeCell ref="H1:M1"/>
    <mergeCell ref="O1:T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O5" sqref="O5"/>
    </sheetView>
  </sheetViews>
  <sheetFormatPr baseColWidth="10" defaultColWidth="8.83203125" defaultRowHeight="15" x14ac:dyDescent="0.2"/>
  <cols>
    <col min="1" max="16384" width="8.83203125" style="9"/>
  </cols>
  <sheetData>
    <row r="1" spans="1:20" x14ac:dyDescent="0.2">
      <c r="A1" s="8" t="s">
        <v>51</v>
      </c>
      <c r="B1" s="8"/>
      <c r="C1" s="8"/>
      <c r="D1" s="8"/>
      <c r="E1" s="8"/>
      <c r="F1" s="8"/>
      <c r="H1" s="8" t="s">
        <v>52</v>
      </c>
      <c r="I1" s="8"/>
      <c r="J1" s="8"/>
      <c r="K1" s="8"/>
      <c r="L1" s="8"/>
      <c r="M1" s="8"/>
      <c r="O1" s="8" t="s">
        <v>53</v>
      </c>
      <c r="P1" s="8"/>
      <c r="Q1" s="8"/>
      <c r="R1" s="8"/>
      <c r="S1" s="8"/>
      <c r="T1" s="8"/>
    </row>
    <row r="2" spans="1:20" x14ac:dyDescent="0.2">
      <c r="A2" s="9" t="s">
        <v>0</v>
      </c>
      <c r="B2" s="9" t="s">
        <v>54</v>
      </c>
      <c r="C2" s="9" t="s">
        <v>55</v>
      </c>
      <c r="D2" s="9" t="s">
        <v>56</v>
      </c>
      <c r="E2" s="9" t="s">
        <v>57</v>
      </c>
      <c r="F2" s="9" t="s">
        <v>58</v>
      </c>
      <c r="H2" s="9" t="s">
        <v>0</v>
      </c>
      <c r="I2" s="9" t="s">
        <v>54</v>
      </c>
      <c r="J2" s="9" t="s">
        <v>55</v>
      </c>
      <c r="K2" s="9" t="s">
        <v>56</v>
      </c>
      <c r="L2" s="9" t="s">
        <v>57</v>
      </c>
      <c r="M2" s="9" t="s">
        <v>58</v>
      </c>
      <c r="O2" s="9" t="s">
        <v>0</v>
      </c>
      <c r="P2" s="9" t="s">
        <v>54</v>
      </c>
      <c r="Q2" s="9" t="s">
        <v>55</v>
      </c>
      <c r="R2" s="9" t="s">
        <v>56</v>
      </c>
      <c r="S2" s="9" t="s">
        <v>57</v>
      </c>
      <c r="T2" s="9" t="s">
        <v>58</v>
      </c>
    </row>
    <row r="3" spans="1:20" hidden="1" x14ac:dyDescent="0.2">
      <c r="A3" s="9" t="s">
        <v>59</v>
      </c>
      <c r="H3" s="9" t="s">
        <v>59</v>
      </c>
      <c r="O3" s="9" t="s">
        <v>59</v>
      </c>
    </row>
    <row r="4" spans="1:20" hidden="1" x14ac:dyDescent="0.2">
      <c r="A4" s="9" t="s">
        <v>60</v>
      </c>
      <c r="H4" s="9" t="s">
        <v>60</v>
      </c>
      <c r="O4" s="9" t="s">
        <v>60</v>
      </c>
    </row>
    <row r="5" spans="1:20" x14ac:dyDescent="0.2">
      <c r="A5" s="9" t="s">
        <v>59</v>
      </c>
      <c r="B5" s="9">
        <v>16.600000000000001</v>
      </c>
      <c r="C5" s="9">
        <v>58</v>
      </c>
      <c r="D5" s="9">
        <v>41</v>
      </c>
      <c r="E5" s="9">
        <v>0</v>
      </c>
      <c r="F5" s="9">
        <v>0</v>
      </c>
      <c r="H5" s="9" t="s">
        <v>59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O5" s="9" t="s">
        <v>59</v>
      </c>
      <c r="P5" s="9">
        <v>0</v>
      </c>
      <c r="Q5" s="9">
        <v>0</v>
      </c>
      <c r="R5" s="9">
        <v>0</v>
      </c>
      <c r="S5" s="9">
        <v>0</v>
      </c>
      <c r="T5" s="9">
        <v>0</v>
      </c>
    </row>
    <row r="6" spans="1:20" x14ac:dyDescent="0.2">
      <c r="A6" s="9" t="s">
        <v>61</v>
      </c>
      <c r="B6" s="9">
        <v>0</v>
      </c>
      <c r="C6" s="9">
        <v>100</v>
      </c>
      <c r="D6" s="9">
        <v>28</v>
      </c>
      <c r="E6" s="9">
        <v>0</v>
      </c>
      <c r="F6" s="9">
        <v>0</v>
      </c>
      <c r="H6" s="9" t="s">
        <v>61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O6" s="9" t="s">
        <v>61</v>
      </c>
      <c r="P6" s="9">
        <v>0</v>
      </c>
      <c r="Q6" s="9">
        <v>0</v>
      </c>
      <c r="R6" s="9">
        <v>0</v>
      </c>
      <c r="S6" s="9">
        <v>0</v>
      </c>
      <c r="T6" s="9">
        <v>0</v>
      </c>
    </row>
    <row r="7" spans="1:20" x14ac:dyDescent="0.2">
      <c r="A7" s="9" t="s">
        <v>61</v>
      </c>
      <c r="B7" s="9">
        <v>0</v>
      </c>
      <c r="C7" s="9">
        <v>100</v>
      </c>
      <c r="D7" s="9">
        <v>100</v>
      </c>
      <c r="E7" s="9">
        <v>0</v>
      </c>
      <c r="F7" s="9">
        <v>0</v>
      </c>
      <c r="H7" s="9" t="s">
        <v>61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O7" s="9" t="s">
        <v>61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8" spans="1:20" x14ac:dyDescent="0.2">
      <c r="A8" s="9" t="s">
        <v>60</v>
      </c>
      <c r="B8" s="9">
        <v>0</v>
      </c>
      <c r="C8" s="9">
        <v>50</v>
      </c>
      <c r="D8" s="9">
        <v>100</v>
      </c>
      <c r="E8" s="9">
        <v>16</v>
      </c>
      <c r="F8" s="9">
        <v>0</v>
      </c>
      <c r="H8" s="9" t="s">
        <v>60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O8" s="9" t="s">
        <v>60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 spans="1:20" x14ac:dyDescent="0.2">
      <c r="A9" s="9" t="s">
        <v>62</v>
      </c>
      <c r="B9" s="9">
        <v>0</v>
      </c>
      <c r="C9" s="9">
        <v>25</v>
      </c>
      <c r="D9" s="9">
        <v>75</v>
      </c>
      <c r="E9" s="9">
        <v>50</v>
      </c>
      <c r="F9" s="9">
        <v>0</v>
      </c>
      <c r="H9" s="9" t="s">
        <v>62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O9" s="9" t="s">
        <v>62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 spans="1:20" x14ac:dyDescent="0.2">
      <c r="A10" s="9" t="s">
        <v>63</v>
      </c>
      <c r="B10" s="9">
        <v>0</v>
      </c>
      <c r="C10" s="9">
        <v>50</v>
      </c>
      <c r="D10" s="9">
        <v>75</v>
      </c>
      <c r="E10" s="9">
        <v>50</v>
      </c>
      <c r="F10" s="9">
        <v>0</v>
      </c>
      <c r="H10" s="9" t="s">
        <v>63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O10" s="9" t="s">
        <v>63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  <row r="11" spans="1:20" x14ac:dyDescent="0.2">
      <c r="A11" s="9" t="s">
        <v>64</v>
      </c>
      <c r="B11" s="9">
        <v>0</v>
      </c>
      <c r="C11" s="9">
        <v>0</v>
      </c>
      <c r="D11" s="9">
        <v>100</v>
      </c>
      <c r="E11" s="9">
        <v>33</v>
      </c>
      <c r="F11" s="9">
        <v>0</v>
      </c>
      <c r="H11" s="9" t="s">
        <v>64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O11" s="9" t="s">
        <v>64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</row>
    <row r="12" spans="1:20" x14ac:dyDescent="0.2">
      <c r="A12" s="9" t="s">
        <v>65</v>
      </c>
      <c r="B12" s="9">
        <v>0</v>
      </c>
      <c r="C12" s="9">
        <v>37</v>
      </c>
      <c r="D12" s="9">
        <v>87</v>
      </c>
      <c r="E12" s="9">
        <v>62</v>
      </c>
      <c r="F12" s="9">
        <v>0</v>
      </c>
      <c r="H12" s="9" t="s">
        <v>65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O12" s="9" t="s">
        <v>65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 spans="1:20" x14ac:dyDescent="0.2">
      <c r="A13" s="9" t="s">
        <v>66</v>
      </c>
      <c r="B13" s="9">
        <v>0</v>
      </c>
      <c r="C13" s="9">
        <v>0</v>
      </c>
      <c r="D13" s="9">
        <v>100</v>
      </c>
      <c r="E13" s="9">
        <v>66</v>
      </c>
      <c r="F13" s="9">
        <v>0</v>
      </c>
      <c r="H13" s="9" t="s">
        <v>66</v>
      </c>
      <c r="I13" s="9">
        <v>0</v>
      </c>
      <c r="J13" s="9">
        <v>16</v>
      </c>
      <c r="K13" s="9">
        <v>33</v>
      </c>
      <c r="L13" s="9">
        <v>0</v>
      </c>
      <c r="M13" s="9">
        <v>0</v>
      </c>
      <c r="O13" s="9" t="s">
        <v>66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  <row r="14" spans="1:20" x14ac:dyDescent="0.2">
      <c r="A14" s="9" t="s">
        <v>67</v>
      </c>
      <c r="B14" s="9">
        <v>0</v>
      </c>
      <c r="C14" s="9">
        <v>16</v>
      </c>
      <c r="D14" s="9">
        <v>83</v>
      </c>
      <c r="E14" s="9">
        <v>100</v>
      </c>
      <c r="F14" s="9">
        <v>0</v>
      </c>
      <c r="H14" s="9" t="s">
        <v>67</v>
      </c>
      <c r="I14" s="9">
        <v>0</v>
      </c>
      <c r="J14" s="9">
        <v>66</v>
      </c>
      <c r="K14" s="9">
        <v>83</v>
      </c>
      <c r="L14" s="9">
        <v>0</v>
      </c>
      <c r="M14" s="9">
        <v>0</v>
      </c>
      <c r="O14" s="9" t="s">
        <v>67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</row>
    <row r="15" spans="1:20" x14ac:dyDescent="0.2">
      <c r="A15" s="9" t="s">
        <v>68</v>
      </c>
      <c r="B15" s="9">
        <v>0</v>
      </c>
      <c r="C15" s="9">
        <v>0</v>
      </c>
      <c r="D15" s="9">
        <v>38</v>
      </c>
      <c r="E15" s="9">
        <v>100</v>
      </c>
      <c r="F15" s="9">
        <v>0</v>
      </c>
      <c r="H15" s="9" t="s">
        <v>68</v>
      </c>
      <c r="I15" s="9">
        <v>0</v>
      </c>
      <c r="J15" s="9">
        <v>0</v>
      </c>
      <c r="K15" s="9">
        <v>42</v>
      </c>
      <c r="L15" s="9">
        <v>85</v>
      </c>
      <c r="M15" s="9">
        <v>0</v>
      </c>
      <c r="O15" s="9" t="s">
        <v>68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</row>
    <row r="16" spans="1:20" x14ac:dyDescent="0.2">
      <c r="A16" s="9" t="s">
        <v>60</v>
      </c>
      <c r="B16" s="9">
        <v>30</v>
      </c>
      <c r="C16" s="9">
        <v>50</v>
      </c>
      <c r="D16" s="9">
        <v>0</v>
      </c>
      <c r="E16" s="9">
        <v>20</v>
      </c>
      <c r="F16" s="9">
        <v>0</v>
      </c>
      <c r="H16" s="9" t="s">
        <v>60</v>
      </c>
      <c r="I16" s="9">
        <v>0</v>
      </c>
      <c r="J16" s="9">
        <v>0</v>
      </c>
      <c r="K16" s="9">
        <v>0</v>
      </c>
      <c r="L16" s="9">
        <v>0</v>
      </c>
      <c r="M16" s="9">
        <v>20</v>
      </c>
      <c r="O16" s="9" t="s">
        <v>60</v>
      </c>
      <c r="P16" s="9">
        <v>0</v>
      </c>
      <c r="Q16" s="9">
        <v>20</v>
      </c>
      <c r="R16" s="9">
        <v>30</v>
      </c>
      <c r="S16" s="9">
        <v>0</v>
      </c>
      <c r="T16" s="9">
        <v>0</v>
      </c>
    </row>
    <row r="17" spans="1:20" x14ac:dyDescent="0.2">
      <c r="A17" s="9" t="s">
        <v>68</v>
      </c>
      <c r="B17" s="9">
        <v>16</v>
      </c>
      <c r="C17" s="9">
        <v>50</v>
      </c>
      <c r="D17" s="9">
        <v>16</v>
      </c>
      <c r="E17" s="10">
        <v>0</v>
      </c>
      <c r="F17" s="10">
        <v>0</v>
      </c>
      <c r="H17" s="9" t="s">
        <v>68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O17" s="9" t="s">
        <v>68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</row>
  </sheetData>
  <mergeCells count="3">
    <mergeCell ref="A1:F1"/>
    <mergeCell ref="H1:M1"/>
    <mergeCell ref="O1:T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zoomScalePageLayoutView="90" workbookViewId="0">
      <selection activeCell="A8" sqref="A8:XFD19"/>
    </sheetView>
  </sheetViews>
  <sheetFormatPr baseColWidth="10" defaultColWidth="8.83203125" defaultRowHeight="15" x14ac:dyDescent="0.2"/>
  <cols>
    <col min="1" max="1" width="20.5" style="9" customWidth="1"/>
    <col min="2" max="2" width="16.83203125" style="9" customWidth="1"/>
    <col min="3" max="3" width="15" style="9" customWidth="1"/>
    <col min="4" max="4" width="8.1640625" style="9" bestFit="1" customWidth="1"/>
    <col min="5" max="5" width="5.5" style="9" bestFit="1" customWidth="1"/>
    <col min="6" max="7" width="8.83203125" style="9"/>
    <col min="8" max="8" width="16.33203125" style="9" customWidth="1"/>
    <col min="9" max="16384" width="8.83203125" style="9"/>
  </cols>
  <sheetData>
    <row r="1" spans="1:12" x14ac:dyDescent="0.2">
      <c r="B1" s="9" t="s">
        <v>69</v>
      </c>
      <c r="C1" s="9" t="s">
        <v>70</v>
      </c>
      <c r="D1" s="9" t="s">
        <v>71</v>
      </c>
      <c r="E1" s="9" t="s">
        <v>70</v>
      </c>
      <c r="F1" s="9" t="s">
        <v>72</v>
      </c>
      <c r="G1" s="9" t="s">
        <v>70</v>
      </c>
      <c r="I1" s="9" t="s">
        <v>73</v>
      </c>
      <c r="J1" s="9" t="s">
        <v>70</v>
      </c>
      <c r="K1" s="9" t="s">
        <v>74</v>
      </c>
      <c r="L1" s="9" t="s">
        <v>70</v>
      </c>
    </row>
    <row r="2" spans="1:12" x14ac:dyDescent="0.2">
      <c r="A2" s="9" t="s">
        <v>75</v>
      </c>
      <c r="B2" s="9">
        <v>0.87</v>
      </c>
      <c r="C2" s="9">
        <v>1.92</v>
      </c>
      <c r="D2" s="9">
        <v>0.53</v>
      </c>
      <c r="E2" s="9">
        <v>0.92</v>
      </c>
      <c r="F2" s="9">
        <v>4.75</v>
      </c>
      <c r="G2" s="9">
        <v>3.53</v>
      </c>
      <c r="H2" s="9" t="s">
        <v>75</v>
      </c>
      <c r="I2" s="9">
        <v>3.78</v>
      </c>
      <c r="J2" s="9">
        <v>6.42</v>
      </c>
      <c r="K2" s="9">
        <v>0.61</v>
      </c>
      <c r="L2" s="9">
        <v>1.28</v>
      </c>
    </row>
    <row r="3" spans="1:12" x14ac:dyDescent="0.2">
      <c r="A3" s="9" t="s">
        <v>18</v>
      </c>
      <c r="B3" s="9">
        <v>2.76</v>
      </c>
      <c r="C3" s="9">
        <v>4.4400000000000004</v>
      </c>
      <c r="D3" s="9">
        <v>0</v>
      </c>
      <c r="E3" s="9">
        <v>0</v>
      </c>
      <c r="F3" s="9">
        <v>5.42</v>
      </c>
      <c r="G3" s="9">
        <v>1.98</v>
      </c>
      <c r="H3" s="9" t="s">
        <v>18</v>
      </c>
      <c r="I3" s="9">
        <v>33.159999999999997</v>
      </c>
      <c r="J3" s="9">
        <v>4.4400000000000004</v>
      </c>
      <c r="K3" s="9">
        <v>2.76</v>
      </c>
      <c r="L3" s="9">
        <v>4.4400000000000004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4"/>
  <sheetViews>
    <sheetView tabSelected="1" workbookViewId="0">
      <selection activeCell="K1" sqref="K1"/>
    </sheetView>
  </sheetViews>
  <sheetFormatPr baseColWidth="10" defaultRowHeight="16" x14ac:dyDescent="0.2"/>
  <sheetData>
    <row r="1" spans="1:11" x14ac:dyDescent="0.2">
      <c r="A1" t="s">
        <v>11</v>
      </c>
      <c r="B1" t="s">
        <v>1</v>
      </c>
      <c r="C1" t="s">
        <v>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9</v>
      </c>
      <c r="K1" t="s">
        <v>10</v>
      </c>
    </row>
    <row r="2" spans="1:11" x14ac:dyDescent="0.2">
      <c r="A2" s="1">
        <v>36586</v>
      </c>
      <c r="B2">
        <v>424.41612737007193</v>
      </c>
      <c r="C2" s="1">
        <v>36586</v>
      </c>
      <c r="E2" s="1">
        <v>36586</v>
      </c>
      <c r="F2">
        <v>2</v>
      </c>
      <c r="G2">
        <f>F2/13.44</f>
        <v>0.14880952380952381</v>
      </c>
      <c r="H2" s="1">
        <v>36586</v>
      </c>
      <c r="I2">
        <v>145.68870938087119</v>
      </c>
      <c r="J2" s="1">
        <v>36586</v>
      </c>
    </row>
    <row r="3" spans="1:11" x14ac:dyDescent="0.2">
      <c r="A3" s="1">
        <v>36586</v>
      </c>
      <c r="B3">
        <v>463.79697186134587</v>
      </c>
      <c r="C3" s="1">
        <v>36617</v>
      </c>
      <c r="E3" s="1">
        <v>36586</v>
      </c>
      <c r="F3">
        <v>0</v>
      </c>
      <c r="G3">
        <f t="shared" ref="G3:G66" si="0">F3/13.44</f>
        <v>0</v>
      </c>
      <c r="H3" s="1">
        <v>36586</v>
      </c>
      <c r="I3">
        <v>97.011142212450537</v>
      </c>
      <c r="J3" s="1">
        <v>36617</v>
      </c>
    </row>
    <row r="4" spans="1:11" x14ac:dyDescent="0.2">
      <c r="A4" s="1">
        <v>36586</v>
      </c>
      <c r="B4">
        <v>370.87370468131223</v>
      </c>
      <c r="C4" s="1">
        <v>36647</v>
      </c>
      <c r="E4" s="1">
        <v>36586</v>
      </c>
      <c r="F4">
        <v>0</v>
      </c>
      <c r="G4">
        <f t="shared" si="0"/>
        <v>0</v>
      </c>
      <c r="H4" s="1">
        <v>36586</v>
      </c>
      <c r="I4">
        <v>95.06987342136911</v>
      </c>
      <c r="J4" s="1">
        <v>36647</v>
      </c>
    </row>
    <row r="5" spans="1:11" x14ac:dyDescent="0.2">
      <c r="A5" s="1">
        <v>36586</v>
      </c>
      <c r="B5">
        <v>340.11868404418522</v>
      </c>
      <c r="C5" s="1">
        <v>36678</v>
      </c>
      <c r="E5" s="1">
        <v>36586</v>
      </c>
      <c r="F5">
        <v>5</v>
      </c>
      <c r="G5">
        <f t="shared" si="0"/>
        <v>0.37202380952380953</v>
      </c>
      <c r="H5" s="1">
        <v>36586</v>
      </c>
      <c r="I5">
        <v>104.53512356080513</v>
      </c>
      <c r="J5" s="1">
        <v>36678</v>
      </c>
      <c r="K5">
        <v>831.96953123145022</v>
      </c>
    </row>
    <row r="6" spans="1:11" x14ac:dyDescent="0.2">
      <c r="A6" s="1">
        <v>36586</v>
      </c>
      <c r="B6">
        <v>413.26785037686756</v>
      </c>
      <c r="C6" s="1">
        <v>36708</v>
      </c>
      <c r="E6" s="1">
        <v>36586</v>
      </c>
      <c r="F6">
        <v>0</v>
      </c>
      <c r="G6">
        <f t="shared" si="0"/>
        <v>0</v>
      </c>
      <c r="H6" s="1">
        <v>36586</v>
      </c>
      <c r="I6">
        <v>200.45322520197274</v>
      </c>
      <c r="J6" s="1">
        <v>36678</v>
      </c>
      <c r="K6">
        <v>812.89632570556444</v>
      </c>
    </row>
    <row r="7" spans="1:11" x14ac:dyDescent="0.2">
      <c r="A7" s="1">
        <v>36586</v>
      </c>
      <c r="B7">
        <v>427.57702985012031</v>
      </c>
      <c r="C7" s="1">
        <v>36739</v>
      </c>
      <c r="E7" s="1">
        <v>36586</v>
      </c>
      <c r="F7">
        <v>1</v>
      </c>
      <c r="G7">
        <f t="shared" si="0"/>
        <v>7.4404761904761904E-2</v>
      </c>
      <c r="H7" s="1">
        <v>36586</v>
      </c>
      <c r="I7">
        <v>88.789413848166376</v>
      </c>
      <c r="J7" s="1">
        <v>36678</v>
      </c>
      <c r="K7">
        <v>358.83365635751704</v>
      </c>
    </row>
    <row r="8" spans="1:11" x14ac:dyDescent="0.2">
      <c r="A8" s="1">
        <v>36586</v>
      </c>
      <c r="B8">
        <v>420.81416435070054</v>
      </c>
      <c r="C8" s="1">
        <v>36770</v>
      </c>
      <c r="E8" s="1">
        <v>36586</v>
      </c>
      <c r="F8">
        <v>0</v>
      </c>
      <c r="G8">
        <f t="shared" si="0"/>
        <v>0</v>
      </c>
      <c r="H8" s="1">
        <v>36586</v>
      </c>
      <c r="I8">
        <v>74.45218312818794</v>
      </c>
      <c r="J8" s="1">
        <v>36678</v>
      </c>
      <c r="K8">
        <v>779.02839433184977</v>
      </c>
    </row>
    <row r="9" spans="1:11" x14ac:dyDescent="0.2">
      <c r="A9" s="1">
        <v>36586</v>
      </c>
      <c r="B9">
        <v>369.52976523970818</v>
      </c>
      <c r="C9" s="1">
        <v>36800</v>
      </c>
      <c r="E9" s="1">
        <v>36586</v>
      </c>
      <c r="F9">
        <v>9</v>
      </c>
      <c r="G9">
        <f t="shared" si="0"/>
        <v>0.66964285714285721</v>
      </c>
      <c r="H9" s="1">
        <v>36586</v>
      </c>
      <c r="I9">
        <v>76.62137734809582</v>
      </c>
      <c r="J9" s="1">
        <v>36678</v>
      </c>
      <c r="K9">
        <v>753.75844794844011</v>
      </c>
    </row>
    <row r="10" spans="1:11" x14ac:dyDescent="0.2">
      <c r="A10" s="1">
        <v>36586</v>
      </c>
      <c r="B10">
        <v>410.86558538201217</v>
      </c>
      <c r="C10" s="1">
        <v>36831</v>
      </c>
      <c r="E10" s="1">
        <v>36586</v>
      </c>
      <c r="F10">
        <v>10</v>
      </c>
      <c r="G10">
        <f t="shared" si="0"/>
        <v>0.74404761904761907</v>
      </c>
      <c r="H10" s="1">
        <v>36586</v>
      </c>
      <c r="I10">
        <v>93.562060995335685</v>
      </c>
      <c r="J10" s="1">
        <v>36678</v>
      </c>
      <c r="K10">
        <v>994.21111916187499</v>
      </c>
    </row>
    <row r="11" spans="1:11" x14ac:dyDescent="0.2">
      <c r="A11" s="1">
        <v>36586</v>
      </c>
      <c r="B11">
        <v>424.26328837135253</v>
      </c>
      <c r="C11" s="1">
        <v>36861</v>
      </c>
      <c r="E11" s="1">
        <v>36586</v>
      </c>
      <c r="F11">
        <v>0</v>
      </c>
      <c r="G11">
        <f t="shared" si="0"/>
        <v>0</v>
      </c>
      <c r="H11" s="1">
        <v>36586</v>
      </c>
      <c r="I11">
        <v>132.31488170353941</v>
      </c>
      <c r="J11" s="1">
        <v>36678</v>
      </c>
      <c r="K11">
        <v>752.56471516297472</v>
      </c>
    </row>
    <row r="12" spans="1:11" x14ac:dyDescent="0.2">
      <c r="A12" s="1">
        <v>36586</v>
      </c>
      <c r="B12">
        <v>362.90024392738707</v>
      </c>
      <c r="C12" s="1">
        <v>36892</v>
      </c>
      <c r="E12" s="1">
        <v>36586</v>
      </c>
      <c r="F12">
        <v>0</v>
      </c>
      <c r="G12">
        <f t="shared" si="0"/>
        <v>0</v>
      </c>
      <c r="H12" s="1">
        <v>36586</v>
      </c>
      <c r="I12">
        <v>88.331111427068066</v>
      </c>
      <c r="J12" s="1">
        <v>36678</v>
      </c>
      <c r="K12">
        <v>807.94573132765629</v>
      </c>
    </row>
    <row r="13" spans="1:11" x14ac:dyDescent="0.2">
      <c r="A13" s="1">
        <v>36586</v>
      </c>
      <c r="B13">
        <v>357.45695127628017</v>
      </c>
      <c r="C13" s="1">
        <v>36923</v>
      </c>
      <c r="E13" s="1">
        <v>36586</v>
      </c>
      <c r="F13">
        <v>0</v>
      </c>
      <c r="G13">
        <f t="shared" si="0"/>
        <v>0</v>
      </c>
      <c r="H13" s="1">
        <v>36586</v>
      </c>
      <c r="I13">
        <v>75.875948921713785</v>
      </c>
      <c r="J13" s="1">
        <v>36678</v>
      </c>
      <c r="K13">
        <v>581.27698212299811</v>
      </c>
    </row>
    <row r="14" spans="1:11" x14ac:dyDescent="0.2">
      <c r="A14" s="1">
        <v>36586</v>
      </c>
      <c r="B14">
        <v>162.48895754093326</v>
      </c>
      <c r="C14" s="1">
        <v>36951</v>
      </c>
      <c r="E14" s="1">
        <v>36586</v>
      </c>
      <c r="F14">
        <v>0</v>
      </c>
      <c r="G14">
        <f t="shared" si="0"/>
        <v>0</v>
      </c>
      <c r="H14" s="1">
        <v>36586</v>
      </c>
      <c r="I14">
        <v>172.61122221466343</v>
      </c>
      <c r="J14" s="1">
        <v>36678</v>
      </c>
      <c r="K14">
        <v>602.98810740426279</v>
      </c>
    </row>
    <row r="15" spans="1:11" x14ac:dyDescent="0.2">
      <c r="A15" s="1">
        <v>36586</v>
      </c>
      <c r="B15">
        <v>325.34109289021296</v>
      </c>
      <c r="C15" s="1">
        <v>36982</v>
      </c>
      <c r="D15">
        <v>548.49591177960883</v>
      </c>
      <c r="E15" s="1">
        <v>36586</v>
      </c>
      <c r="F15">
        <v>16</v>
      </c>
      <c r="G15">
        <f t="shared" si="0"/>
        <v>1.1904761904761905</v>
      </c>
      <c r="H15" s="1">
        <v>36586</v>
      </c>
      <c r="I15">
        <v>131.61432471498597</v>
      </c>
      <c r="J15" s="1">
        <v>36678</v>
      </c>
      <c r="K15">
        <v>449.63208974193708</v>
      </c>
    </row>
    <row r="16" spans="1:11" x14ac:dyDescent="0.2">
      <c r="A16" s="1">
        <v>36647</v>
      </c>
      <c r="B16" s="2">
        <v>269.72038227101012</v>
      </c>
      <c r="C16" s="1">
        <v>36982</v>
      </c>
      <c r="D16">
        <v>459.39320853427773</v>
      </c>
      <c r="E16" s="1">
        <v>36586</v>
      </c>
      <c r="F16">
        <v>2</v>
      </c>
      <c r="G16">
        <f t="shared" si="0"/>
        <v>0.14880952380952381</v>
      </c>
      <c r="H16" s="1">
        <v>36586</v>
      </c>
      <c r="I16">
        <v>119.57580279923968</v>
      </c>
      <c r="J16" s="1">
        <v>36678</v>
      </c>
      <c r="K16">
        <v>358.30151092158684</v>
      </c>
    </row>
    <row r="17" spans="1:11" x14ac:dyDescent="0.2">
      <c r="A17" s="1">
        <v>36647</v>
      </c>
      <c r="B17">
        <v>109.66257448831659</v>
      </c>
      <c r="C17" s="1">
        <v>36982</v>
      </c>
      <c r="D17">
        <v>419.48766393554308</v>
      </c>
      <c r="E17" s="1">
        <v>36586</v>
      </c>
      <c r="F17">
        <v>0</v>
      </c>
      <c r="G17">
        <f t="shared" si="0"/>
        <v>0</v>
      </c>
      <c r="H17" s="1">
        <v>36647</v>
      </c>
      <c r="I17">
        <v>155.93398971645078</v>
      </c>
      <c r="J17" s="1">
        <v>36678</v>
      </c>
      <c r="K17">
        <v>241.66732297262874</v>
      </c>
    </row>
    <row r="18" spans="1:11" x14ac:dyDescent="0.2">
      <c r="A18" s="1">
        <v>36647</v>
      </c>
      <c r="B18">
        <v>96.489512701402731</v>
      </c>
      <c r="C18" s="1">
        <v>36982</v>
      </c>
      <c r="D18">
        <v>498.0564818740641</v>
      </c>
      <c r="E18" s="1">
        <v>36586</v>
      </c>
      <c r="F18">
        <v>0</v>
      </c>
      <c r="G18">
        <f t="shared" si="0"/>
        <v>0</v>
      </c>
      <c r="H18" s="1">
        <v>36647</v>
      </c>
      <c r="I18">
        <v>65.067247565591217</v>
      </c>
      <c r="J18" s="1">
        <v>36678</v>
      </c>
      <c r="K18">
        <v>372.08055564861445</v>
      </c>
    </row>
    <row r="19" spans="1:11" x14ac:dyDescent="0.2">
      <c r="A19" s="1">
        <v>36647</v>
      </c>
      <c r="B19">
        <v>70.818967679937529</v>
      </c>
      <c r="C19" s="1">
        <v>36982</v>
      </c>
      <c r="D19">
        <v>444.89225104732844</v>
      </c>
      <c r="E19" s="1">
        <v>36586</v>
      </c>
      <c r="F19">
        <v>0</v>
      </c>
      <c r="G19">
        <f t="shared" si="0"/>
        <v>0</v>
      </c>
      <c r="H19" s="1">
        <v>36647</v>
      </c>
      <c r="I19">
        <v>51.055714064114973</v>
      </c>
      <c r="J19" s="1">
        <v>36708</v>
      </c>
      <c r="K19">
        <v>462.66801344883453</v>
      </c>
    </row>
    <row r="20" spans="1:11" x14ac:dyDescent="0.2">
      <c r="A20" s="1">
        <v>36647</v>
      </c>
      <c r="B20">
        <v>70.891685273781874</v>
      </c>
      <c r="C20" s="1">
        <v>36982</v>
      </c>
      <c r="D20">
        <v>404.07656732674951</v>
      </c>
      <c r="E20" s="1">
        <v>36586</v>
      </c>
      <c r="F20">
        <v>0</v>
      </c>
      <c r="G20">
        <f t="shared" si="0"/>
        <v>0</v>
      </c>
      <c r="H20" s="1">
        <v>36647</v>
      </c>
      <c r="I20">
        <v>240.56294414596499</v>
      </c>
      <c r="J20" s="1">
        <v>36708</v>
      </c>
      <c r="K20">
        <v>854.63784692525371</v>
      </c>
    </row>
    <row r="21" spans="1:11" x14ac:dyDescent="0.2">
      <c r="A21" s="1">
        <v>36647</v>
      </c>
      <c r="B21">
        <v>98.967651924274563</v>
      </c>
      <c r="C21" s="1">
        <v>36982</v>
      </c>
      <c r="D21">
        <v>439.1511959946443</v>
      </c>
      <c r="E21" s="1">
        <v>36586</v>
      </c>
      <c r="F21">
        <v>0</v>
      </c>
      <c r="G21">
        <f t="shared" si="0"/>
        <v>0</v>
      </c>
      <c r="H21" s="1">
        <v>36647</v>
      </c>
      <c r="I21">
        <v>304.39572852406451</v>
      </c>
      <c r="J21" s="1">
        <v>36708</v>
      </c>
      <c r="K21">
        <v>1096.0112997355964</v>
      </c>
    </row>
    <row r="22" spans="1:11" x14ac:dyDescent="0.2">
      <c r="A22" s="1">
        <v>36647</v>
      </c>
      <c r="B22">
        <v>90.701094800582169</v>
      </c>
      <c r="C22" s="1">
        <v>36982</v>
      </c>
      <c r="D22">
        <v>459.03106615738352</v>
      </c>
      <c r="E22" s="1">
        <v>36586</v>
      </c>
      <c r="F22">
        <v>20</v>
      </c>
      <c r="G22">
        <f t="shared" si="0"/>
        <v>1.4880952380952381</v>
      </c>
      <c r="H22" s="1">
        <v>36647</v>
      </c>
      <c r="I22">
        <v>177.80621455323521</v>
      </c>
      <c r="J22" s="1">
        <v>36708</v>
      </c>
      <c r="K22">
        <v>917.31470775994842</v>
      </c>
    </row>
    <row r="23" spans="1:11" x14ac:dyDescent="0.2">
      <c r="A23" s="1">
        <v>36647</v>
      </c>
      <c r="B23">
        <v>72.042830160581616</v>
      </c>
      <c r="C23" s="1">
        <v>37012</v>
      </c>
      <c r="E23" s="1">
        <v>36586</v>
      </c>
      <c r="F23">
        <v>4</v>
      </c>
      <c r="G23">
        <f t="shared" si="0"/>
        <v>0.29761904761904762</v>
      </c>
      <c r="H23" s="1">
        <v>36647</v>
      </c>
      <c r="I23">
        <v>120.80366039533138</v>
      </c>
      <c r="J23" s="1">
        <v>36708</v>
      </c>
      <c r="K23">
        <v>942.32898882137476</v>
      </c>
    </row>
    <row r="24" spans="1:11" x14ac:dyDescent="0.2">
      <c r="A24" s="1">
        <v>36647</v>
      </c>
      <c r="B24">
        <v>57.896421289200127</v>
      </c>
      <c r="C24" s="1">
        <v>37012</v>
      </c>
      <c r="E24" s="1">
        <v>36586</v>
      </c>
      <c r="F24">
        <v>0</v>
      </c>
      <c r="G24">
        <f t="shared" si="0"/>
        <v>0</v>
      </c>
      <c r="H24" s="1">
        <v>36647</v>
      </c>
      <c r="I24">
        <v>183.85437172166718</v>
      </c>
      <c r="J24" s="1">
        <v>36708</v>
      </c>
      <c r="K24">
        <v>1183.961793337583</v>
      </c>
    </row>
    <row r="25" spans="1:11" x14ac:dyDescent="0.2">
      <c r="A25" s="1">
        <v>36647</v>
      </c>
      <c r="B25">
        <v>175.16082626087106</v>
      </c>
      <c r="C25" s="1">
        <v>37012</v>
      </c>
      <c r="E25" s="1">
        <v>36586</v>
      </c>
      <c r="F25">
        <v>0</v>
      </c>
      <c r="G25">
        <f t="shared" si="0"/>
        <v>0</v>
      </c>
      <c r="H25" s="1">
        <v>36647</v>
      </c>
      <c r="I25">
        <v>193.9303471710798</v>
      </c>
      <c r="J25" s="1">
        <v>36739</v>
      </c>
      <c r="K25">
        <v>1176.2597120389678</v>
      </c>
    </row>
    <row r="26" spans="1:11" x14ac:dyDescent="0.2">
      <c r="A26" s="1">
        <v>36647</v>
      </c>
      <c r="B26">
        <v>86.121772225934734</v>
      </c>
      <c r="C26" s="1">
        <v>37012</v>
      </c>
      <c r="E26" s="1">
        <v>36586</v>
      </c>
      <c r="F26">
        <v>21</v>
      </c>
      <c r="G26">
        <f t="shared" si="0"/>
        <v>1.5625</v>
      </c>
      <c r="H26" s="1">
        <v>36647</v>
      </c>
      <c r="I26">
        <v>205.91435737793543</v>
      </c>
      <c r="J26" s="1">
        <v>36739</v>
      </c>
      <c r="K26">
        <v>699.25145109542495</v>
      </c>
    </row>
    <row r="27" spans="1:11" x14ac:dyDescent="0.2">
      <c r="A27" s="1">
        <v>36647</v>
      </c>
      <c r="B27">
        <v>75.598760097440746</v>
      </c>
      <c r="C27" s="1">
        <v>37012</v>
      </c>
      <c r="E27" s="1">
        <v>36586</v>
      </c>
      <c r="F27">
        <v>2</v>
      </c>
      <c r="G27">
        <f t="shared" si="0"/>
        <v>0.14880952380952381</v>
      </c>
      <c r="H27" s="1">
        <v>36647</v>
      </c>
      <c r="I27">
        <v>169.9609628132969</v>
      </c>
      <c r="J27" s="1">
        <v>36739</v>
      </c>
      <c r="K27">
        <v>820.22336671570702</v>
      </c>
    </row>
    <row r="28" spans="1:11" x14ac:dyDescent="0.2">
      <c r="A28" s="1">
        <v>36647</v>
      </c>
      <c r="B28">
        <v>72.069099950687772</v>
      </c>
      <c r="C28" s="1">
        <v>37012</v>
      </c>
      <c r="E28" s="1">
        <v>36586</v>
      </c>
      <c r="F28">
        <v>2</v>
      </c>
      <c r="G28">
        <f t="shared" si="0"/>
        <v>0.14880952380952381</v>
      </c>
      <c r="H28" s="1">
        <v>36647</v>
      </c>
      <c r="I28">
        <v>211.76463437438878</v>
      </c>
      <c r="J28" s="1">
        <v>36739</v>
      </c>
      <c r="K28">
        <v>740.46556079767947</v>
      </c>
    </row>
    <row r="29" spans="1:11" x14ac:dyDescent="0.2">
      <c r="A29" s="1">
        <v>36647</v>
      </c>
      <c r="B29">
        <v>65.721714271687787</v>
      </c>
      <c r="C29" s="1">
        <v>37012</v>
      </c>
      <c r="E29" s="1">
        <v>36586</v>
      </c>
      <c r="F29">
        <v>0</v>
      </c>
      <c r="G29">
        <f t="shared" si="0"/>
        <v>0</v>
      </c>
      <c r="H29" s="1">
        <v>36647</v>
      </c>
      <c r="I29">
        <v>149.55649418230783</v>
      </c>
      <c r="J29" s="1">
        <v>36739</v>
      </c>
      <c r="K29">
        <v>1087.4277450082709</v>
      </c>
    </row>
    <row r="30" spans="1:11" x14ac:dyDescent="0.2">
      <c r="A30" s="1">
        <v>36647</v>
      </c>
      <c r="B30">
        <v>190.40469897201638</v>
      </c>
      <c r="C30" s="1">
        <v>37012</v>
      </c>
      <c r="E30" s="1">
        <v>36586</v>
      </c>
      <c r="F30">
        <v>14</v>
      </c>
      <c r="G30">
        <f t="shared" si="0"/>
        <v>1.0416666666666667</v>
      </c>
      <c r="H30" s="1">
        <v>36647</v>
      </c>
      <c r="I30">
        <v>158.38205862895128</v>
      </c>
      <c r="J30" s="1">
        <v>36770</v>
      </c>
      <c r="K30">
        <v>426.42664889814904</v>
      </c>
    </row>
    <row r="31" spans="1:11" x14ac:dyDescent="0.2">
      <c r="A31" s="1">
        <v>36647</v>
      </c>
      <c r="B31">
        <v>148.19717107371423</v>
      </c>
      <c r="C31" s="1">
        <v>37012</v>
      </c>
      <c r="E31" s="1">
        <v>36586</v>
      </c>
      <c r="F31">
        <v>7</v>
      </c>
      <c r="G31">
        <f t="shared" si="0"/>
        <v>0.52083333333333337</v>
      </c>
      <c r="H31" s="1">
        <v>36647</v>
      </c>
      <c r="I31">
        <v>246.59961420657393</v>
      </c>
      <c r="J31" s="1">
        <v>36770</v>
      </c>
      <c r="K31">
        <v>620.25974509941614</v>
      </c>
    </row>
    <row r="32" spans="1:11" x14ac:dyDescent="0.2">
      <c r="A32" s="1">
        <v>36647</v>
      </c>
      <c r="B32">
        <v>135.79996871727107</v>
      </c>
      <c r="C32" s="1">
        <v>37012</v>
      </c>
      <c r="E32" s="1">
        <v>36586</v>
      </c>
      <c r="F32">
        <v>2</v>
      </c>
      <c r="G32">
        <f t="shared" si="0"/>
        <v>0.14880952380952381</v>
      </c>
      <c r="H32" s="1">
        <v>36647</v>
      </c>
      <c r="I32">
        <v>150.46356637353412</v>
      </c>
      <c r="J32" s="1">
        <v>36770</v>
      </c>
      <c r="K32">
        <v>554.25183120084205</v>
      </c>
    </row>
    <row r="33" spans="1:11" x14ac:dyDescent="0.2">
      <c r="A33" s="1">
        <v>36647</v>
      </c>
      <c r="B33">
        <v>93.015373444244688</v>
      </c>
      <c r="C33" s="1">
        <v>37012</v>
      </c>
      <c r="E33" s="1">
        <v>36586</v>
      </c>
      <c r="F33">
        <v>7</v>
      </c>
      <c r="G33">
        <f t="shared" si="0"/>
        <v>0.52083333333333337</v>
      </c>
      <c r="H33" s="1">
        <v>36647</v>
      </c>
      <c r="I33">
        <v>182.41551762880161</v>
      </c>
      <c r="J33" s="1">
        <v>36770</v>
      </c>
      <c r="K33">
        <v>484.14598855220419</v>
      </c>
    </row>
    <row r="34" spans="1:11" x14ac:dyDescent="0.2">
      <c r="A34" s="1">
        <v>36647</v>
      </c>
      <c r="B34">
        <v>65.201611285497705</v>
      </c>
      <c r="C34" s="1">
        <v>37012</v>
      </c>
      <c r="E34" s="1">
        <v>36586</v>
      </c>
      <c r="F34">
        <v>0</v>
      </c>
      <c r="G34">
        <f t="shared" si="0"/>
        <v>0</v>
      </c>
      <c r="H34" s="1">
        <v>36647</v>
      </c>
      <c r="I34">
        <v>116.64283732492194</v>
      </c>
      <c r="J34" s="1">
        <v>36800</v>
      </c>
    </row>
    <row r="35" spans="1:11" x14ac:dyDescent="0.2">
      <c r="A35" s="1">
        <v>36647</v>
      </c>
      <c r="B35">
        <v>89.344671654785216</v>
      </c>
      <c r="C35" s="1">
        <v>37012</v>
      </c>
      <c r="E35" s="1">
        <v>36586</v>
      </c>
      <c r="F35">
        <v>0</v>
      </c>
      <c r="G35">
        <f t="shared" si="0"/>
        <v>0</v>
      </c>
      <c r="H35" s="1">
        <v>36647</v>
      </c>
      <c r="I35">
        <v>136.0189578239542</v>
      </c>
      <c r="J35" s="1">
        <v>36831</v>
      </c>
    </row>
    <row r="36" spans="1:11" x14ac:dyDescent="0.2">
      <c r="A36" s="1">
        <v>36678</v>
      </c>
      <c r="B36">
        <v>112.60075931286073</v>
      </c>
      <c r="C36" s="1">
        <v>37012</v>
      </c>
      <c r="E36" s="1">
        <v>36586</v>
      </c>
      <c r="F36">
        <v>3</v>
      </c>
      <c r="G36">
        <f t="shared" si="0"/>
        <v>0.22321428571428573</v>
      </c>
      <c r="H36" s="1">
        <v>36647</v>
      </c>
      <c r="I36">
        <v>112.83276291628449</v>
      </c>
      <c r="J36" s="1">
        <v>36861</v>
      </c>
    </row>
    <row r="37" spans="1:11" x14ac:dyDescent="0.2">
      <c r="A37" s="1">
        <v>36678</v>
      </c>
      <c r="B37">
        <v>114.08545590790439</v>
      </c>
      <c r="C37" s="1">
        <v>37012</v>
      </c>
      <c r="E37" s="1">
        <v>36586</v>
      </c>
      <c r="F37">
        <v>2</v>
      </c>
      <c r="G37">
        <f t="shared" si="0"/>
        <v>0.14880952380952381</v>
      </c>
      <c r="H37" s="1">
        <v>36647</v>
      </c>
      <c r="I37">
        <v>186.83956590398356</v>
      </c>
      <c r="J37" s="1">
        <v>36892</v>
      </c>
    </row>
    <row r="38" spans="1:11" x14ac:dyDescent="0.2">
      <c r="A38" s="1">
        <v>36678</v>
      </c>
      <c r="B38">
        <v>85.32788004729349</v>
      </c>
      <c r="C38" s="1">
        <v>37012</v>
      </c>
      <c r="E38" s="1">
        <v>36586</v>
      </c>
      <c r="F38">
        <v>8</v>
      </c>
      <c r="G38">
        <f t="shared" si="0"/>
        <v>0.59523809523809523</v>
      </c>
      <c r="H38" s="1">
        <v>36647</v>
      </c>
      <c r="I38">
        <v>212.41225822261538</v>
      </c>
      <c r="J38" s="1">
        <v>36923</v>
      </c>
    </row>
    <row r="39" spans="1:11" x14ac:dyDescent="0.2">
      <c r="A39" s="1">
        <v>36678</v>
      </c>
      <c r="B39">
        <v>78.726519614968765</v>
      </c>
      <c r="C39" s="1">
        <v>37012</v>
      </c>
      <c r="E39" s="1">
        <v>36586</v>
      </c>
      <c r="F39">
        <v>26</v>
      </c>
      <c r="G39">
        <f t="shared" si="0"/>
        <v>1.9345238095238095</v>
      </c>
      <c r="H39" s="1">
        <v>36647</v>
      </c>
      <c r="I39">
        <v>208.76366920796607</v>
      </c>
      <c r="J39" s="1">
        <v>36951</v>
      </c>
    </row>
    <row r="40" spans="1:11" x14ac:dyDescent="0.2">
      <c r="A40" s="1">
        <v>36678</v>
      </c>
      <c r="B40">
        <v>114.88141610154356</v>
      </c>
      <c r="C40" s="1">
        <v>37012</v>
      </c>
      <c r="E40" s="1">
        <v>36586</v>
      </c>
      <c r="F40">
        <v>9</v>
      </c>
      <c r="G40">
        <f t="shared" si="0"/>
        <v>0.66964285714285721</v>
      </c>
      <c r="H40" s="1">
        <v>36647</v>
      </c>
      <c r="I40">
        <v>183.34066827018847</v>
      </c>
      <c r="J40" s="1">
        <v>36982</v>
      </c>
    </row>
    <row r="41" spans="1:11" x14ac:dyDescent="0.2">
      <c r="A41" s="1">
        <v>36678</v>
      </c>
      <c r="B41">
        <v>188.02252312776903</v>
      </c>
      <c r="C41" s="1">
        <v>37012</v>
      </c>
      <c r="E41" s="1">
        <v>36586</v>
      </c>
      <c r="F41">
        <v>0</v>
      </c>
      <c r="G41">
        <f t="shared" si="0"/>
        <v>0</v>
      </c>
      <c r="H41" s="1">
        <v>36647</v>
      </c>
      <c r="I41">
        <v>148.3628803977785</v>
      </c>
      <c r="J41" s="1">
        <v>37012</v>
      </c>
    </row>
    <row r="42" spans="1:11" x14ac:dyDescent="0.2">
      <c r="A42" s="1">
        <v>36678</v>
      </c>
      <c r="B42">
        <v>79.583798297173118</v>
      </c>
      <c r="C42" s="1">
        <v>37012</v>
      </c>
      <c r="E42" s="1">
        <v>36586</v>
      </c>
      <c r="F42">
        <v>0</v>
      </c>
      <c r="G42">
        <f t="shared" si="0"/>
        <v>0</v>
      </c>
      <c r="H42" s="1">
        <v>36678</v>
      </c>
      <c r="I42">
        <v>213.28168575110041</v>
      </c>
      <c r="J42" s="1">
        <v>37012</v>
      </c>
    </row>
    <row r="43" spans="1:11" x14ac:dyDescent="0.2">
      <c r="A43" s="1">
        <v>36678</v>
      </c>
      <c r="B43">
        <v>115.64432486859589</v>
      </c>
      <c r="C43" s="1">
        <v>37012</v>
      </c>
      <c r="E43" s="1">
        <v>36586</v>
      </c>
      <c r="F43">
        <v>0</v>
      </c>
      <c r="G43">
        <f t="shared" si="0"/>
        <v>0</v>
      </c>
      <c r="H43" s="1">
        <v>36678</v>
      </c>
      <c r="I43">
        <v>216.16901637173285</v>
      </c>
      <c r="J43" s="1">
        <v>37012</v>
      </c>
    </row>
    <row r="44" spans="1:11" x14ac:dyDescent="0.2">
      <c r="A44" s="1">
        <v>36678</v>
      </c>
      <c r="B44">
        <v>73.477269786918598</v>
      </c>
      <c r="C44" s="1">
        <v>37012</v>
      </c>
      <c r="E44" s="1">
        <v>36586</v>
      </c>
      <c r="F44">
        <v>0</v>
      </c>
      <c r="G44">
        <f t="shared" si="0"/>
        <v>0</v>
      </c>
      <c r="H44" s="1">
        <v>36678</v>
      </c>
      <c r="I44">
        <v>194.2517145835113</v>
      </c>
      <c r="J44" s="1">
        <v>37012</v>
      </c>
      <c r="K44">
        <f>STDEV(I42:I55)</f>
        <v>42.90618390092876</v>
      </c>
    </row>
    <row r="45" spans="1:11" x14ac:dyDescent="0.2">
      <c r="A45" s="1">
        <v>36678</v>
      </c>
      <c r="B45">
        <v>70.556024646924627</v>
      </c>
      <c r="C45" s="1">
        <v>37012</v>
      </c>
      <c r="E45" s="1">
        <v>36586</v>
      </c>
      <c r="F45">
        <v>2</v>
      </c>
      <c r="G45">
        <f t="shared" si="0"/>
        <v>0.14880952380952381</v>
      </c>
      <c r="H45" s="1">
        <v>36678</v>
      </c>
      <c r="I45">
        <v>110.22241905295422</v>
      </c>
      <c r="J45" s="1">
        <v>37012</v>
      </c>
    </row>
    <row r="46" spans="1:11" x14ac:dyDescent="0.2">
      <c r="A46" s="1">
        <v>36678</v>
      </c>
      <c r="B46">
        <v>82.276789834978828</v>
      </c>
      <c r="C46" s="1">
        <v>37012</v>
      </c>
      <c r="E46" s="1">
        <v>36586</v>
      </c>
      <c r="F46">
        <v>0</v>
      </c>
      <c r="G46">
        <f t="shared" si="0"/>
        <v>0</v>
      </c>
      <c r="H46" s="1">
        <v>36678</v>
      </c>
      <c r="I46">
        <v>260.6419248267631</v>
      </c>
      <c r="J46" s="1">
        <v>37012</v>
      </c>
    </row>
    <row r="47" spans="1:11" x14ac:dyDescent="0.2">
      <c r="A47" s="1">
        <v>36678</v>
      </c>
      <c r="B47">
        <v>72.739284812716889</v>
      </c>
      <c r="C47" s="1">
        <v>37012</v>
      </c>
      <c r="E47" s="1">
        <v>36586</v>
      </c>
      <c r="F47">
        <v>0</v>
      </c>
      <c r="G47">
        <f t="shared" si="0"/>
        <v>0</v>
      </c>
      <c r="H47" s="1">
        <v>36678</v>
      </c>
      <c r="I47">
        <v>233.65171398280694</v>
      </c>
      <c r="J47" s="1">
        <v>37012</v>
      </c>
    </row>
    <row r="48" spans="1:11" x14ac:dyDescent="0.2">
      <c r="A48" s="1">
        <v>36678</v>
      </c>
      <c r="B48">
        <v>64.555156205828183</v>
      </c>
      <c r="C48" s="1">
        <v>37012</v>
      </c>
      <c r="E48" s="1">
        <v>36586</v>
      </c>
      <c r="F48">
        <v>2</v>
      </c>
      <c r="G48">
        <f t="shared" si="0"/>
        <v>0.14880952380952381</v>
      </c>
      <c r="H48" s="1">
        <v>36678</v>
      </c>
      <c r="I48">
        <v>207.24713411833656</v>
      </c>
      <c r="J48" s="1">
        <v>37012</v>
      </c>
    </row>
    <row r="49" spans="1:10" x14ac:dyDescent="0.2">
      <c r="A49" s="1">
        <v>36678</v>
      </c>
      <c r="B49">
        <v>80.526836512746769</v>
      </c>
      <c r="C49" s="1">
        <v>37012</v>
      </c>
      <c r="E49" s="1">
        <v>36586</v>
      </c>
      <c r="F49">
        <v>0</v>
      </c>
      <c r="G49">
        <f t="shared" si="0"/>
        <v>0</v>
      </c>
      <c r="H49" s="1">
        <v>36678</v>
      </c>
      <c r="I49">
        <v>219.01051561715261</v>
      </c>
      <c r="J49" s="1">
        <v>37012</v>
      </c>
    </row>
    <row r="50" spans="1:10" x14ac:dyDescent="0.2">
      <c r="A50" s="1">
        <v>36678</v>
      </c>
      <c r="B50">
        <v>70.088842562126231</v>
      </c>
      <c r="C50" s="1">
        <v>37012</v>
      </c>
      <c r="E50" s="1">
        <v>36586</v>
      </c>
      <c r="F50">
        <v>0</v>
      </c>
      <c r="G50">
        <f t="shared" si="0"/>
        <v>0</v>
      </c>
      <c r="H50" s="1">
        <v>36678</v>
      </c>
      <c r="I50">
        <v>243.16238761659969</v>
      </c>
      <c r="J50" s="1">
        <v>37012</v>
      </c>
    </row>
    <row r="51" spans="1:10" x14ac:dyDescent="0.2">
      <c r="A51" s="1">
        <v>36678</v>
      </c>
      <c r="B51">
        <v>127.97616059762652</v>
      </c>
      <c r="C51" s="1">
        <v>37012</v>
      </c>
      <c r="E51" s="1">
        <v>36586</v>
      </c>
      <c r="F51">
        <v>0</v>
      </c>
      <c r="G51">
        <f t="shared" si="0"/>
        <v>0</v>
      </c>
      <c r="H51" s="1">
        <v>36678</v>
      </c>
      <c r="I51">
        <v>169.04789242290957</v>
      </c>
      <c r="J51" s="1">
        <v>37012</v>
      </c>
    </row>
    <row r="52" spans="1:10" x14ac:dyDescent="0.2">
      <c r="A52" s="1">
        <v>36678</v>
      </c>
      <c r="B52">
        <v>90.187679540872637</v>
      </c>
      <c r="C52" s="1">
        <v>37012</v>
      </c>
      <c r="E52" s="1">
        <v>36586</v>
      </c>
      <c r="F52">
        <v>1</v>
      </c>
      <c r="G52">
        <f t="shared" si="0"/>
        <v>7.4404761904761904E-2</v>
      </c>
      <c r="H52" s="1">
        <v>36678</v>
      </c>
      <c r="I52">
        <v>237.53242111816598</v>
      </c>
      <c r="J52" s="1">
        <v>37012</v>
      </c>
    </row>
    <row r="53" spans="1:10" x14ac:dyDescent="0.2">
      <c r="A53" s="1">
        <v>36678</v>
      </c>
      <c r="B53">
        <v>120.66817285997699</v>
      </c>
      <c r="C53" s="1">
        <v>37012</v>
      </c>
      <c r="E53" s="1">
        <v>36586</v>
      </c>
      <c r="F53">
        <v>3</v>
      </c>
      <c r="G53">
        <f t="shared" si="0"/>
        <v>0.22321428571428573</v>
      </c>
      <c r="H53" s="1">
        <v>36678</v>
      </c>
      <c r="I53">
        <v>171.07145690688299</v>
      </c>
      <c r="J53" s="1">
        <v>37012</v>
      </c>
    </row>
    <row r="54" spans="1:10" x14ac:dyDescent="0.2">
      <c r="A54" s="1">
        <v>36678</v>
      </c>
      <c r="B54">
        <v>124.89453005884852</v>
      </c>
      <c r="C54" s="1">
        <v>37012</v>
      </c>
      <c r="E54" s="1">
        <v>36647</v>
      </c>
      <c r="F54">
        <v>0</v>
      </c>
      <c r="G54">
        <f t="shared" si="0"/>
        <v>0</v>
      </c>
      <c r="H54" s="1">
        <v>36678</v>
      </c>
      <c r="I54">
        <v>191.1222154236693</v>
      </c>
      <c r="J54" s="1">
        <v>37012</v>
      </c>
    </row>
    <row r="55" spans="1:10" x14ac:dyDescent="0.2">
      <c r="A55" s="1">
        <v>36678</v>
      </c>
      <c r="B55">
        <v>78.910506766970954</v>
      </c>
      <c r="C55" s="1">
        <v>37012</v>
      </c>
      <c r="E55" s="1">
        <v>36647</v>
      </c>
      <c r="F55">
        <v>0</v>
      </c>
      <c r="G55">
        <f t="shared" si="0"/>
        <v>0</v>
      </c>
      <c r="H55" s="1">
        <v>36678</v>
      </c>
      <c r="I55">
        <v>281.16528639375906</v>
      </c>
      <c r="J55" s="1">
        <v>37012</v>
      </c>
    </row>
    <row r="56" spans="1:10" x14ac:dyDescent="0.2">
      <c r="A56" s="1">
        <v>36678</v>
      </c>
      <c r="B56">
        <v>111.50369224201199</v>
      </c>
      <c r="C56" s="1">
        <v>37012</v>
      </c>
      <c r="E56" s="1">
        <v>36647</v>
      </c>
      <c r="F56">
        <v>0</v>
      </c>
      <c r="G56">
        <f t="shared" si="0"/>
        <v>0</v>
      </c>
      <c r="H56" s="1">
        <v>36708</v>
      </c>
      <c r="J56" s="1">
        <v>37012</v>
      </c>
    </row>
    <row r="57" spans="1:10" x14ac:dyDescent="0.2">
      <c r="A57" s="1">
        <v>36678</v>
      </c>
      <c r="B57">
        <v>81.634567355123806</v>
      </c>
      <c r="C57" s="1">
        <v>37012</v>
      </c>
      <c r="E57" s="1">
        <v>36647</v>
      </c>
      <c r="F57">
        <v>0</v>
      </c>
      <c r="G57">
        <f t="shared" si="0"/>
        <v>0</v>
      </c>
      <c r="H57" s="1">
        <v>36739</v>
      </c>
      <c r="I57">
        <v>111.3269543145675</v>
      </c>
      <c r="J57" s="1">
        <v>37012</v>
      </c>
    </row>
    <row r="58" spans="1:10" x14ac:dyDescent="0.2">
      <c r="A58" s="1">
        <v>36708</v>
      </c>
      <c r="B58">
        <v>75.455955187202235</v>
      </c>
      <c r="C58" s="1">
        <v>37012</v>
      </c>
      <c r="E58" s="1">
        <v>36647</v>
      </c>
      <c r="F58">
        <v>0</v>
      </c>
      <c r="G58">
        <f t="shared" si="0"/>
        <v>0</v>
      </c>
      <c r="H58" s="1">
        <v>36739</v>
      </c>
      <c r="I58">
        <v>96.313652019895116</v>
      </c>
      <c r="J58" s="1">
        <v>37012</v>
      </c>
    </row>
    <row r="59" spans="1:10" x14ac:dyDescent="0.2">
      <c r="A59" s="1">
        <v>36708</v>
      </c>
      <c r="B59">
        <v>86.42628575034982</v>
      </c>
      <c r="C59" s="1">
        <v>37012</v>
      </c>
      <c r="D59" s="2"/>
      <c r="E59" s="1">
        <v>36647</v>
      </c>
      <c r="F59">
        <v>0</v>
      </c>
      <c r="G59">
        <f t="shared" si="0"/>
        <v>0</v>
      </c>
      <c r="H59" s="1">
        <v>36739</v>
      </c>
      <c r="I59">
        <v>110.94471335669434</v>
      </c>
      <c r="J59" s="1">
        <v>37012</v>
      </c>
    </row>
    <row r="60" spans="1:10" x14ac:dyDescent="0.2">
      <c r="A60" s="1">
        <v>36708</v>
      </c>
      <c r="B60">
        <v>111.91708575777943</v>
      </c>
      <c r="C60" s="1">
        <v>37012</v>
      </c>
      <c r="D60" s="2"/>
      <c r="E60" s="1">
        <v>36647</v>
      </c>
      <c r="F60">
        <v>0</v>
      </c>
      <c r="G60">
        <f t="shared" si="0"/>
        <v>0</v>
      </c>
      <c r="H60" s="1">
        <v>36739</v>
      </c>
      <c r="I60">
        <v>100.55050685642013</v>
      </c>
      <c r="J60" s="1">
        <v>37012</v>
      </c>
    </row>
    <row r="61" spans="1:10" x14ac:dyDescent="0.2">
      <c r="A61" s="1">
        <v>36708</v>
      </c>
      <c r="B61">
        <v>84.73791767489989</v>
      </c>
      <c r="C61" s="1">
        <v>37012</v>
      </c>
      <c r="D61" s="2"/>
      <c r="E61" s="1">
        <v>36647</v>
      </c>
      <c r="F61">
        <v>0</v>
      </c>
      <c r="G61">
        <f t="shared" si="0"/>
        <v>0</v>
      </c>
      <c r="H61" s="1">
        <v>36739</v>
      </c>
      <c r="I61">
        <v>128.38441636758881</v>
      </c>
      <c r="J61" s="1">
        <v>37012</v>
      </c>
    </row>
    <row r="62" spans="1:10" x14ac:dyDescent="0.2">
      <c r="A62" s="1">
        <v>36708</v>
      </c>
      <c r="B62">
        <v>83.018844939425065</v>
      </c>
      <c r="C62" s="1">
        <v>37012</v>
      </c>
      <c r="D62" s="2"/>
      <c r="E62" s="1">
        <v>36647</v>
      </c>
      <c r="F62">
        <v>0</v>
      </c>
      <c r="G62">
        <f t="shared" si="0"/>
        <v>0</v>
      </c>
      <c r="H62" s="1">
        <v>36739</v>
      </c>
      <c r="I62">
        <v>232.5751194748004</v>
      </c>
      <c r="J62" s="1">
        <v>37012</v>
      </c>
    </row>
    <row r="63" spans="1:10" x14ac:dyDescent="0.2">
      <c r="A63" s="1">
        <v>36708</v>
      </c>
      <c r="B63">
        <v>128.92992030264924</v>
      </c>
      <c r="C63" s="1">
        <v>37012</v>
      </c>
      <c r="E63" s="1">
        <v>36647</v>
      </c>
      <c r="F63">
        <v>0</v>
      </c>
      <c r="G63">
        <f t="shared" si="0"/>
        <v>0</v>
      </c>
      <c r="H63" s="1">
        <v>36739</v>
      </c>
      <c r="I63">
        <v>119.45233032361978</v>
      </c>
      <c r="J63" s="1">
        <v>37012</v>
      </c>
    </row>
    <row r="64" spans="1:10" x14ac:dyDescent="0.2">
      <c r="A64" s="1">
        <v>36708</v>
      </c>
      <c r="B64">
        <v>157.35200775439566</v>
      </c>
      <c r="C64" s="1">
        <v>37012</v>
      </c>
      <c r="E64" s="1">
        <v>36647</v>
      </c>
      <c r="F64">
        <v>0</v>
      </c>
      <c r="G64">
        <f t="shared" si="0"/>
        <v>0</v>
      </c>
      <c r="H64" s="1">
        <v>36739</v>
      </c>
      <c r="I64">
        <v>140.75347970292677</v>
      </c>
      <c r="J64" s="1">
        <v>37012</v>
      </c>
    </row>
    <row r="65" spans="1:10" x14ac:dyDescent="0.2">
      <c r="A65" s="1">
        <v>36708</v>
      </c>
      <c r="B65">
        <v>126.98955852215732</v>
      </c>
      <c r="C65" s="1">
        <v>37012</v>
      </c>
      <c r="E65" s="1">
        <v>36647</v>
      </c>
      <c r="F65">
        <v>0</v>
      </c>
      <c r="G65">
        <f t="shared" si="0"/>
        <v>0</v>
      </c>
      <c r="H65" s="1">
        <v>36739</v>
      </c>
      <c r="I65">
        <v>128.24254386249504</v>
      </c>
      <c r="J65" s="1">
        <v>37012</v>
      </c>
    </row>
    <row r="66" spans="1:10" x14ac:dyDescent="0.2">
      <c r="A66" s="1">
        <v>36708</v>
      </c>
      <c r="B66">
        <v>129.32260766488125</v>
      </c>
      <c r="C66" s="1">
        <v>37012</v>
      </c>
      <c r="E66" s="1">
        <v>36647</v>
      </c>
      <c r="F66">
        <v>0</v>
      </c>
      <c r="G66">
        <f t="shared" si="0"/>
        <v>0</v>
      </c>
      <c r="H66" s="1">
        <v>36739</v>
      </c>
      <c r="I66">
        <v>121.42727289043722</v>
      </c>
      <c r="J66" s="1">
        <v>37012</v>
      </c>
    </row>
    <row r="67" spans="1:10" x14ac:dyDescent="0.2">
      <c r="A67" s="1">
        <v>36708</v>
      </c>
      <c r="B67">
        <v>102.93237099083302</v>
      </c>
      <c r="C67" s="1">
        <v>37012</v>
      </c>
      <c r="E67" s="1">
        <v>36647</v>
      </c>
      <c r="F67">
        <v>0</v>
      </c>
      <c r="G67">
        <f t="shared" ref="G67:G130" si="1">F67/13.44</f>
        <v>0</v>
      </c>
      <c r="H67" s="1">
        <v>36739</v>
      </c>
      <c r="I67">
        <v>116.91162070545687</v>
      </c>
      <c r="J67" s="1">
        <v>37012</v>
      </c>
    </row>
    <row r="68" spans="1:10" x14ac:dyDescent="0.2">
      <c r="A68" s="1">
        <v>36708</v>
      </c>
      <c r="B68">
        <v>90.103934541734858</v>
      </c>
      <c r="C68" s="1">
        <v>37012</v>
      </c>
      <c r="E68" s="1">
        <v>36647</v>
      </c>
      <c r="F68">
        <v>0</v>
      </c>
      <c r="G68">
        <f t="shared" si="1"/>
        <v>0</v>
      </c>
      <c r="H68" s="1">
        <v>36770</v>
      </c>
      <c r="I68">
        <v>73.743905907603235</v>
      </c>
      <c r="J68" s="1">
        <v>37012</v>
      </c>
    </row>
    <row r="69" spans="1:10" x14ac:dyDescent="0.2">
      <c r="A69" s="1">
        <v>36708</v>
      </c>
      <c r="B69">
        <v>143.12052046060481</v>
      </c>
      <c r="C69" s="1">
        <v>37012</v>
      </c>
      <c r="E69" s="1">
        <v>36647</v>
      </c>
      <c r="F69">
        <v>0</v>
      </c>
      <c r="G69">
        <f t="shared" si="1"/>
        <v>0</v>
      </c>
      <c r="H69" s="1">
        <v>36770</v>
      </c>
      <c r="I69">
        <v>43.311010298201055</v>
      </c>
      <c r="J69" s="1">
        <v>37012</v>
      </c>
    </row>
    <row r="70" spans="1:10" x14ac:dyDescent="0.2">
      <c r="A70" s="1">
        <v>36708</v>
      </c>
      <c r="B70">
        <v>94.983408963389337</v>
      </c>
      <c r="C70" s="1">
        <v>37012</v>
      </c>
      <c r="E70" s="1">
        <v>36647</v>
      </c>
      <c r="F70">
        <v>0</v>
      </c>
      <c r="G70">
        <f t="shared" si="1"/>
        <v>0</v>
      </c>
      <c r="H70" s="1">
        <v>36770</v>
      </c>
      <c r="I70">
        <v>81.511716858824684</v>
      </c>
      <c r="J70" s="1">
        <v>37012</v>
      </c>
    </row>
    <row r="71" spans="1:10" x14ac:dyDescent="0.2">
      <c r="A71" s="1">
        <v>36708</v>
      </c>
      <c r="B71">
        <v>120.12169290224901</v>
      </c>
      <c r="C71" s="1">
        <v>37012</v>
      </c>
      <c r="E71" s="1">
        <v>36647</v>
      </c>
      <c r="F71">
        <v>0</v>
      </c>
      <c r="G71">
        <f t="shared" si="1"/>
        <v>0</v>
      </c>
      <c r="H71" s="1">
        <v>36770</v>
      </c>
      <c r="I71">
        <v>74.857439653519776</v>
      </c>
      <c r="J71" s="1">
        <v>37012</v>
      </c>
    </row>
    <row r="72" spans="1:10" x14ac:dyDescent="0.2">
      <c r="A72" s="1">
        <v>36708</v>
      </c>
      <c r="B72">
        <v>50.088630607217077</v>
      </c>
      <c r="C72" s="1">
        <v>37012</v>
      </c>
      <c r="E72" s="1">
        <v>36647</v>
      </c>
      <c r="F72">
        <v>0</v>
      </c>
      <c r="G72">
        <f t="shared" si="1"/>
        <v>0</v>
      </c>
      <c r="H72" s="1">
        <v>36800</v>
      </c>
      <c r="I72">
        <v>53.36699563257433</v>
      </c>
      <c r="J72" s="1">
        <v>37012</v>
      </c>
    </row>
    <row r="73" spans="1:10" x14ac:dyDescent="0.2">
      <c r="A73" s="1">
        <v>36708</v>
      </c>
      <c r="B73">
        <v>156.50849754384419</v>
      </c>
      <c r="C73" s="1">
        <v>37012</v>
      </c>
      <c r="E73" s="1">
        <v>36647</v>
      </c>
      <c r="F73">
        <v>0</v>
      </c>
      <c r="G73">
        <f t="shared" si="1"/>
        <v>0</v>
      </c>
      <c r="H73" s="1">
        <v>36800</v>
      </c>
      <c r="I73">
        <v>181.34373028573827</v>
      </c>
      <c r="J73" s="1">
        <v>37012</v>
      </c>
    </row>
    <row r="74" spans="1:10" x14ac:dyDescent="0.2">
      <c r="A74" s="1">
        <v>36708</v>
      </c>
      <c r="B74">
        <v>132.9454961780427</v>
      </c>
      <c r="C74" s="1">
        <v>37012</v>
      </c>
      <c r="E74" s="1">
        <v>36647</v>
      </c>
      <c r="F74">
        <v>0</v>
      </c>
      <c r="G74">
        <f t="shared" si="1"/>
        <v>0</v>
      </c>
      <c r="H74" s="1">
        <v>36800</v>
      </c>
      <c r="I74">
        <v>73.120037313838381</v>
      </c>
      <c r="J74" s="1">
        <v>37012</v>
      </c>
    </row>
    <row r="75" spans="1:10" x14ac:dyDescent="0.2">
      <c r="A75" s="1">
        <v>36708</v>
      </c>
      <c r="B75">
        <v>117.02473356778346</v>
      </c>
      <c r="C75" s="1">
        <v>37012</v>
      </c>
      <c r="E75" s="1">
        <v>36647</v>
      </c>
      <c r="F75">
        <v>0</v>
      </c>
      <c r="G75">
        <f t="shared" si="1"/>
        <v>0</v>
      </c>
      <c r="H75" s="1">
        <v>36800</v>
      </c>
      <c r="I75">
        <v>110.22903880213437</v>
      </c>
      <c r="J75" s="1">
        <v>37012</v>
      </c>
    </row>
    <row r="76" spans="1:10" x14ac:dyDescent="0.2">
      <c r="A76" s="1">
        <v>36708</v>
      </c>
      <c r="B76">
        <v>117.49649441766402</v>
      </c>
      <c r="C76" s="1">
        <v>37012</v>
      </c>
      <c r="E76" s="1">
        <v>36647</v>
      </c>
      <c r="F76">
        <v>0</v>
      </c>
      <c r="G76">
        <f t="shared" si="1"/>
        <v>0</v>
      </c>
      <c r="H76" s="1">
        <v>36800</v>
      </c>
      <c r="I76">
        <v>98.607491573345669</v>
      </c>
      <c r="J76" s="1">
        <v>37012</v>
      </c>
    </row>
    <row r="77" spans="1:10" x14ac:dyDescent="0.2">
      <c r="A77" s="1">
        <v>36708</v>
      </c>
      <c r="B77">
        <v>127.66816540514201</v>
      </c>
      <c r="C77" s="1">
        <v>37012</v>
      </c>
      <c r="E77" s="1">
        <v>36647</v>
      </c>
      <c r="F77">
        <v>0</v>
      </c>
      <c r="G77">
        <f t="shared" si="1"/>
        <v>0</v>
      </c>
      <c r="H77" s="1">
        <v>36800</v>
      </c>
      <c r="I77">
        <v>84.177846732321896</v>
      </c>
      <c r="J77" s="1">
        <v>37012</v>
      </c>
    </row>
    <row r="78" spans="1:10" x14ac:dyDescent="0.2">
      <c r="A78" s="1">
        <v>36708</v>
      </c>
      <c r="B78">
        <v>62.532789835654185</v>
      </c>
      <c r="C78" s="1">
        <v>37012</v>
      </c>
      <c r="E78" s="1">
        <v>36647</v>
      </c>
      <c r="F78">
        <v>0</v>
      </c>
      <c r="G78">
        <f t="shared" si="1"/>
        <v>0</v>
      </c>
      <c r="H78" s="1">
        <v>36800</v>
      </c>
      <c r="I78">
        <v>81.660606394073</v>
      </c>
      <c r="J78" s="1">
        <v>37012</v>
      </c>
    </row>
    <row r="79" spans="1:10" x14ac:dyDescent="0.2">
      <c r="A79" s="1">
        <v>36708</v>
      </c>
      <c r="B79">
        <v>121.43608424890816</v>
      </c>
      <c r="C79" s="1">
        <v>37012</v>
      </c>
      <c r="E79" s="1">
        <v>36647</v>
      </c>
      <c r="F79">
        <v>0</v>
      </c>
      <c r="G79">
        <f t="shared" si="1"/>
        <v>0</v>
      </c>
      <c r="H79" s="1">
        <v>36800</v>
      </c>
      <c r="I79">
        <v>68.855399311848913</v>
      </c>
      <c r="J79" s="1">
        <v>37012</v>
      </c>
    </row>
    <row r="80" spans="1:10" x14ac:dyDescent="0.2">
      <c r="A80" s="1">
        <v>36708</v>
      </c>
      <c r="B80">
        <v>146.10105526087213</v>
      </c>
      <c r="C80" s="1">
        <v>37012</v>
      </c>
      <c r="E80" s="1">
        <v>36647</v>
      </c>
      <c r="F80">
        <v>0</v>
      </c>
      <c r="G80">
        <f t="shared" si="1"/>
        <v>0</v>
      </c>
      <c r="H80" s="1">
        <v>36800</v>
      </c>
      <c r="I80">
        <v>55.301435739478563</v>
      </c>
      <c r="J80" s="1">
        <v>37012</v>
      </c>
    </row>
    <row r="81" spans="1:10" x14ac:dyDescent="0.2">
      <c r="A81" s="1">
        <v>36708</v>
      </c>
      <c r="B81">
        <v>160.7192463996634</v>
      </c>
      <c r="C81" s="1">
        <v>37012</v>
      </c>
      <c r="E81" s="1">
        <v>36647</v>
      </c>
      <c r="F81">
        <v>0</v>
      </c>
      <c r="G81">
        <f t="shared" si="1"/>
        <v>0</v>
      </c>
      <c r="H81" s="1">
        <v>36800</v>
      </c>
      <c r="I81">
        <v>87.145543757186601</v>
      </c>
      <c r="J81" s="1">
        <v>37012</v>
      </c>
    </row>
    <row r="82" spans="1:10" x14ac:dyDescent="0.2">
      <c r="A82" s="1">
        <v>36708</v>
      </c>
      <c r="B82">
        <v>176.65306294142218</v>
      </c>
      <c r="C82" s="1">
        <v>37012</v>
      </c>
      <c r="E82" s="1">
        <v>36647</v>
      </c>
      <c r="F82">
        <v>0</v>
      </c>
      <c r="G82">
        <f t="shared" si="1"/>
        <v>0</v>
      </c>
      <c r="H82" s="1">
        <v>36800</v>
      </c>
      <c r="I82">
        <v>129.13622610041648</v>
      </c>
      <c r="J82" s="1">
        <v>37012</v>
      </c>
    </row>
    <row r="83" spans="1:10" x14ac:dyDescent="0.2">
      <c r="A83" s="1">
        <v>36708</v>
      </c>
      <c r="B83">
        <v>145.79563443334288</v>
      </c>
      <c r="C83" s="1">
        <v>37012</v>
      </c>
      <c r="E83" s="1">
        <v>36647</v>
      </c>
      <c r="F83">
        <v>0</v>
      </c>
      <c r="G83">
        <f t="shared" si="1"/>
        <v>0</v>
      </c>
      <c r="H83" s="1">
        <v>36800</v>
      </c>
      <c r="I83">
        <v>78.703700887428823</v>
      </c>
      <c r="J83" s="1">
        <v>37012</v>
      </c>
    </row>
    <row r="84" spans="1:10" x14ac:dyDescent="0.2">
      <c r="A84" s="1">
        <v>36708</v>
      </c>
      <c r="B84">
        <v>156.70965470037953</v>
      </c>
      <c r="C84" s="1">
        <v>37012</v>
      </c>
      <c r="E84" s="1">
        <v>36647</v>
      </c>
      <c r="F84">
        <v>0</v>
      </c>
      <c r="G84">
        <f t="shared" si="1"/>
        <v>0</v>
      </c>
      <c r="H84" s="1">
        <v>36800</v>
      </c>
      <c r="I84">
        <v>82.063478929727808</v>
      </c>
      <c r="J84" s="1">
        <v>37012</v>
      </c>
    </row>
    <row r="85" spans="1:10" x14ac:dyDescent="0.2">
      <c r="A85" s="1">
        <v>36708</v>
      </c>
      <c r="B85">
        <v>94.899786663238231</v>
      </c>
      <c r="C85" s="1">
        <v>37012</v>
      </c>
      <c r="E85" s="1">
        <v>36647</v>
      </c>
      <c r="F85">
        <v>0</v>
      </c>
      <c r="G85">
        <f t="shared" si="1"/>
        <v>0</v>
      </c>
      <c r="H85" s="1">
        <v>36800</v>
      </c>
      <c r="I85">
        <v>73.402847824274261</v>
      </c>
      <c r="J85" s="1">
        <v>37012</v>
      </c>
    </row>
    <row r="86" spans="1:10" x14ac:dyDescent="0.2">
      <c r="A86" s="1">
        <v>36708</v>
      </c>
      <c r="B86">
        <v>144.5550395873793</v>
      </c>
      <c r="C86" s="1">
        <v>37012</v>
      </c>
      <c r="E86" s="1">
        <v>36647</v>
      </c>
      <c r="F86">
        <v>0</v>
      </c>
      <c r="G86">
        <f t="shared" si="1"/>
        <v>0</v>
      </c>
      <c r="H86" s="1">
        <v>36800</v>
      </c>
      <c r="I86">
        <v>69.567862972650659</v>
      </c>
      <c r="J86" s="1">
        <v>37012</v>
      </c>
    </row>
    <row r="87" spans="1:10" x14ac:dyDescent="0.2">
      <c r="A87" s="1">
        <v>36708</v>
      </c>
      <c r="B87">
        <v>135.43819698941371</v>
      </c>
      <c r="C87" s="1">
        <v>37012</v>
      </c>
      <c r="E87" s="1">
        <v>36647</v>
      </c>
      <c r="F87">
        <v>0</v>
      </c>
      <c r="G87">
        <f t="shared" si="1"/>
        <v>0</v>
      </c>
      <c r="H87" s="1">
        <v>36831</v>
      </c>
      <c r="I87">
        <v>107.71237073583686</v>
      </c>
      <c r="J87" s="1">
        <v>37012</v>
      </c>
    </row>
    <row r="88" spans="1:10" x14ac:dyDescent="0.2">
      <c r="A88" s="1">
        <v>36739</v>
      </c>
      <c r="B88">
        <v>166.9599155392562</v>
      </c>
      <c r="C88" s="1">
        <v>37012</v>
      </c>
      <c r="E88" s="1">
        <v>36647</v>
      </c>
      <c r="F88">
        <v>0</v>
      </c>
      <c r="G88">
        <f t="shared" si="1"/>
        <v>0</v>
      </c>
      <c r="H88" s="1">
        <v>36831</v>
      </c>
      <c r="I88">
        <v>83.548858600649581</v>
      </c>
      <c r="J88" s="1">
        <v>37012</v>
      </c>
    </row>
    <row r="89" spans="1:10" x14ac:dyDescent="0.2">
      <c r="A89" s="1">
        <v>36739</v>
      </c>
      <c r="B89">
        <v>113.74581165812981</v>
      </c>
      <c r="C89" s="1">
        <v>37012</v>
      </c>
      <c r="E89" s="1">
        <v>36647</v>
      </c>
      <c r="F89">
        <v>0</v>
      </c>
      <c r="G89">
        <f t="shared" si="1"/>
        <v>0</v>
      </c>
      <c r="H89" s="1">
        <v>36831</v>
      </c>
      <c r="I89">
        <v>86.840450068419315</v>
      </c>
      <c r="J89" s="1">
        <v>37012</v>
      </c>
    </row>
    <row r="90" spans="1:10" x14ac:dyDescent="0.2">
      <c r="A90" s="1">
        <v>36739</v>
      </c>
      <c r="B90">
        <v>306.32191309462627</v>
      </c>
      <c r="C90" s="1">
        <v>37012</v>
      </c>
      <c r="E90" s="1">
        <v>36647</v>
      </c>
      <c r="F90">
        <v>0</v>
      </c>
      <c r="G90">
        <f t="shared" si="1"/>
        <v>0</v>
      </c>
      <c r="H90" s="1">
        <v>36831</v>
      </c>
      <c r="I90">
        <v>145.17971601423957</v>
      </c>
      <c r="J90" s="1">
        <v>37012</v>
      </c>
    </row>
    <row r="91" spans="1:10" x14ac:dyDescent="0.2">
      <c r="A91" s="1">
        <v>36739</v>
      </c>
      <c r="B91">
        <v>99.950595463057169</v>
      </c>
      <c r="C91" s="1">
        <v>37012</v>
      </c>
      <c r="E91" s="1">
        <v>36647</v>
      </c>
      <c r="F91">
        <v>0</v>
      </c>
      <c r="G91">
        <f t="shared" si="1"/>
        <v>0</v>
      </c>
      <c r="H91" s="1">
        <v>36831</v>
      </c>
      <c r="I91">
        <v>104.82834956289341</v>
      </c>
      <c r="J91" s="1">
        <v>37012</v>
      </c>
    </row>
    <row r="92" spans="1:10" x14ac:dyDescent="0.2">
      <c r="A92" s="1">
        <v>36739</v>
      </c>
      <c r="B92">
        <v>74.867507230909794</v>
      </c>
      <c r="C92" s="1">
        <v>37012</v>
      </c>
      <c r="E92" s="1">
        <v>36647</v>
      </c>
      <c r="F92">
        <v>0</v>
      </c>
      <c r="G92">
        <f t="shared" si="1"/>
        <v>0</v>
      </c>
      <c r="H92" s="1">
        <v>36831</v>
      </c>
      <c r="I92">
        <v>85.285181257489782</v>
      </c>
      <c r="J92" s="1">
        <v>37012</v>
      </c>
    </row>
    <row r="93" spans="1:10" x14ac:dyDescent="0.2">
      <c r="A93" s="1">
        <v>36739</v>
      </c>
      <c r="B93">
        <v>141.0921866263262</v>
      </c>
      <c r="C93" s="1">
        <v>37012</v>
      </c>
      <c r="E93" s="1">
        <v>36647</v>
      </c>
      <c r="F93">
        <v>0</v>
      </c>
      <c r="G93">
        <f t="shared" si="1"/>
        <v>0</v>
      </c>
      <c r="H93" s="1">
        <v>36831</v>
      </c>
      <c r="I93">
        <v>52.554819205097886</v>
      </c>
      <c r="J93" s="1">
        <v>37012</v>
      </c>
    </row>
    <row r="94" spans="1:10" x14ac:dyDescent="0.2">
      <c r="A94" s="1">
        <v>36739</v>
      </c>
      <c r="B94">
        <v>149.31484985351562</v>
      </c>
      <c r="C94" s="1">
        <v>37012</v>
      </c>
      <c r="E94" s="1">
        <v>36647</v>
      </c>
      <c r="F94">
        <v>3</v>
      </c>
      <c r="G94">
        <f t="shared" si="1"/>
        <v>0.22321428571428573</v>
      </c>
      <c r="H94" s="1">
        <v>36831</v>
      </c>
      <c r="I94">
        <v>87.545367318190202</v>
      </c>
      <c r="J94" s="1">
        <v>37012</v>
      </c>
    </row>
    <row r="95" spans="1:10" x14ac:dyDescent="0.2">
      <c r="A95" s="1">
        <v>36739</v>
      </c>
      <c r="B95">
        <v>147.92814244871684</v>
      </c>
      <c r="C95" s="1">
        <v>37012</v>
      </c>
      <c r="E95" s="1">
        <v>36647</v>
      </c>
      <c r="F95">
        <v>2</v>
      </c>
      <c r="G95">
        <f t="shared" si="1"/>
        <v>0.14880952380952381</v>
      </c>
      <c r="H95" s="1">
        <v>36831</v>
      </c>
      <c r="I95">
        <v>91.230941477454564</v>
      </c>
      <c r="J95" s="1">
        <v>37012</v>
      </c>
    </row>
    <row r="96" spans="1:10" x14ac:dyDescent="0.2">
      <c r="A96" s="1">
        <v>36739</v>
      </c>
      <c r="B96">
        <v>146.9831491927072</v>
      </c>
      <c r="C96" s="1">
        <v>37012</v>
      </c>
      <c r="E96" s="1">
        <v>36647</v>
      </c>
      <c r="F96">
        <v>1</v>
      </c>
      <c r="G96">
        <f t="shared" si="1"/>
        <v>7.4404761904761904E-2</v>
      </c>
      <c r="H96" s="1">
        <v>36831</v>
      </c>
      <c r="I96">
        <v>97.910901922814332</v>
      </c>
      <c r="J96" s="1">
        <v>37012</v>
      </c>
    </row>
    <row r="97" spans="1:10" x14ac:dyDescent="0.2">
      <c r="A97" s="1">
        <v>36739</v>
      </c>
      <c r="B97">
        <v>184.45914302358534</v>
      </c>
      <c r="C97" s="1">
        <v>37012</v>
      </c>
      <c r="E97" s="1">
        <v>36647</v>
      </c>
      <c r="F97">
        <v>1</v>
      </c>
      <c r="G97">
        <f t="shared" si="1"/>
        <v>7.4404761904761904E-2</v>
      </c>
      <c r="H97" s="1">
        <v>36831</v>
      </c>
      <c r="I97">
        <v>94.695075318082814</v>
      </c>
      <c r="J97" s="1">
        <v>37012</v>
      </c>
    </row>
    <row r="98" spans="1:10" x14ac:dyDescent="0.2">
      <c r="A98" s="1">
        <v>36739</v>
      </c>
      <c r="B98">
        <v>106.20408242210065</v>
      </c>
      <c r="C98" s="1">
        <v>37012</v>
      </c>
      <c r="E98" s="1">
        <v>36647</v>
      </c>
      <c r="F98">
        <v>0</v>
      </c>
      <c r="G98">
        <f t="shared" si="1"/>
        <v>0</v>
      </c>
      <c r="H98" s="1">
        <v>36831</v>
      </c>
      <c r="I98">
        <v>71.670402442832483</v>
      </c>
      <c r="J98" s="1">
        <v>37012</v>
      </c>
    </row>
    <row r="99" spans="1:10" x14ac:dyDescent="0.2">
      <c r="A99" s="1">
        <v>36739</v>
      </c>
      <c r="B99">
        <v>144.95236653620407</v>
      </c>
      <c r="C99" s="1">
        <v>37012</v>
      </c>
      <c r="E99" s="1">
        <v>36647</v>
      </c>
      <c r="F99">
        <v>0</v>
      </c>
      <c r="G99">
        <f t="shared" si="1"/>
        <v>0</v>
      </c>
      <c r="H99" s="1">
        <v>36831</v>
      </c>
      <c r="I99">
        <v>121.77615521704938</v>
      </c>
      <c r="J99" s="1">
        <v>37012</v>
      </c>
    </row>
    <row r="100" spans="1:10" x14ac:dyDescent="0.2">
      <c r="A100" s="1">
        <v>36739</v>
      </c>
      <c r="B100">
        <v>159.05814093404743</v>
      </c>
      <c r="C100" s="1">
        <v>37012</v>
      </c>
      <c r="E100" s="1">
        <v>36647</v>
      </c>
      <c r="F100">
        <v>0</v>
      </c>
      <c r="G100">
        <f t="shared" si="1"/>
        <v>0</v>
      </c>
      <c r="H100" s="1">
        <v>36831</v>
      </c>
      <c r="I100">
        <v>73.697565346801525</v>
      </c>
      <c r="J100" s="1">
        <v>37012</v>
      </c>
    </row>
    <row r="101" spans="1:10" x14ac:dyDescent="0.2">
      <c r="A101" s="1">
        <v>36739</v>
      </c>
      <c r="B101">
        <v>222.8060104322648</v>
      </c>
      <c r="C101" s="1">
        <v>37012</v>
      </c>
      <c r="E101" s="1">
        <v>36647</v>
      </c>
      <c r="F101">
        <v>0</v>
      </c>
      <c r="G101">
        <f t="shared" si="1"/>
        <v>0</v>
      </c>
      <c r="H101" s="1">
        <v>36831</v>
      </c>
      <c r="I101">
        <v>102.6315184287507</v>
      </c>
      <c r="J101" s="1">
        <v>37012</v>
      </c>
    </row>
    <row r="102" spans="1:10" x14ac:dyDescent="0.2">
      <c r="A102" s="1">
        <v>36739</v>
      </c>
      <c r="B102">
        <v>152.41919685407157</v>
      </c>
      <c r="C102" s="1">
        <v>37012</v>
      </c>
      <c r="E102" s="1">
        <v>36647</v>
      </c>
      <c r="F102">
        <v>7</v>
      </c>
      <c r="G102">
        <f t="shared" si="1"/>
        <v>0.52083333333333337</v>
      </c>
      <c r="H102" s="1">
        <v>36831</v>
      </c>
      <c r="I102">
        <v>71.35627212192145</v>
      </c>
      <c r="J102" s="1">
        <v>37012</v>
      </c>
    </row>
    <row r="103" spans="1:10" x14ac:dyDescent="0.2">
      <c r="A103" s="1">
        <v>36739</v>
      </c>
      <c r="B103">
        <v>167.98064891116422</v>
      </c>
      <c r="C103" s="1">
        <v>37012</v>
      </c>
      <c r="E103" s="1">
        <v>36647</v>
      </c>
      <c r="F103">
        <v>0</v>
      </c>
      <c r="G103">
        <f t="shared" si="1"/>
        <v>0</v>
      </c>
      <c r="H103" s="1">
        <v>36861</v>
      </c>
      <c r="I103">
        <v>66.453287018109165</v>
      </c>
      <c r="J103" s="1">
        <v>37012</v>
      </c>
    </row>
    <row r="104" spans="1:10" x14ac:dyDescent="0.2">
      <c r="A104" s="1">
        <v>36739</v>
      </c>
      <c r="B104">
        <v>143.94428501686193</v>
      </c>
      <c r="C104" s="1">
        <v>37012</v>
      </c>
      <c r="E104" s="1">
        <v>36647</v>
      </c>
      <c r="F104">
        <v>0</v>
      </c>
      <c r="G104">
        <f t="shared" si="1"/>
        <v>0</v>
      </c>
      <c r="H104" s="1">
        <v>36861</v>
      </c>
      <c r="I104">
        <v>83.563978333054365</v>
      </c>
      <c r="J104" s="1">
        <v>37012</v>
      </c>
    </row>
    <row r="105" spans="1:10" x14ac:dyDescent="0.2">
      <c r="A105" s="1">
        <v>36739</v>
      </c>
      <c r="B105">
        <v>184.95911818365363</v>
      </c>
      <c r="C105" s="1">
        <v>37012</v>
      </c>
      <c r="E105" s="1">
        <v>36647</v>
      </c>
      <c r="F105">
        <v>22</v>
      </c>
      <c r="G105">
        <f t="shared" si="1"/>
        <v>1.6369047619047619</v>
      </c>
      <c r="H105" s="1">
        <v>36861</v>
      </c>
      <c r="I105">
        <v>76.610321676376614</v>
      </c>
      <c r="J105" s="1">
        <v>37012</v>
      </c>
    </row>
    <row r="106" spans="1:10" x14ac:dyDescent="0.2">
      <c r="A106" s="1">
        <v>36739</v>
      </c>
      <c r="B106">
        <v>97.797675777225948</v>
      </c>
      <c r="C106" s="1">
        <v>37012</v>
      </c>
      <c r="E106" s="1">
        <v>36647</v>
      </c>
      <c r="F106">
        <v>7</v>
      </c>
      <c r="G106">
        <f t="shared" si="1"/>
        <v>0.52083333333333337</v>
      </c>
      <c r="H106" s="1">
        <v>36861</v>
      </c>
      <c r="I106">
        <v>77.81261658202726</v>
      </c>
      <c r="J106" s="1">
        <v>37012</v>
      </c>
    </row>
    <row r="107" spans="1:10" x14ac:dyDescent="0.2">
      <c r="A107" s="1">
        <v>36739</v>
      </c>
      <c r="B107">
        <v>142.63722848141097</v>
      </c>
      <c r="C107" s="1">
        <v>37012</v>
      </c>
      <c r="E107" s="1">
        <v>36647</v>
      </c>
      <c r="F107">
        <v>0</v>
      </c>
      <c r="G107">
        <f t="shared" si="1"/>
        <v>0</v>
      </c>
      <c r="H107" s="1">
        <v>36861</v>
      </c>
      <c r="I107">
        <v>65.00650584159942</v>
      </c>
      <c r="J107" s="1">
        <v>37012</v>
      </c>
    </row>
    <row r="108" spans="1:10" x14ac:dyDescent="0.2">
      <c r="A108" s="1">
        <v>36739</v>
      </c>
      <c r="B108">
        <v>132.96008629115499</v>
      </c>
      <c r="C108" s="1">
        <v>37012</v>
      </c>
      <c r="E108" s="1">
        <v>36647</v>
      </c>
      <c r="F108">
        <v>1</v>
      </c>
      <c r="G108">
        <f t="shared" si="1"/>
        <v>7.4404761904761904E-2</v>
      </c>
      <c r="H108" s="1">
        <v>36861</v>
      </c>
      <c r="I108">
        <v>144.07709611491688</v>
      </c>
      <c r="J108" s="1">
        <v>37012</v>
      </c>
    </row>
    <row r="109" spans="1:10" x14ac:dyDescent="0.2">
      <c r="A109" s="1">
        <v>36739</v>
      </c>
      <c r="B109">
        <v>111.65605491483336</v>
      </c>
      <c r="C109" s="1">
        <v>37012</v>
      </c>
      <c r="E109" s="1">
        <v>36647</v>
      </c>
      <c r="F109">
        <v>10</v>
      </c>
      <c r="G109">
        <f t="shared" si="1"/>
        <v>0.74404761904761907</v>
      </c>
      <c r="H109" s="1">
        <v>36861</v>
      </c>
      <c r="I109">
        <v>67.223527678512212</v>
      </c>
      <c r="J109" s="1">
        <v>37012</v>
      </c>
    </row>
    <row r="110" spans="1:10" x14ac:dyDescent="0.2">
      <c r="A110" s="1">
        <v>36739</v>
      </c>
      <c r="B110">
        <v>115.68637592426393</v>
      </c>
      <c r="C110" s="1">
        <v>37012</v>
      </c>
      <c r="E110" s="1">
        <v>36647</v>
      </c>
      <c r="F110">
        <v>0</v>
      </c>
      <c r="G110">
        <f t="shared" si="1"/>
        <v>0</v>
      </c>
      <c r="H110" s="1">
        <v>36861</v>
      </c>
      <c r="I110">
        <v>66.992954099786886</v>
      </c>
      <c r="J110" s="1">
        <v>37012</v>
      </c>
    </row>
    <row r="111" spans="1:10" x14ac:dyDescent="0.2">
      <c r="A111" s="1">
        <v>36739</v>
      </c>
      <c r="B111">
        <v>197.43931579589844</v>
      </c>
      <c r="C111" s="1">
        <v>37012</v>
      </c>
      <c r="E111" s="1">
        <v>36647</v>
      </c>
      <c r="F111">
        <v>0</v>
      </c>
      <c r="G111">
        <f t="shared" si="1"/>
        <v>0</v>
      </c>
      <c r="H111" s="1">
        <v>36861</v>
      </c>
      <c r="I111">
        <v>79.404371532700409</v>
      </c>
      <c r="J111" s="1">
        <v>37012</v>
      </c>
    </row>
    <row r="112" spans="1:10" x14ac:dyDescent="0.2">
      <c r="A112" s="1">
        <v>36770</v>
      </c>
      <c r="B112">
        <v>121.15546693485712</v>
      </c>
      <c r="C112" s="1">
        <v>37012</v>
      </c>
      <c r="E112" s="1">
        <v>36647</v>
      </c>
      <c r="F112">
        <v>0</v>
      </c>
      <c r="G112">
        <f t="shared" si="1"/>
        <v>0</v>
      </c>
      <c r="H112" s="1">
        <v>36861</v>
      </c>
      <c r="I112">
        <v>85.24121296920255</v>
      </c>
      <c r="J112" s="1">
        <v>37012</v>
      </c>
    </row>
    <row r="113" spans="1:10" x14ac:dyDescent="0.2">
      <c r="A113" s="1">
        <v>36770</v>
      </c>
      <c r="B113">
        <v>173.0983837680447</v>
      </c>
      <c r="C113" s="1">
        <v>37012</v>
      </c>
      <c r="E113" s="1">
        <v>36647</v>
      </c>
      <c r="F113">
        <v>3</v>
      </c>
      <c r="G113">
        <f t="shared" si="1"/>
        <v>0.22321428571428573</v>
      </c>
      <c r="H113" s="1">
        <v>36861</v>
      </c>
      <c r="I113">
        <v>63.664855422315448</v>
      </c>
      <c r="J113" s="1">
        <v>37012</v>
      </c>
    </row>
    <row r="114" spans="1:10" x14ac:dyDescent="0.2">
      <c r="A114" s="1">
        <v>36770</v>
      </c>
      <c r="B114">
        <v>141.41731346423452</v>
      </c>
      <c r="C114" s="1">
        <v>37012</v>
      </c>
      <c r="E114" s="1">
        <v>36647</v>
      </c>
      <c r="F114">
        <v>4</v>
      </c>
      <c r="G114">
        <f t="shared" si="1"/>
        <v>0.29761904761904762</v>
      </c>
      <c r="H114" s="1">
        <v>36892</v>
      </c>
      <c r="I114">
        <v>116.70754176497537</v>
      </c>
      <c r="J114" s="1">
        <v>37012</v>
      </c>
    </row>
    <row r="115" spans="1:10" x14ac:dyDescent="0.2">
      <c r="A115" s="1">
        <v>36770</v>
      </c>
      <c r="B115">
        <v>185.35596879907303</v>
      </c>
      <c r="C115" s="1">
        <v>37012</v>
      </c>
      <c r="E115" s="1">
        <v>36647</v>
      </c>
      <c r="F115">
        <v>3</v>
      </c>
      <c r="G115">
        <f t="shared" si="1"/>
        <v>0.22321428571428573</v>
      </c>
      <c r="H115" s="1">
        <v>36892</v>
      </c>
      <c r="I115">
        <v>79.19401332517829</v>
      </c>
      <c r="J115" s="1">
        <v>37012</v>
      </c>
    </row>
    <row r="116" spans="1:10" x14ac:dyDescent="0.2">
      <c r="A116" s="1">
        <v>36770</v>
      </c>
      <c r="B116">
        <v>157.80292988066628</v>
      </c>
      <c r="C116" s="1">
        <v>37012</v>
      </c>
      <c r="E116" s="1">
        <v>36647</v>
      </c>
      <c r="F116">
        <v>3</v>
      </c>
      <c r="G116">
        <f t="shared" si="1"/>
        <v>0.22321428571428573</v>
      </c>
      <c r="H116" s="1">
        <v>36892</v>
      </c>
      <c r="I116">
        <v>307.35986034365561</v>
      </c>
      <c r="J116" s="1">
        <v>37012</v>
      </c>
    </row>
    <row r="117" spans="1:10" x14ac:dyDescent="0.2">
      <c r="A117" s="1">
        <v>36770</v>
      </c>
      <c r="B117">
        <v>168.74551506854277</v>
      </c>
      <c r="C117" s="1">
        <v>37012</v>
      </c>
      <c r="E117" s="1">
        <v>36647</v>
      </c>
      <c r="F117">
        <v>0</v>
      </c>
      <c r="G117">
        <f t="shared" si="1"/>
        <v>0</v>
      </c>
      <c r="H117" s="1">
        <v>36892</v>
      </c>
      <c r="I117">
        <v>93.406725774563739</v>
      </c>
      <c r="J117" s="1">
        <v>37012</v>
      </c>
    </row>
    <row r="118" spans="1:10" x14ac:dyDescent="0.2">
      <c r="A118" s="1">
        <v>36770</v>
      </c>
      <c r="B118">
        <v>83.334899046532598</v>
      </c>
      <c r="C118" s="1">
        <v>37012</v>
      </c>
      <c r="E118" s="1">
        <v>36647</v>
      </c>
      <c r="F118">
        <v>0</v>
      </c>
      <c r="G118">
        <f t="shared" si="1"/>
        <v>0</v>
      </c>
      <c r="H118" s="1">
        <v>36892</v>
      </c>
      <c r="I118">
        <v>73.602758157577085</v>
      </c>
      <c r="J118" s="1">
        <v>37012</v>
      </c>
    </row>
    <row r="119" spans="1:10" x14ac:dyDescent="0.2">
      <c r="A119" s="1">
        <v>36770</v>
      </c>
      <c r="B119">
        <v>165.51611792558725</v>
      </c>
      <c r="C119" s="1">
        <v>37012</v>
      </c>
      <c r="E119" s="1">
        <v>36647</v>
      </c>
      <c r="F119">
        <v>0</v>
      </c>
      <c r="G119">
        <f t="shared" si="1"/>
        <v>0</v>
      </c>
      <c r="H119" s="1">
        <v>36892</v>
      </c>
      <c r="I119">
        <v>76.65273874829343</v>
      </c>
      <c r="J119" s="1">
        <v>37012</v>
      </c>
    </row>
    <row r="120" spans="1:10" x14ac:dyDescent="0.2">
      <c r="A120" s="1">
        <v>36770</v>
      </c>
      <c r="B120">
        <v>114.73664070110844</v>
      </c>
      <c r="C120" s="1">
        <v>37012</v>
      </c>
      <c r="E120" s="1">
        <v>36647</v>
      </c>
      <c r="F120">
        <v>3</v>
      </c>
      <c r="G120">
        <f t="shared" si="1"/>
        <v>0.22321428571428573</v>
      </c>
      <c r="H120" s="1">
        <v>36892</v>
      </c>
      <c r="I120">
        <v>148.80923389030076</v>
      </c>
      <c r="J120" s="1">
        <v>37012</v>
      </c>
    </row>
    <row r="121" spans="1:10" x14ac:dyDescent="0.2">
      <c r="A121" s="1">
        <v>36770</v>
      </c>
      <c r="B121">
        <v>127.08021997635728</v>
      </c>
      <c r="C121" s="1">
        <v>37012</v>
      </c>
      <c r="E121" s="1">
        <v>36647</v>
      </c>
      <c r="F121">
        <v>0</v>
      </c>
      <c r="G121">
        <f t="shared" si="1"/>
        <v>0</v>
      </c>
      <c r="H121" s="1">
        <v>36892</v>
      </c>
      <c r="I121">
        <v>69.320920762353836</v>
      </c>
      <c r="J121" s="1">
        <v>37012</v>
      </c>
    </row>
    <row r="122" spans="1:10" x14ac:dyDescent="0.2">
      <c r="A122" s="1">
        <v>36770</v>
      </c>
      <c r="B122">
        <v>177.33540664992006</v>
      </c>
      <c r="C122" s="1">
        <v>37012</v>
      </c>
      <c r="E122" s="1">
        <v>36647</v>
      </c>
      <c r="F122">
        <v>2</v>
      </c>
      <c r="G122">
        <f t="shared" si="1"/>
        <v>0.14880952380952381</v>
      </c>
      <c r="H122" s="1">
        <v>36892</v>
      </c>
      <c r="I122">
        <v>91.175627119231066</v>
      </c>
      <c r="J122" s="1">
        <v>37012</v>
      </c>
    </row>
    <row r="123" spans="1:10" x14ac:dyDescent="0.2">
      <c r="A123" s="1">
        <v>36770</v>
      </c>
      <c r="B123">
        <v>200.88279314959325</v>
      </c>
      <c r="C123" s="1">
        <v>37012</v>
      </c>
      <c r="E123" s="1">
        <v>36647</v>
      </c>
      <c r="F123">
        <v>0</v>
      </c>
      <c r="G123">
        <f t="shared" si="1"/>
        <v>0</v>
      </c>
      <c r="H123" s="1">
        <v>36923</v>
      </c>
      <c r="I123">
        <v>113.2450812492409</v>
      </c>
      <c r="J123" s="1">
        <v>37012</v>
      </c>
    </row>
    <row r="124" spans="1:10" x14ac:dyDescent="0.2">
      <c r="A124" s="1">
        <v>36770</v>
      </c>
      <c r="B124">
        <v>172.29321178972643</v>
      </c>
      <c r="C124" s="1">
        <v>37012</v>
      </c>
      <c r="E124" s="1">
        <v>36678</v>
      </c>
      <c r="F124">
        <v>3</v>
      </c>
      <c r="G124">
        <f t="shared" si="1"/>
        <v>0.22321428571428573</v>
      </c>
      <c r="H124" s="1">
        <v>36923</v>
      </c>
      <c r="I124">
        <v>102.78478872291937</v>
      </c>
      <c r="J124" s="1">
        <v>37012</v>
      </c>
    </row>
    <row r="125" spans="1:10" x14ac:dyDescent="0.2">
      <c r="A125" s="1">
        <v>36770</v>
      </c>
      <c r="B125">
        <v>172.07927131218793</v>
      </c>
      <c r="C125" s="1">
        <v>37012</v>
      </c>
      <c r="E125" s="1">
        <v>36678</v>
      </c>
      <c r="F125">
        <v>0</v>
      </c>
      <c r="G125">
        <f t="shared" si="1"/>
        <v>0</v>
      </c>
      <c r="H125" s="1">
        <v>36923</v>
      </c>
      <c r="I125">
        <v>107.23684190284843</v>
      </c>
      <c r="J125" s="1">
        <v>37012</v>
      </c>
    </row>
    <row r="126" spans="1:10" x14ac:dyDescent="0.2">
      <c r="A126" s="1">
        <v>36770</v>
      </c>
      <c r="B126">
        <v>149.7759371335741</v>
      </c>
      <c r="C126" s="1">
        <v>37012</v>
      </c>
      <c r="E126" s="1">
        <v>36678</v>
      </c>
      <c r="F126">
        <v>3</v>
      </c>
      <c r="G126">
        <f t="shared" si="1"/>
        <v>0.22321428571428573</v>
      </c>
      <c r="H126" s="1">
        <v>36923</v>
      </c>
      <c r="I126">
        <v>140.2454173958362</v>
      </c>
      <c r="J126" s="1">
        <v>37012</v>
      </c>
    </row>
    <row r="127" spans="1:10" x14ac:dyDescent="0.2">
      <c r="A127" s="1">
        <v>36770</v>
      </c>
      <c r="B127">
        <v>92.432747274248129</v>
      </c>
      <c r="C127" s="1">
        <v>37012</v>
      </c>
      <c r="E127" s="1">
        <v>36678</v>
      </c>
      <c r="F127">
        <v>0</v>
      </c>
      <c r="G127">
        <f t="shared" si="1"/>
        <v>0</v>
      </c>
      <c r="H127" s="1">
        <v>36923</v>
      </c>
      <c r="I127">
        <v>96.580178159104761</v>
      </c>
      <c r="J127" s="1">
        <v>37012</v>
      </c>
    </row>
    <row r="128" spans="1:10" x14ac:dyDescent="0.2">
      <c r="A128" s="1">
        <v>36770</v>
      </c>
      <c r="B128">
        <v>132.7768142611942</v>
      </c>
      <c r="C128" s="1">
        <v>37012</v>
      </c>
      <c r="E128" s="1">
        <v>36678</v>
      </c>
      <c r="F128">
        <v>0</v>
      </c>
      <c r="G128">
        <f t="shared" si="1"/>
        <v>0</v>
      </c>
      <c r="H128" s="1">
        <v>36923</v>
      </c>
      <c r="I128">
        <v>114.23262332310769</v>
      </c>
      <c r="J128" s="1">
        <v>37012</v>
      </c>
    </row>
    <row r="129" spans="1:10" x14ac:dyDescent="0.2">
      <c r="A129" s="1">
        <v>36770</v>
      </c>
      <c r="B129">
        <v>117.97477386956332</v>
      </c>
      <c r="C129" s="1">
        <v>37012</v>
      </c>
      <c r="E129" s="1">
        <v>36678</v>
      </c>
      <c r="F129">
        <v>0</v>
      </c>
      <c r="G129">
        <f t="shared" si="1"/>
        <v>0</v>
      </c>
      <c r="H129" s="1">
        <v>36923</v>
      </c>
      <c r="I129">
        <v>95.568647021757144</v>
      </c>
      <c r="J129" s="1">
        <v>37012</v>
      </c>
    </row>
    <row r="130" spans="1:10" x14ac:dyDescent="0.2">
      <c r="A130" s="1">
        <v>36770</v>
      </c>
      <c r="B130">
        <v>157.7899706128043</v>
      </c>
      <c r="C130" s="1">
        <v>37012</v>
      </c>
      <c r="E130" s="1">
        <v>36678</v>
      </c>
      <c r="F130">
        <v>0</v>
      </c>
      <c r="G130">
        <f t="shared" si="1"/>
        <v>0</v>
      </c>
      <c r="H130" s="1">
        <v>36923</v>
      </c>
      <c r="I130">
        <v>74.948510780139557</v>
      </c>
      <c r="J130" s="1">
        <v>37012</v>
      </c>
    </row>
    <row r="131" spans="1:10" x14ac:dyDescent="0.2">
      <c r="A131" s="1">
        <v>36770</v>
      </c>
      <c r="B131">
        <v>109.72527552753178</v>
      </c>
      <c r="C131" s="1">
        <v>37012</v>
      </c>
      <c r="E131" s="1">
        <v>36678</v>
      </c>
      <c r="F131">
        <v>3</v>
      </c>
      <c r="G131">
        <f t="shared" ref="G131:G194" si="2">F131/13.44</f>
        <v>0.22321428571428573</v>
      </c>
      <c r="H131" s="1">
        <v>36923</v>
      </c>
      <c r="I131">
        <v>80.739716357354737</v>
      </c>
      <c r="J131" s="1">
        <v>37012</v>
      </c>
    </row>
    <row r="132" spans="1:10" x14ac:dyDescent="0.2">
      <c r="A132" s="1">
        <v>36770</v>
      </c>
      <c r="B132">
        <v>165.72252953726334</v>
      </c>
      <c r="C132" s="1">
        <v>37012</v>
      </c>
      <c r="E132" s="1">
        <v>36678</v>
      </c>
      <c r="F132">
        <v>0</v>
      </c>
      <c r="G132">
        <f t="shared" si="2"/>
        <v>0</v>
      </c>
      <c r="H132" s="1">
        <v>36951</v>
      </c>
      <c r="I132">
        <v>78.296631287884338</v>
      </c>
      <c r="J132" s="1">
        <v>37012</v>
      </c>
    </row>
    <row r="133" spans="1:10" x14ac:dyDescent="0.2">
      <c r="A133" s="1">
        <v>36770</v>
      </c>
      <c r="B133">
        <v>92.36124305291915</v>
      </c>
      <c r="C133" s="1">
        <v>37012</v>
      </c>
      <c r="E133" s="1">
        <v>36678</v>
      </c>
      <c r="F133">
        <v>6</v>
      </c>
      <c r="G133">
        <f t="shared" si="2"/>
        <v>0.44642857142857145</v>
      </c>
      <c r="H133" s="1">
        <v>36951</v>
      </c>
      <c r="I133">
        <v>97.844021161864333</v>
      </c>
      <c r="J133" s="1">
        <v>37012</v>
      </c>
    </row>
    <row r="134" spans="1:10" x14ac:dyDescent="0.2">
      <c r="A134" s="1">
        <v>36770</v>
      </c>
      <c r="B134">
        <v>199.66609634215581</v>
      </c>
      <c r="C134" s="1">
        <v>37012</v>
      </c>
      <c r="E134" s="1">
        <v>36678</v>
      </c>
      <c r="F134">
        <v>0</v>
      </c>
      <c r="G134">
        <f t="shared" si="2"/>
        <v>0</v>
      </c>
      <c r="H134" s="1">
        <v>36951</v>
      </c>
      <c r="I134">
        <v>89.447745094485242</v>
      </c>
      <c r="J134" s="1">
        <v>37012</v>
      </c>
    </row>
    <row r="135" spans="1:10" x14ac:dyDescent="0.2">
      <c r="A135" s="1">
        <v>36800</v>
      </c>
      <c r="B135">
        <v>157.13858003667028</v>
      </c>
      <c r="C135" s="1">
        <v>37012</v>
      </c>
      <c r="E135" s="1">
        <v>36678</v>
      </c>
      <c r="F135">
        <v>0</v>
      </c>
      <c r="G135">
        <f t="shared" si="2"/>
        <v>0</v>
      </c>
      <c r="H135" s="1">
        <v>36951</v>
      </c>
      <c r="I135">
        <v>113.30161492569806</v>
      </c>
      <c r="J135" s="1">
        <v>37012</v>
      </c>
    </row>
    <row r="136" spans="1:10" x14ac:dyDescent="0.2">
      <c r="A136" s="1">
        <v>36800</v>
      </c>
      <c r="B136">
        <v>161.52447873825571</v>
      </c>
      <c r="C136" s="1">
        <v>37012</v>
      </c>
      <c r="E136" s="1">
        <v>36678</v>
      </c>
      <c r="F136">
        <v>8</v>
      </c>
      <c r="G136">
        <f t="shared" si="2"/>
        <v>0.59523809523809523</v>
      </c>
      <c r="H136" s="1">
        <v>36951</v>
      </c>
      <c r="I136">
        <v>113.5152090271596</v>
      </c>
      <c r="J136" s="1">
        <v>37012</v>
      </c>
    </row>
    <row r="137" spans="1:10" x14ac:dyDescent="0.2">
      <c r="A137" s="1">
        <v>36800</v>
      </c>
      <c r="B137">
        <v>216.52571165533038</v>
      </c>
      <c r="C137" s="1">
        <v>37012</v>
      </c>
      <c r="E137" s="1">
        <v>36678</v>
      </c>
      <c r="F137">
        <v>7</v>
      </c>
      <c r="G137">
        <f t="shared" si="2"/>
        <v>0.52083333333333337</v>
      </c>
      <c r="H137" s="1">
        <v>36951</v>
      </c>
      <c r="I137">
        <v>128.37679336846438</v>
      </c>
      <c r="J137" s="1">
        <v>37012</v>
      </c>
    </row>
    <row r="138" spans="1:10" x14ac:dyDescent="0.2">
      <c r="A138" s="1">
        <v>36800</v>
      </c>
      <c r="B138">
        <v>128.03337345026145</v>
      </c>
      <c r="C138" s="1">
        <v>37012</v>
      </c>
      <c r="E138" s="1">
        <v>36678</v>
      </c>
      <c r="F138">
        <v>0</v>
      </c>
      <c r="G138">
        <f t="shared" si="2"/>
        <v>0</v>
      </c>
      <c r="H138" s="1">
        <v>36951</v>
      </c>
      <c r="I138">
        <v>118.29114489441073</v>
      </c>
      <c r="J138" s="1">
        <v>37012</v>
      </c>
    </row>
    <row r="139" spans="1:10" x14ac:dyDescent="0.2">
      <c r="A139" s="1">
        <v>36800</v>
      </c>
      <c r="B139">
        <v>192.46305402282866</v>
      </c>
      <c r="C139" s="1">
        <v>37012</v>
      </c>
      <c r="E139" s="1">
        <v>36678</v>
      </c>
      <c r="F139">
        <v>0</v>
      </c>
      <c r="G139">
        <f t="shared" si="2"/>
        <v>0</v>
      </c>
      <c r="H139" s="1">
        <v>36951</v>
      </c>
      <c r="I139">
        <v>100.61917563734733</v>
      </c>
      <c r="J139" s="1">
        <v>37012</v>
      </c>
    </row>
    <row r="140" spans="1:10" x14ac:dyDescent="0.2">
      <c r="A140" s="1">
        <v>36800</v>
      </c>
      <c r="B140">
        <v>216.57021862296838</v>
      </c>
      <c r="C140" s="1">
        <v>37012</v>
      </c>
      <c r="E140" s="1">
        <v>36678</v>
      </c>
      <c r="F140">
        <v>0</v>
      </c>
      <c r="G140">
        <f t="shared" si="2"/>
        <v>0</v>
      </c>
      <c r="H140" s="1">
        <v>36951</v>
      </c>
      <c r="I140">
        <v>85.542624888420207</v>
      </c>
      <c r="J140" s="1">
        <v>37012</v>
      </c>
    </row>
    <row r="141" spans="1:10" x14ac:dyDescent="0.2">
      <c r="A141" s="1">
        <v>36800</v>
      </c>
      <c r="B141">
        <v>194.75545415797944</v>
      </c>
      <c r="C141" s="1">
        <v>37012</v>
      </c>
      <c r="E141" s="1">
        <v>36678</v>
      </c>
      <c r="F141">
        <v>0</v>
      </c>
      <c r="G141">
        <f t="shared" si="2"/>
        <v>0</v>
      </c>
      <c r="H141" s="1">
        <v>36951</v>
      </c>
      <c r="I141">
        <v>95.832864903246531</v>
      </c>
      <c r="J141" s="1">
        <v>37012</v>
      </c>
    </row>
    <row r="142" spans="1:10" x14ac:dyDescent="0.2">
      <c r="A142" s="1">
        <v>36800</v>
      </c>
      <c r="B142">
        <v>178.4376257962748</v>
      </c>
      <c r="C142" s="1">
        <v>37012</v>
      </c>
      <c r="E142" s="1">
        <v>36678</v>
      </c>
      <c r="F142">
        <v>0</v>
      </c>
      <c r="G142">
        <f t="shared" si="2"/>
        <v>0</v>
      </c>
      <c r="H142" s="1">
        <v>36951</v>
      </c>
      <c r="I142">
        <v>98.129816156962278</v>
      </c>
      <c r="J142" s="1">
        <v>37012</v>
      </c>
    </row>
    <row r="143" spans="1:10" x14ac:dyDescent="0.2">
      <c r="A143" s="1">
        <v>36800</v>
      </c>
      <c r="B143">
        <v>156.40616997070015</v>
      </c>
      <c r="C143" s="1">
        <v>37012</v>
      </c>
      <c r="E143" s="1">
        <v>36678</v>
      </c>
      <c r="F143">
        <v>13</v>
      </c>
      <c r="G143">
        <f t="shared" si="2"/>
        <v>0.96726190476190477</v>
      </c>
      <c r="H143" s="1">
        <v>36951</v>
      </c>
      <c r="I143">
        <v>129.50416155034887</v>
      </c>
      <c r="J143" s="1">
        <v>37012</v>
      </c>
    </row>
    <row r="144" spans="1:10" x14ac:dyDescent="0.2">
      <c r="A144" s="1">
        <v>36800</v>
      </c>
      <c r="B144">
        <v>151.44457683068001</v>
      </c>
      <c r="C144" s="1">
        <v>37012</v>
      </c>
      <c r="E144" s="1">
        <v>36678</v>
      </c>
      <c r="F144">
        <v>3</v>
      </c>
      <c r="G144">
        <f t="shared" si="2"/>
        <v>0.22321428571428573</v>
      </c>
      <c r="H144" s="1">
        <v>36951</v>
      </c>
      <c r="I144">
        <v>134.55521142489164</v>
      </c>
      <c r="J144" s="1">
        <v>37012</v>
      </c>
    </row>
    <row r="145" spans="1:10" x14ac:dyDescent="0.2">
      <c r="A145" s="1">
        <v>36800</v>
      </c>
      <c r="B145">
        <v>253.78652088003196</v>
      </c>
      <c r="C145" s="1">
        <v>37012</v>
      </c>
      <c r="E145" s="1">
        <v>36678</v>
      </c>
      <c r="F145">
        <v>6</v>
      </c>
      <c r="G145">
        <f t="shared" si="2"/>
        <v>0.44642857142857145</v>
      </c>
      <c r="H145" s="1">
        <v>36951</v>
      </c>
      <c r="I145">
        <v>74.339681654694857</v>
      </c>
      <c r="J145" s="1">
        <v>37012</v>
      </c>
    </row>
    <row r="146" spans="1:10" x14ac:dyDescent="0.2">
      <c r="A146" s="1">
        <v>36800</v>
      </c>
      <c r="B146">
        <v>254.63936372565135</v>
      </c>
      <c r="C146" s="1">
        <v>37012</v>
      </c>
      <c r="E146" s="1">
        <v>36678</v>
      </c>
      <c r="F146">
        <v>3</v>
      </c>
      <c r="G146">
        <f t="shared" si="2"/>
        <v>0.22321428571428573</v>
      </c>
      <c r="H146" s="1">
        <v>36951</v>
      </c>
      <c r="I146">
        <v>76.537146082670702</v>
      </c>
      <c r="J146" s="1">
        <v>37012</v>
      </c>
    </row>
    <row r="147" spans="1:10" x14ac:dyDescent="0.2">
      <c r="A147" s="1">
        <v>36800</v>
      </c>
      <c r="B147">
        <v>188.63864280559596</v>
      </c>
      <c r="C147" s="1">
        <v>37012</v>
      </c>
      <c r="E147" s="1">
        <v>36678</v>
      </c>
      <c r="F147">
        <v>2</v>
      </c>
      <c r="G147">
        <f t="shared" si="2"/>
        <v>0.14880952380952381</v>
      </c>
      <c r="H147" s="1">
        <v>36951</v>
      </c>
      <c r="I147">
        <v>80.617766695582006</v>
      </c>
      <c r="J147" s="1">
        <v>37012</v>
      </c>
    </row>
    <row r="148" spans="1:10" x14ac:dyDescent="0.2">
      <c r="A148" s="1">
        <v>36800</v>
      </c>
      <c r="B148">
        <v>231.21089107623953</v>
      </c>
      <c r="C148" s="1">
        <v>37012</v>
      </c>
      <c r="E148" s="1">
        <v>36678</v>
      </c>
      <c r="F148">
        <v>0</v>
      </c>
      <c r="G148">
        <f t="shared" si="2"/>
        <v>0</v>
      </c>
      <c r="H148" s="1">
        <v>36951</v>
      </c>
      <c r="I148">
        <v>148.6825443335232</v>
      </c>
      <c r="J148" s="1">
        <v>37012</v>
      </c>
    </row>
    <row r="149" spans="1:10" x14ac:dyDescent="0.2">
      <c r="A149" s="1">
        <v>36800</v>
      </c>
      <c r="B149">
        <v>245.1414651896942</v>
      </c>
      <c r="C149" s="1">
        <v>37012</v>
      </c>
      <c r="E149" s="1">
        <v>36678</v>
      </c>
      <c r="F149">
        <v>5</v>
      </c>
      <c r="G149">
        <f t="shared" si="2"/>
        <v>0.37202380952380953</v>
      </c>
      <c r="H149" s="1">
        <v>36951</v>
      </c>
      <c r="I149">
        <v>94.815741500325345</v>
      </c>
      <c r="J149" s="1">
        <v>37012</v>
      </c>
    </row>
    <row r="150" spans="1:10" x14ac:dyDescent="0.2">
      <c r="A150" s="1">
        <v>36800</v>
      </c>
      <c r="B150">
        <v>237.72008187221618</v>
      </c>
      <c r="C150" s="1">
        <v>37012</v>
      </c>
      <c r="E150" s="1">
        <v>36678</v>
      </c>
      <c r="F150">
        <v>0</v>
      </c>
      <c r="G150">
        <f t="shared" si="2"/>
        <v>0</v>
      </c>
      <c r="H150" s="1">
        <v>36982</v>
      </c>
      <c r="I150">
        <v>104.3847360653411</v>
      </c>
      <c r="J150" s="1">
        <v>37012</v>
      </c>
    </row>
    <row r="151" spans="1:10" x14ac:dyDescent="0.2">
      <c r="A151" s="1">
        <v>36800</v>
      </c>
      <c r="B151">
        <v>229.40743504346716</v>
      </c>
      <c r="C151" s="1">
        <v>37012</v>
      </c>
      <c r="E151" s="1">
        <v>36678</v>
      </c>
      <c r="F151">
        <v>0</v>
      </c>
      <c r="G151">
        <f t="shared" si="2"/>
        <v>0</v>
      </c>
      <c r="H151" s="1">
        <v>36982</v>
      </c>
      <c r="I151">
        <v>96.83956049965596</v>
      </c>
      <c r="J151" s="1">
        <v>37012</v>
      </c>
    </row>
    <row r="152" spans="1:10" x14ac:dyDescent="0.2">
      <c r="A152" s="1">
        <v>36800</v>
      </c>
      <c r="B152">
        <v>158.93057463025576</v>
      </c>
      <c r="C152" s="1">
        <v>37012</v>
      </c>
      <c r="E152" s="1">
        <v>36678</v>
      </c>
      <c r="F152">
        <v>3</v>
      </c>
      <c r="G152">
        <f t="shared" si="2"/>
        <v>0.22321428571428573</v>
      </c>
      <c r="H152" s="1">
        <v>36982</v>
      </c>
      <c r="I152">
        <v>98.818332468705123</v>
      </c>
      <c r="J152" s="1">
        <v>37012</v>
      </c>
    </row>
    <row r="153" spans="1:10" x14ac:dyDescent="0.2">
      <c r="A153" s="1">
        <v>36800</v>
      </c>
      <c r="B153">
        <v>166.3740747100172</v>
      </c>
      <c r="C153" s="1">
        <v>37012</v>
      </c>
      <c r="E153" s="1">
        <v>36678</v>
      </c>
      <c r="F153">
        <v>10</v>
      </c>
      <c r="G153">
        <f t="shared" si="2"/>
        <v>0.74404761904761907</v>
      </c>
      <c r="H153" s="1">
        <v>36982</v>
      </c>
      <c r="I153">
        <v>109.35141924484931</v>
      </c>
      <c r="J153" s="1">
        <v>37012</v>
      </c>
    </row>
    <row r="154" spans="1:10" x14ac:dyDescent="0.2">
      <c r="A154" s="1">
        <v>36800</v>
      </c>
      <c r="B154">
        <v>173.6828700220203</v>
      </c>
      <c r="C154" s="1">
        <v>37012</v>
      </c>
      <c r="E154" s="1">
        <v>36678</v>
      </c>
      <c r="F154">
        <v>0</v>
      </c>
      <c r="G154">
        <f t="shared" si="2"/>
        <v>0</v>
      </c>
      <c r="H154" s="1">
        <v>36982</v>
      </c>
      <c r="I154">
        <v>117.93227326444186</v>
      </c>
      <c r="J154" s="1">
        <v>37012</v>
      </c>
    </row>
    <row r="155" spans="1:10" x14ac:dyDescent="0.2">
      <c r="A155" s="1">
        <v>36800</v>
      </c>
      <c r="B155">
        <v>198.20713257057542</v>
      </c>
      <c r="C155" s="1">
        <v>37012</v>
      </c>
      <c r="E155" s="1">
        <v>36678</v>
      </c>
      <c r="F155">
        <v>12</v>
      </c>
      <c r="G155">
        <f t="shared" si="2"/>
        <v>0.8928571428571429</v>
      </c>
      <c r="H155" s="1">
        <v>36982</v>
      </c>
      <c r="I155">
        <v>77.940958022589754</v>
      </c>
      <c r="J155" s="1">
        <v>37012</v>
      </c>
    </row>
    <row r="156" spans="1:10" x14ac:dyDescent="0.2">
      <c r="A156" s="1">
        <v>36800</v>
      </c>
      <c r="B156">
        <v>155.69571163908503</v>
      </c>
      <c r="C156" s="1">
        <v>37012</v>
      </c>
      <c r="E156" s="1">
        <v>36678</v>
      </c>
      <c r="F156">
        <v>9</v>
      </c>
      <c r="G156">
        <f t="shared" si="2"/>
        <v>0.66964285714285721</v>
      </c>
      <c r="H156" s="1">
        <v>36982</v>
      </c>
      <c r="I156">
        <v>109.22078332535489</v>
      </c>
      <c r="J156" s="1">
        <v>37012</v>
      </c>
    </row>
    <row r="157" spans="1:10" x14ac:dyDescent="0.2">
      <c r="A157" s="1">
        <v>36800</v>
      </c>
      <c r="B157">
        <v>242.15930120194506</v>
      </c>
      <c r="C157" s="1">
        <v>37012</v>
      </c>
      <c r="E157" s="1">
        <v>36678</v>
      </c>
      <c r="F157">
        <v>0</v>
      </c>
      <c r="G157">
        <f t="shared" si="2"/>
        <v>0</v>
      </c>
      <c r="H157" s="1">
        <v>36982</v>
      </c>
      <c r="I157">
        <v>154.71779162780786</v>
      </c>
      <c r="J157" s="1">
        <v>37012</v>
      </c>
    </row>
    <row r="158" spans="1:10" x14ac:dyDescent="0.2">
      <c r="A158" s="1">
        <v>36831</v>
      </c>
      <c r="B158">
        <v>219.59142271110119</v>
      </c>
      <c r="C158" s="1">
        <v>37012</v>
      </c>
      <c r="E158" s="1">
        <v>36678</v>
      </c>
      <c r="F158">
        <v>12</v>
      </c>
      <c r="G158">
        <f t="shared" si="2"/>
        <v>0.8928571428571429</v>
      </c>
      <c r="H158" s="1">
        <v>36982</v>
      </c>
      <c r="I158">
        <v>158.51001220582322</v>
      </c>
      <c r="J158" s="1">
        <v>37012</v>
      </c>
    </row>
    <row r="159" spans="1:10" x14ac:dyDescent="0.2">
      <c r="A159" s="1">
        <v>36831</v>
      </c>
      <c r="B159">
        <v>261.52101859373943</v>
      </c>
      <c r="C159" s="1">
        <v>37012</v>
      </c>
      <c r="E159" s="1">
        <v>36678</v>
      </c>
      <c r="F159">
        <v>0</v>
      </c>
      <c r="G159">
        <f t="shared" si="2"/>
        <v>0</v>
      </c>
      <c r="H159" s="1">
        <v>36982</v>
      </c>
      <c r="I159">
        <v>142.67461016276428</v>
      </c>
      <c r="J159" s="1">
        <v>37012</v>
      </c>
    </row>
    <row r="160" spans="1:10" x14ac:dyDescent="0.2">
      <c r="A160" s="1">
        <v>36831</v>
      </c>
      <c r="B160">
        <v>171.89473607172982</v>
      </c>
      <c r="C160" s="1">
        <v>37012</v>
      </c>
      <c r="E160" s="1">
        <v>36678</v>
      </c>
      <c r="F160">
        <v>0</v>
      </c>
      <c r="G160">
        <f t="shared" si="2"/>
        <v>0</v>
      </c>
      <c r="H160" s="1">
        <v>36982</v>
      </c>
      <c r="I160">
        <v>245.18055475241209</v>
      </c>
      <c r="J160" s="1">
        <v>37012</v>
      </c>
    </row>
    <row r="161" spans="1:10" x14ac:dyDescent="0.2">
      <c r="A161" s="1">
        <v>36831</v>
      </c>
      <c r="B161">
        <v>170.81018653443903</v>
      </c>
      <c r="C161" s="1">
        <v>37012</v>
      </c>
      <c r="E161" s="1">
        <v>36678</v>
      </c>
      <c r="F161">
        <v>0</v>
      </c>
      <c r="G161">
        <f t="shared" si="2"/>
        <v>0</v>
      </c>
      <c r="H161" s="1">
        <v>36982</v>
      </c>
      <c r="I161">
        <v>143.13321846671028</v>
      </c>
      <c r="J161" s="1">
        <v>37012</v>
      </c>
    </row>
    <row r="162" spans="1:10" x14ac:dyDescent="0.2">
      <c r="A162" s="1">
        <v>36831</v>
      </c>
      <c r="B162">
        <v>374.53670166221707</v>
      </c>
      <c r="C162" s="1">
        <v>37012</v>
      </c>
      <c r="E162" s="1">
        <v>36678</v>
      </c>
      <c r="F162">
        <v>0</v>
      </c>
      <c r="G162">
        <f t="shared" si="2"/>
        <v>0</v>
      </c>
      <c r="H162" s="1">
        <v>36982</v>
      </c>
      <c r="I162">
        <v>106.91452535200288</v>
      </c>
      <c r="J162" s="1">
        <v>37012</v>
      </c>
    </row>
    <row r="163" spans="1:10" x14ac:dyDescent="0.2">
      <c r="A163" s="1">
        <v>36831</v>
      </c>
      <c r="B163">
        <v>179.47993004042792</v>
      </c>
      <c r="C163" s="1">
        <v>37012</v>
      </c>
      <c r="E163" s="1">
        <v>36678</v>
      </c>
      <c r="F163">
        <v>0</v>
      </c>
      <c r="G163">
        <f t="shared" si="2"/>
        <v>0</v>
      </c>
      <c r="H163" s="1">
        <v>36982</v>
      </c>
      <c r="I163">
        <v>156.52523225215455</v>
      </c>
      <c r="J163" s="1">
        <v>37012</v>
      </c>
    </row>
    <row r="164" spans="1:10" x14ac:dyDescent="0.2">
      <c r="A164" s="1">
        <v>36831</v>
      </c>
      <c r="B164">
        <v>281.86720186575155</v>
      </c>
      <c r="C164" s="1">
        <v>37012</v>
      </c>
      <c r="E164" s="1">
        <v>36678</v>
      </c>
      <c r="F164">
        <v>33</v>
      </c>
      <c r="G164">
        <f t="shared" si="2"/>
        <v>2.4553571428571428</v>
      </c>
      <c r="H164" s="1">
        <v>36982</v>
      </c>
      <c r="I164">
        <v>110.67530764055344</v>
      </c>
      <c r="J164" s="1">
        <v>37012</v>
      </c>
    </row>
    <row r="165" spans="1:10" x14ac:dyDescent="0.2">
      <c r="A165" s="1">
        <v>36831</v>
      </c>
      <c r="B165">
        <v>183.28392257176358</v>
      </c>
      <c r="C165" s="1">
        <v>37012</v>
      </c>
      <c r="E165" s="1">
        <v>36678</v>
      </c>
      <c r="F165">
        <v>3</v>
      </c>
      <c r="G165">
        <f t="shared" si="2"/>
        <v>0.22321428571428573</v>
      </c>
      <c r="H165" s="1">
        <v>36982</v>
      </c>
      <c r="I165">
        <v>124.30802431597944</v>
      </c>
      <c r="J165" s="1">
        <v>37012</v>
      </c>
    </row>
    <row r="166" spans="1:10" x14ac:dyDescent="0.2">
      <c r="A166" s="1">
        <v>36831</v>
      </c>
      <c r="B166">
        <v>269.04247378976368</v>
      </c>
      <c r="C166" s="1">
        <v>37012</v>
      </c>
      <c r="E166" s="1">
        <v>36678</v>
      </c>
      <c r="F166">
        <v>3</v>
      </c>
      <c r="G166">
        <f t="shared" si="2"/>
        <v>0.22321428571428573</v>
      </c>
      <c r="H166" s="1">
        <v>36982</v>
      </c>
      <c r="I166">
        <v>172.81575135104339</v>
      </c>
      <c r="J166" s="1">
        <v>37012</v>
      </c>
    </row>
    <row r="167" spans="1:10" x14ac:dyDescent="0.2">
      <c r="A167" s="1">
        <v>36831</v>
      </c>
      <c r="B167">
        <v>247.67685391289919</v>
      </c>
      <c r="C167" s="1">
        <v>37012</v>
      </c>
      <c r="E167" s="1">
        <v>36678</v>
      </c>
      <c r="F167">
        <v>11</v>
      </c>
      <c r="G167">
        <f t="shared" si="2"/>
        <v>0.81845238095238093</v>
      </c>
      <c r="H167" s="1">
        <v>36982</v>
      </c>
      <c r="I167">
        <v>184.53294303280754</v>
      </c>
      <c r="J167" s="1">
        <v>37012</v>
      </c>
    </row>
    <row r="168" spans="1:10" x14ac:dyDescent="0.2">
      <c r="A168" s="1">
        <v>36831</v>
      </c>
      <c r="B168">
        <v>253.95210025696474</v>
      </c>
      <c r="C168" s="1">
        <v>37012</v>
      </c>
      <c r="E168" s="1">
        <v>36678</v>
      </c>
      <c r="F168">
        <v>3</v>
      </c>
      <c r="G168">
        <f t="shared" si="2"/>
        <v>0.22321428571428573</v>
      </c>
      <c r="H168" s="1">
        <v>36982</v>
      </c>
      <c r="I168">
        <v>213.57903879019128</v>
      </c>
      <c r="J168" s="1">
        <v>37012</v>
      </c>
    </row>
    <row r="169" spans="1:10" x14ac:dyDescent="0.2">
      <c r="A169" s="1">
        <v>36831</v>
      </c>
      <c r="B169">
        <v>248.00184562948485</v>
      </c>
      <c r="C169" s="1">
        <v>37012</v>
      </c>
      <c r="E169" s="1">
        <v>36678</v>
      </c>
      <c r="F169">
        <v>0</v>
      </c>
      <c r="G169">
        <f t="shared" si="2"/>
        <v>0</v>
      </c>
      <c r="H169" s="1">
        <v>36982</v>
      </c>
      <c r="I169">
        <v>189.88631596849802</v>
      </c>
      <c r="J169" s="1">
        <v>37012</v>
      </c>
    </row>
    <row r="170" spans="1:10" x14ac:dyDescent="0.2">
      <c r="A170" s="1">
        <v>36831</v>
      </c>
      <c r="B170">
        <v>233.30238501450719</v>
      </c>
      <c r="C170" s="1">
        <v>37012</v>
      </c>
      <c r="E170" s="1">
        <v>36678</v>
      </c>
      <c r="F170">
        <v>2</v>
      </c>
      <c r="G170">
        <f t="shared" si="2"/>
        <v>0.14880952380952381</v>
      </c>
      <c r="H170" s="1">
        <v>36982</v>
      </c>
      <c r="I170">
        <v>253.97987381891048</v>
      </c>
      <c r="J170" s="1">
        <v>37012</v>
      </c>
    </row>
    <row r="171" spans="1:10" x14ac:dyDescent="0.2">
      <c r="A171" s="1">
        <v>36831</v>
      </c>
      <c r="B171">
        <v>188.36871604050856</v>
      </c>
      <c r="C171" s="1">
        <v>37012</v>
      </c>
      <c r="E171" s="1">
        <v>36678</v>
      </c>
      <c r="F171">
        <v>0</v>
      </c>
      <c r="G171">
        <f t="shared" si="2"/>
        <v>0</v>
      </c>
      <c r="H171" s="1">
        <v>36982</v>
      </c>
      <c r="I171">
        <v>201.10438851639515</v>
      </c>
      <c r="J171" s="1">
        <v>37012</v>
      </c>
    </row>
    <row r="172" spans="1:10" x14ac:dyDescent="0.2">
      <c r="A172" s="1">
        <v>36831</v>
      </c>
      <c r="B172">
        <v>200.47156433638224</v>
      </c>
      <c r="C172" s="1">
        <v>37012</v>
      </c>
      <c r="E172" s="1">
        <v>36678</v>
      </c>
      <c r="F172">
        <v>0</v>
      </c>
      <c r="G172">
        <f t="shared" si="2"/>
        <v>0</v>
      </c>
      <c r="H172" s="1">
        <v>37012</v>
      </c>
      <c r="I172">
        <v>239.16038515184545</v>
      </c>
      <c r="J172" s="1">
        <v>37012</v>
      </c>
    </row>
    <row r="173" spans="1:10" x14ac:dyDescent="0.2">
      <c r="A173" s="1">
        <v>36831</v>
      </c>
      <c r="B173">
        <v>219.20189109967251</v>
      </c>
      <c r="C173" s="1">
        <v>37012</v>
      </c>
      <c r="E173" s="1">
        <v>36678</v>
      </c>
      <c r="F173">
        <v>0</v>
      </c>
      <c r="G173">
        <f t="shared" si="2"/>
        <v>0</v>
      </c>
      <c r="H173" s="1">
        <v>37012</v>
      </c>
      <c r="I173">
        <v>156.631473624503</v>
      </c>
      <c r="J173" s="1">
        <v>37012</v>
      </c>
    </row>
    <row r="174" spans="1:10" x14ac:dyDescent="0.2">
      <c r="A174" s="1">
        <v>36831</v>
      </c>
      <c r="B174">
        <v>152.91303062624564</v>
      </c>
      <c r="C174" s="1">
        <v>37012</v>
      </c>
      <c r="E174" s="1">
        <v>36678</v>
      </c>
      <c r="F174">
        <v>6</v>
      </c>
      <c r="G174">
        <f t="shared" si="2"/>
        <v>0.44642857142857145</v>
      </c>
      <c r="H174" s="1">
        <v>37012</v>
      </c>
      <c r="I174">
        <v>181.64517900519976</v>
      </c>
      <c r="J174" s="1">
        <v>37012</v>
      </c>
    </row>
    <row r="175" spans="1:10" x14ac:dyDescent="0.2">
      <c r="A175" s="1">
        <v>36831</v>
      </c>
      <c r="B175">
        <v>210.43842558412751</v>
      </c>
      <c r="C175" s="1">
        <v>37012</v>
      </c>
      <c r="E175" s="1">
        <v>36678</v>
      </c>
      <c r="F175">
        <v>0</v>
      </c>
      <c r="G175">
        <f t="shared" si="2"/>
        <v>0</v>
      </c>
      <c r="H175" s="1">
        <v>37012</v>
      </c>
      <c r="I175">
        <v>205.71745957255581</v>
      </c>
      <c r="J175" s="1">
        <v>37012</v>
      </c>
    </row>
    <row r="176" spans="1:10" x14ac:dyDescent="0.2">
      <c r="A176" s="1">
        <v>36831</v>
      </c>
      <c r="B176">
        <v>99.336532488483513</v>
      </c>
      <c r="C176" s="1">
        <v>37012</v>
      </c>
      <c r="E176" s="1">
        <v>36678</v>
      </c>
      <c r="F176">
        <v>0</v>
      </c>
      <c r="G176">
        <f t="shared" si="2"/>
        <v>0</v>
      </c>
      <c r="H176" s="1">
        <v>37012</v>
      </c>
      <c r="I176">
        <v>135.15511858783364</v>
      </c>
      <c r="J176" s="1">
        <v>37012</v>
      </c>
    </row>
    <row r="177" spans="1:10" x14ac:dyDescent="0.2">
      <c r="A177" s="1">
        <v>36831</v>
      </c>
      <c r="B177">
        <v>286.70585837169705</v>
      </c>
      <c r="C177" s="1">
        <v>37012</v>
      </c>
      <c r="E177" s="1">
        <v>36678</v>
      </c>
      <c r="F177">
        <v>10</v>
      </c>
      <c r="G177">
        <f t="shared" si="2"/>
        <v>0.74404761904761907</v>
      </c>
      <c r="H177" s="1">
        <v>37012</v>
      </c>
      <c r="I177">
        <v>239.06979761666071</v>
      </c>
      <c r="J177" s="1">
        <v>37012</v>
      </c>
    </row>
    <row r="178" spans="1:10" x14ac:dyDescent="0.2">
      <c r="A178" s="1">
        <v>36831</v>
      </c>
      <c r="B178">
        <v>139.22178298459929</v>
      </c>
      <c r="C178" s="1">
        <v>37012</v>
      </c>
      <c r="E178" s="1">
        <v>36678</v>
      </c>
      <c r="F178">
        <v>0</v>
      </c>
      <c r="G178">
        <f t="shared" si="2"/>
        <v>0</v>
      </c>
      <c r="H178" s="1">
        <v>37012</v>
      </c>
      <c r="I178">
        <v>90.136704648673273</v>
      </c>
      <c r="J178" s="1">
        <v>37012</v>
      </c>
    </row>
    <row r="179" spans="1:10" x14ac:dyDescent="0.2">
      <c r="A179" s="1">
        <v>36831</v>
      </c>
      <c r="B179">
        <v>257.81585251688836</v>
      </c>
      <c r="C179" s="1">
        <v>37012</v>
      </c>
      <c r="E179" s="1">
        <v>36678</v>
      </c>
      <c r="F179">
        <v>0</v>
      </c>
      <c r="G179">
        <f t="shared" si="2"/>
        <v>0</v>
      </c>
      <c r="H179" s="1">
        <v>37012</v>
      </c>
      <c r="I179">
        <v>275.01222065858639</v>
      </c>
      <c r="J179" s="1">
        <v>37012</v>
      </c>
    </row>
    <row r="180" spans="1:10" x14ac:dyDescent="0.2">
      <c r="A180" s="1">
        <v>36831</v>
      </c>
      <c r="B180">
        <v>142.17294243669377</v>
      </c>
      <c r="C180" s="1">
        <v>37012</v>
      </c>
      <c r="E180" s="1">
        <v>36678</v>
      </c>
      <c r="F180">
        <v>2</v>
      </c>
      <c r="G180">
        <f t="shared" si="2"/>
        <v>0.14880952380952381</v>
      </c>
      <c r="H180" s="1">
        <v>37012</v>
      </c>
      <c r="I180">
        <v>266.90482328567549</v>
      </c>
      <c r="J180" s="1">
        <v>37012</v>
      </c>
    </row>
    <row r="181" spans="1:10" x14ac:dyDescent="0.2">
      <c r="A181" s="1">
        <v>36831</v>
      </c>
      <c r="B181">
        <v>236.57434352143301</v>
      </c>
      <c r="C181" s="1">
        <v>37012</v>
      </c>
      <c r="E181" s="1">
        <v>36678</v>
      </c>
      <c r="F181">
        <v>0</v>
      </c>
      <c r="G181">
        <f t="shared" si="2"/>
        <v>0</v>
      </c>
      <c r="H181" s="1">
        <v>37012</v>
      </c>
      <c r="I181">
        <v>130.83388888574916</v>
      </c>
      <c r="J181" s="1">
        <v>37012</v>
      </c>
    </row>
    <row r="182" spans="1:10" x14ac:dyDescent="0.2">
      <c r="A182" s="1">
        <v>36831</v>
      </c>
      <c r="B182">
        <v>211.53580147137924</v>
      </c>
      <c r="C182" s="1">
        <v>37012</v>
      </c>
      <c r="E182" s="1">
        <v>36678</v>
      </c>
      <c r="F182">
        <v>0</v>
      </c>
      <c r="G182">
        <f t="shared" si="2"/>
        <v>0</v>
      </c>
      <c r="H182" s="1">
        <v>37012</v>
      </c>
      <c r="I182">
        <v>185.05026283580489</v>
      </c>
      <c r="J182" s="1">
        <v>37012</v>
      </c>
    </row>
    <row r="183" spans="1:10" x14ac:dyDescent="0.2">
      <c r="A183" s="1">
        <v>36831</v>
      </c>
      <c r="B183">
        <v>213.16838408920395</v>
      </c>
      <c r="C183" s="1">
        <v>37012</v>
      </c>
      <c r="E183" s="1">
        <v>36678</v>
      </c>
      <c r="F183">
        <v>7</v>
      </c>
      <c r="G183">
        <f t="shared" si="2"/>
        <v>0.52083333333333337</v>
      </c>
      <c r="H183" s="1">
        <v>37012</v>
      </c>
      <c r="I183">
        <v>204.14023918314831</v>
      </c>
      <c r="J183" s="1">
        <v>37012</v>
      </c>
    </row>
    <row r="184" spans="1:10" x14ac:dyDescent="0.2">
      <c r="A184" s="1">
        <v>36831</v>
      </c>
      <c r="B184">
        <v>234.10059414710571</v>
      </c>
      <c r="C184" s="1">
        <v>37012</v>
      </c>
      <c r="E184" s="1">
        <v>36678</v>
      </c>
      <c r="F184">
        <v>2</v>
      </c>
      <c r="G184">
        <f t="shared" si="2"/>
        <v>0.14880952380952381</v>
      </c>
      <c r="H184" s="1">
        <v>37012</v>
      </c>
      <c r="I184">
        <v>155.01027580900549</v>
      </c>
      <c r="J184" s="1">
        <v>37012</v>
      </c>
    </row>
    <row r="185" spans="1:10" x14ac:dyDescent="0.2">
      <c r="A185" s="1">
        <v>36831</v>
      </c>
      <c r="B185">
        <v>210.77140135456565</v>
      </c>
      <c r="C185" s="1">
        <v>37012</v>
      </c>
      <c r="E185" s="1">
        <v>36678</v>
      </c>
      <c r="F185">
        <v>6</v>
      </c>
      <c r="G185">
        <f t="shared" si="2"/>
        <v>0.44642857142857145</v>
      </c>
      <c r="H185" s="1">
        <v>37012</v>
      </c>
      <c r="I185">
        <v>205.6996179366453</v>
      </c>
      <c r="J185" s="1">
        <v>37012</v>
      </c>
    </row>
    <row r="186" spans="1:10" x14ac:dyDescent="0.2">
      <c r="A186" s="1">
        <v>36831</v>
      </c>
      <c r="B186">
        <v>221.95938339387126</v>
      </c>
      <c r="C186" s="1">
        <v>37012</v>
      </c>
      <c r="E186" s="1">
        <v>36678</v>
      </c>
      <c r="F186">
        <v>5</v>
      </c>
      <c r="G186">
        <f t="shared" si="2"/>
        <v>0.37202380952380953</v>
      </c>
      <c r="H186" s="1">
        <v>37012</v>
      </c>
      <c r="I186">
        <v>107.02681947210149</v>
      </c>
      <c r="J186" s="1">
        <v>37012</v>
      </c>
    </row>
    <row r="187" spans="1:10" x14ac:dyDescent="0.2">
      <c r="A187" s="1">
        <v>36831</v>
      </c>
      <c r="B187">
        <v>80.980224637222307</v>
      </c>
      <c r="C187" s="1">
        <v>37012</v>
      </c>
      <c r="E187" s="1">
        <v>36678</v>
      </c>
      <c r="F187">
        <v>1</v>
      </c>
      <c r="G187">
        <f t="shared" si="2"/>
        <v>7.4404761904761904E-2</v>
      </c>
      <c r="H187" s="1">
        <v>37012</v>
      </c>
      <c r="I187">
        <v>189.10431129395261</v>
      </c>
      <c r="J187" s="1">
        <v>37012</v>
      </c>
    </row>
    <row r="188" spans="1:10" x14ac:dyDescent="0.2">
      <c r="A188" s="1">
        <v>36861</v>
      </c>
      <c r="B188">
        <v>253.29625361954569</v>
      </c>
      <c r="C188" s="1">
        <v>37012</v>
      </c>
      <c r="E188" s="1">
        <v>36678</v>
      </c>
      <c r="F188">
        <v>13</v>
      </c>
      <c r="G188">
        <f t="shared" si="2"/>
        <v>0.96726190476190477</v>
      </c>
      <c r="H188" s="1">
        <v>37012</v>
      </c>
      <c r="I188">
        <v>213.74936651285458</v>
      </c>
      <c r="J188" s="1">
        <v>37012</v>
      </c>
    </row>
    <row r="189" spans="1:10" x14ac:dyDescent="0.2">
      <c r="A189" s="1">
        <v>36861</v>
      </c>
      <c r="B189">
        <v>214.13154185809557</v>
      </c>
      <c r="C189" s="1">
        <v>37012</v>
      </c>
      <c r="E189" s="1">
        <v>36678</v>
      </c>
      <c r="F189">
        <v>8</v>
      </c>
      <c r="G189">
        <f t="shared" si="2"/>
        <v>0.59523809523809523</v>
      </c>
      <c r="H189" s="1">
        <v>37012</v>
      </c>
      <c r="I189">
        <v>202.69076190747668</v>
      </c>
      <c r="J189" s="1">
        <v>37012</v>
      </c>
    </row>
    <row r="190" spans="1:10" x14ac:dyDescent="0.2">
      <c r="A190" s="1">
        <v>36861</v>
      </c>
      <c r="B190">
        <v>260.05976157420406</v>
      </c>
      <c r="C190" s="1">
        <v>37012</v>
      </c>
      <c r="E190" s="1">
        <v>36678</v>
      </c>
      <c r="F190">
        <v>0</v>
      </c>
      <c r="G190">
        <f t="shared" si="2"/>
        <v>0</v>
      </c>
      <c r="H190" s="1">
        <v>37012</v>
      </c>
      <c r="I190">
        <v>249.40868192438705</v>
      </c>
      <c r="J190" s="1">
        <v>37012</v>
      </c>
    </row>
    <row r="191" spans="1:10" x14ac:dyDescent="0.2">
      <c r="A191" s="1">
        <v>36861</v>
      </c>
      <c r="B191">
        <v>271.19390654029985</v>
      </c>
      <c r="C191" s="1">
        <v>37012</v>
      </c>
      <c r="E191" s="1">
        <v>36678</v>
      </c>
      <c r="F191">
        <v>1</v>
      </c>
      <c r="G191">
        <f t="shared" si="2"/>
        <v>7.4404761904761904E-2</v>
      </c>
      <c r="J191" s="1">
        <v>37012</v>
      </c>
    </row>
    <row r="192" spans="1:10" x14ac:dyDescent="0.2">
      <c r="A192" s="1">
        <v>36861</v>
      </c>
      <c r="B192">
        <v>319.10864351305298</v>
      </c>
      <c r="C192" s="1">
        <v>37012</v>
      </c>
      <c r="E192" s="1">
        <v>36678</v>
      </c>
      <c r="F192">
        <v>3</v>
      </c>
      <c r="G192">
        <f t="shared" si="2"/>
        <v>0.22321428571428573</v>
      </c>
    </row>
    <row r="193" spans="1:7" x14ac:dyDescent="0.2">
      <c r="A193" s="1">
        <v>36861</v>
      </c>
      <c r="B193">
        <v>289.2793516951192</v>
      </c>
      <c r="C193" s="1">
        <v>37012</v>
      </c>
      <c r="E193" s="1">
        <v>36678</v>
      </c>
      <c r="F193">
        <v>15</v>
      </c>
      <c r="G193">
        <f t="shared" si="2"/>
        <v>1.1160714285714286</v>
      </c>
    </row>
    <row r="194" spans="1:7" x14ac:dyDescent="0.2">
      <c r="A194" s="1">
        <v>36861</v>
      </c>
      <c r="B194">
        <v>107.00482242669412</v>
      </c>
      <c r="C194" s="1">
        <v>37012</v>
      </c>
      <c r="E194" s="1">
        <v>36678</v>
      </c>
      <c r="F194">
        <v>0</v>
      </c>
      <c r="G194">
        <f t="shared" si="2"/>
        <v>0</v>
      </c>
    </row>
    <row r="195" spans="1:7" x14ac:dyDescent="0.2">
      <c r="A195" s="1">
        <v>36861</v>
      </c>
      <c r="B195">
        <v>196.24299945208301</v>
      </c>
      <c r="C195" s="1">
        <v>37012</v>
      </c>
      <c r="E195" s="1">
        <v>36678</v>
      </c>
      <c r="F195">
        <v>8</v>
      </c>
      <c r="G195">
        <f t="shared" ref="G195:G258" si="3">F195/13.44</f>
        <v>0.59523809523809523</v>
      </c>
    </row>
    <row r="196" spans="1:7" x14ac:dyDescent="0.2">
      <c r="A196" s="1">
        <v>36861</v>
      </c>
      <c r="B196">
        <v>301.81917357647296</v>
      </c>
      <c r="C196" s="1">
        <v>37012</v>
      </c>
      <c r="E196" s="1">
        <v>36678</v>
      </c>
      <c r="F196">
        <v>3</v>
      </c>
      <c r="G196">
        <f t="shared" si="3"/>
        <v>0.22321428571428573</v>
      </c>
    </row>
    <row r="197" spans="1:7" x14ac:dyDescent="0.2">
      <c r="A197" s="1">
        <v>36861</v>
      </c>
      <c r="B197">
        <v>96.723978981888351</v>
      </c>
      <c r="C197" s="1">
        <v>37012</v>
      </c>
      <c r="E197" s="1">
        <v>36678</v>
      </c>
      <c r="F197">
        <v>0</v>
      </c>
      <c r="G197">
        <f t="shared" si="3"/>
        <v>0</v>
      </c>
    </row>
    <row r="198" spans="1:7" x14ac:dyDescent="0.2">
      <c r="A198" s="1">
        <v>36861</v>
      </c>
      <c r="B198">
        <v>159.19013156522155</v>
      </c>
      <c r="C198" s="1">
        <v>37012</v>
      </c>
      <c r="E198" s="1">
        <v>36678</v>
      </c>
      <c r="F198">
        <v>0</v>
      </c>
      <c r="G198">
        <f t="shared" si="3"/>
        <v>0</v>
      </c>
    </row>
    <row r="199" spans="1:7" x14ac:dyDescent="0.2">
      <c r="A199" s="1">
        <v>36861</v>
      </c>
      <c r="B199">
        <v>304.4451899962524</v>
      </c>
      <c r="C199" s="1">
        <v>37012</v>
      </c>
      <c r="E199" s="1">
        <v>36678</v>
      </c>
      <c r="F199">
        <v>0</v>
      </c>
      <c r="G199">
        <f t="shared" si="3"/>
        <v>0</v>
      </c>
    </row>
    <row r="200" spans="1:7" x14ac:dyDescent="0.2">
      <c r="A200" s="1">
        <v>36861</v>
      </c>
      <c r="B200">
        <v>143.55751343316433</v>
      </c>
      <c r="C200" s="1">
        <v>37012</v>
      </c>
      <c r="E200" s="1">
        <v>36678</v>
      </c>
      <c r="F200">
        <v>6</v>
      </c>
      <c r="G200">
        <f t="shared" si="3"/>
        <v>0.44642857142857145</v>
      </c>
    </row>
    <row r="201" spans="1:7" x14ac:dyDescent="0.2">
      <c r="A201" s="1">
        <v>36861</v>
      </c>
      <c r="B201">
        <v>145.30557898009724</v>
      </c>
      <c r="C201" s="1">
        <v>37012</v>
      </c>
      <c r="E201" s="1">
        <v>36678</v>
      </c>
      <c r="F201">
        <v>0</v>
      </c>
      <c r="G201">
        <f t="shared" si="3"/>
        <v>0</v>
      </c>
    </row>
    <row r="202" spans="1:7" x14ac:dyDescent="0.2">
      <c r="A202" s="1">
        <v>36861</v>
      </c>
      <c r="B202">
        <v>255.95296258439228</v>
      </c>
      <c r="C202" s="1">
        <v>37012</v>
      </c>
      <c r="E202" s="1">
        <v>36678</v>
      </c>
      <c r="F202">
        <v>2</v>
      </c>
      <c r="G202">
        <f t="shared" si="3"/>
        <v>0.14880952380952381</v>
      </c>
    </row>
    <row r="203" spans="1:7" x14ac:dyDescent="0.2">
      <c r="A203" s="1">
        <v>36861</v>
      </c>
      <c r="B203">
        <v>217.08602046940513</v>
      </c>
      <c r="C203" s="1">
        <v>37012</v>
      </c>
      <c r="E203" s="1">
        <v>36678</v>
      </c>
      <c r="F203">
        <v>0</v>
      </c>
      <c r="G203">
        <f t="shared" si="3"/>
        <v>0</v>
      </c>
    </row>
    <row r="204" spans="1:7" x14ac:dyDescent="0.2">
      <c r="A204" s="1">
        <v>36861</v>
      </c>
      <c r="B204">
        <v>225.41566173360664</v>
      </c>
      <c r="C204" s="1">
        <v>37012</v>
      </c>
      <c r="E204" s="1">
        <v>36678</v>
      </c>
      <c r="F204">
        <v>7</v>
      </c>
      <c r="G204">
        <f t="shared" si="3"/>
        <v>0.52083333333333337</v>
      </c>
    </row>
    <row r="205" spans="1:7" x14ac:dyDescent="0.2">
      <c r="A205" s="1">
        <v>36861</v>
      </c>
      <c r="B205">
        <v>219.04241131532601</v>
      </c>
      <c r="C205" s="1">
        <v>37012</v>
      </c>
      <c r="E205" s="1">
        <v>36678</v>
      </c>
      <c r="F205">
        <v>0</v>
      </c>
      <c r="G205">
        <f t="shared" si="3"/>
        <v>0</v>
      </c>
    </row>
    <row r="206" spans="1:7" x14ac:dyDescent="0.2">
      <c r="A206" s="1">
        <v>36861</v>
      </c>
      <c r="B206">
        <v>237.52463356481672</v>
      </c>
      <c r="C206" s="1">
        <v>37012</v>
      </c>
      <c r="E206" s="1">
        <v>36678</v>
      </c>
      <c r="F206">
        <v>0</v>
      </c>
      <c r="G206">
        <f t="shared" si="3"/>
        <v>0</v>
      </c>
    </row>
    <row r="207" spans="1:7" x14ac:dyDescent="0.2">
      <c r="A207" s="1">
        <v>36861</v>
      </c>
      <c r="B207">
        <v>91.993233786398989</v>
      </c>
      <c r="C207" s="1">
        <v>37012</v>
      </c>
      <c r="E207" s="1">
        <v>36678</v>
      </c>
      <c r="F207">
        <v>3</v>
      </c>
      <c r="G207">
        <f t="shared" si="3"/>
        <v>0.22321428571428573</v>
      </c>
    </row>
    <row r="208" spans="1:7" x14ac:dyDescent="0.2">
      <c r="A208" s="1">
        <v>36861</v>
      </c>
      <c r="B208">
        <v>173.32247838622982</v>
      </c>
      <c r="C208" s="1">
        <v>37012</v>
      </c>
      <c r="E208" s="1">
        <v>36708</v>
      </c>
      <c r="F208">
        <v>2</v>
      </c>
      <c r="G208">
        <f t="shared" si="3"/>
        <v>0.14880952380952381</v>
      </c>
    </row>
    <row r="209" spans="1:7" x14ac:dyDescent="0.2">
      <c r="A209" s="1">
        <v>36861</v>
      </c>
      <c r="B209">
        <v>202.54460588638923</v>
      </c>
      <c r="C209" s="1">
        <v>37012</v>
      </c>
      <c r="E209" s="1">
        <v>36708</v>
      </c>
      <c r="F209">
        <v>0</v>
      </c>
      <c r="G209">
        <f t="shared" si="3"/>
        <v>0</v>
      </c>
    </row>
    <row r="210" spans="1:7" x14ac:dyDescent="0.2">
      <c r="A210" s="1">
        <v>36861</v>
      </c>
      <c r="B210">
        <v>189.83157725710456</v>
      </c>
      <c r="C210" s="1">
        <v>37012</v>
      </c>
      <c r="E210" s="1">
        <v>36708</v>
      </c>
      <c r="F210">
        <v>0</v>
      </c>
      <c r="G210">
        <f t="shared" si="3"/>
        <v>0</v>
      </c>
    </row>
    <row r="211" spans="1:7" x14ac:dyDescent="0.2">
      <c r="A211" s="1">
        <v>36861</v>
      </c>
      <c r="B211">
        <v>211.82176350806074</v>
      </c>
      <c r="C211" s="1">
        <v>37012</v>
      </c>
      <c r="E211" s="1">
        <v>36708</v>
      </c>
      <c r="F211">
        <v>0</v>
      </c>
      <c r="G211">
        <f t="shared" si="3"/>
        <v>0</v>
      </c>
    </row>
    <row r="212" spans="1:7" x14ac:dyDescent="0.2">
      <c r="A212" s="1">
        <v>36861</v>
      </c>
      <c r="B212">
        <v>220.77135888260329</v>
      </c>
      <c r="C212" s="1">
        <v>37012</v>
      </c>
      <c r="E212" s="1">
        <v>36708</v>
      </c>
      <c r="F212">
        <v>6</v>
      </c>
      <c r="G212">
        <f t="shared" si="3"/>
        <v>0.44642857142857145</v>
      </c>
    </row>
    <row r="213" spans="1:7" x14ac:dyDescent="0.2">
      <c r="A213" s="1">
        <v>36861</v>
      </c>
      <c r="B213">
        <v>185.76838722397713</v>
      </c>
      <c r="C213" s="1">
        <v>37012</v>
      </c>
      <c r="E213" s="1">
        <v>36708</v>
      </c>
      <c r="F213">
        <v>0</v>
      </c>
      <c r="G213">
        <f t="shared" si="3"/>
        <v>0</v>
      </c>
    </row>
    <row r="214" spans="1:7" x14ac:dyDescent="0.2">
      <c r="A214" s="1">
        <v>36861</v>
      </c>
      <c r="B214">
        <v>293.31314813509186</v>
      </c>
      <c r="C214" s="1">
        <v>37012</v>
      </c>
      <c r="E214" s="1">
        <v>36708</v>
      </c>
      <c r="F214">
        <v>0</v>
      </c>
      <c r="G214">
        <f t="shared" si="3"/>
        <v>0</v>
      </c>
    </row>
    <row r="215" spans="1:7" x14ac:dyDescent="0.2">
      <c r="A215" s="1">
        <v>36861</v>
      </c>
      <c r="B215">
        <v>169.19707045564058</v>
      </c>
      <c r="C215" s="1">
        <v>37012</v>
      </c>
      <c r="E215" s="1">
        <v>36708</v>
      </c>
      <c r="F215">
        <v>10</v>
      </c>
      <c r="G215">
        <f t="shared" si="3"/>
        <v>0.74404761904761907</v>
      </c>
    </row>
    <row r="216" spans="1:7" x14ac:dyDescent="0.2">
      <c r="A216" s="1">
        <v>36861</v>
      </c>
      <c r="B216">
        <v>261.11997454297523</v>
      </c>
      <c r="C216" s="1">
        <v>37012</v>
      </c>
      <c r="E216" s="1">
        <v>36708</v>
      </c>
      <c r="F216">
        <v>0</v>
      </c>
      <c r="G216">
        <f t="shared" si="3"/>
        <v>0</v>
      </c>
    </row>
    <row r="217" spans="1:7" x14ac:dyDescent="0.2">
      <c r="A217" s="1">
        <v>36861</v>
      </c>
      <c r="B217">
        <v>210.53835486580675</v>
      </c>
      <c r="C217" s="1">
        <v>37012</v>
      </c>
      <c r="E217" s="1">
        <v>36708</v>
      </c>
      <c r="F217">
        <v>0</v>
      </c>
      <c r="G217">
        <f t="shared" si="3"/>
        <v>0</v>
      </c>
    </row>
    <row r="218" spans="1:7" x14ac:dyDescent="0.2">
      <c r="A218" s="1">
        <v>36861</v>
      </c>
      <c r="B218">
        <v>280.56660317417533</v>
      </c>
      <c r="C218" s="1">
        <v>37012</v>
      </c>
      <c r="E218" s="1">
        <v>36708</v>
      </c>
      <c r="F218">
        <v>2</v>
      </c>
      <c r="G218">
        <f t="shared" si="3"/>
        <v>0.14880952380952381</v>
      </c>
    </row>
    <row r="219" spans="1:7" x14ac:dyDescent="0.2">
      <c r="A219" s="1">
        <v>36861</v>
      </c>
      <c r="B219">
        <v>154.86950495703917</v>
      </c>
      <c r="C219" s="1">
        <v>37012</v>
      </c>
      <c r="E219" s="1">
        <v>36708</v>
      </c>
      <c r="F219">
        <v>0</v>
      </c>
      <c r="G219">
        <f t="shared" si="3"/>
        <v>0</v>
      </c>
    </row>
    <row r="220" spans="1:7" x14ac:dyDescent="0.2">
      <c r="A220" s="1">
        <v>36861</v>
      </c>
      <c r="B220">
        <v>281.80857980134783</v>
      </c>
      <c r="C220" s="1">
        <v>37012</v>
      </c>
      <c r="E220" s="1">
        <v>36708</v>
      </c>
      <c r="F220">
        <v>0</v>
      </c>
      <c r="G220">
        <f t="shared" si="3"/>
        <v>0</v>
      </c>
    </row>
    <row r="221" spans="1:7" x14ac:dyDescent="0.2">
      <c r="A221" s="1">
        <v>36861</v>
      </c>
      <c r="B221">
        <v>306.89849238158286</v>
      </c>
      <c r="C221" s="1">
        <v>37012</v>
      </c>
      <c r="E221" s="1">
        <v>36708</v>
      </c>
      <c r="F221">
        <v>7</v>
      </c>
      <c r="G221">
        <f t="shared" si="3"/>
        <v>0.52083333333333337</v>
      </c>
    </row>
    <row r="222" spans="1:7" x14ac:dyDescent="0.2">
      <c r="A222" s="1">
        <v>36861</v>
      </c>
      <c r="B222">
        <v>244.34133140692094</v>
      </c>
      <c r="C222" s="1">
        <v>37012</v>
      </c>
      <c r="E222" s="1">
        <v>36708</v>
      </c>
      <c r="F222">
        <v>2</v>
      </c>
      <c r="G222">
        <f t="shared" si="3"/>
        <v>0.14880952380952381</v>
      </c>
    </row>
    <row r="223" spans="1:7" x14ac:dyDescent="0.2">
      <c r="A223" s="1">
        <v>36861</v>
      </c>
      <c r="B223">
        <v>163.4217049016035</v>
      </c>
      <c r="C223" s="1">
        <v>37012</v>
      </c>
      <c r="E223" s="1">
        <v>36708</v>
      </c>
      <c r="F223">
        <v>6</v>
      </c>
      <c r="G223">
        <f t="shared" si="3"/>
        <v>0.44642857142857145</v>
      </c>
    </row>
    <row r="224" spans="1:7" x14ac:dyDescent="0.2">
      <c r="A224" s="1">
        <v>36861</v>
      </c>
      <c r="B224">
        <v>199.64680687113059</v>
      </c>
      <c r="C224" s="1">
        <v>37012</v>
      </c>
      <c r="E224" s="1">
        <v>36708</v>
      </c>
      <c r="F224">
        <v>5</v>
      </c>
      <c r="G224">
        <f t="shared" si="3"/>
        <v>0.37202380952380953</v>
      </c>
    </row>
    <row r="225" spans="1:7" x14ac:dyDescent="0.2">
      <c r="A225" s="1">
        <v>36861</v>
      </c>
      <c r="B225">
        <v>313.26824080855613</v>
      </c>
      <c r="C225" s="1">
        <v>37012</v>
      </c>
      <c r="E225" s="1">
        <v>36708</v>
      </c>
      <c r="F225">
        <v>1</v>
      </c>
      <c r="G225">
        <f t="shared" si="3"/>
        <v>7.4404761904761904E-2</v>
      </c>
    </row>
    <row r="226" spans="1:7" x14ac:dyDescent="0.2">
      <c r="A226" s="1">
        <v>36861</v>
      </c>
      <c r="B226">
        <v>95.445121770616566</v>
      </c>
      <c r="C226" s="1">
        <v>37012</v>
      </c>
      <c r="E226" s="1">
        <v>36708</v>
      </c>
      <c r="F226">
        <v>13</v>
      </c>
      <c r="G226">
        <f t="shared" si="3"/>
        <v>0.96726190476190477</v>
      </c>
    </row>
    <row r="227" spans="1:7" x14ac:dyDescent="0.2">
      <c r="A227" s="1">
        <v>36861</v>
      </c>
      <c r="B227">
        <v>109.0152112796743</v>
      </c>
      <c r="C227" s="1">
        <v>37012</v>
      </c>
      <c r="E227" s="1">
        <v>36708</v>
      </c>
      <c r="F227">
        <v>8</v>
      </c>
      <c r="G227">
        <f t="shared" si="3"/>
        <v>0.59523809523809523</v>
      </c>
    </row>
    <row r="228" spans="1:7" x14ac:dyDescent="0.2">
      <c r="A228" s="1">
        <v>36861</v>
      </c>
      <c r="B228">
        <v>63.643041047396444</v>
      </c>
      <c r="C228" s="1">
        <v>37012</v>
      </c>
      <c r="E228" s="1">
        <v>36708</v>
      </c>
      <c r="F228">
        <v>0</v>
      </c>
      <c r="G228">
        <f t="shared" si="3"/>
        <v>0</v>
      </c>
    </row>
    <row r="229" spans="1:7" x14ac:dyDescent="0.2">
      <c r="A229" s="1">
        <v>36526</v>
      </c>
      <c r="B229">
        <v>207.26084096624058</v>
      </c>
      <c r="C229" s="1">
        <v>37012</v>
      </c>
      <c r="E229" s="1">
        <v>36708</v>
      </c>
      <c r="F229">
        <v>1</v>
      </c>
      <c r="G229">
        <f t="shared" si="3"/>
        <v>7.4404761904761904E-2</v>
      </c>
    </row>
    <row r="230" spans="1:7" x14ac:dyDescent="0.2">
      <c r="A230" s="1">
        <v>36526</v>
      </c>
      <c r="B230">
        <v>294.52966988501424</v>
      </c>
      <c r="C230" s="1">
        <v>37012</v>
      </c>
      <c r="E230" s="1">
        <v>36708</v>
      </c>
      <c r="F230">
        <v>3</v>
      </c>
      <c r="G230">
        <f t="shared" si="3"/>
        <v>0.22321428571428573</v>
      </c>
    </row>
    <row r="231" spans="1:7" x14ac:dyDescent="0.2">
      <c r="A231" s="1">
        <v>36526</v>
      </c>
      <c r="B231">
        <v>337.7119417288385</v>
      </c>
      <c r="C231" s="1">
        <v>37012</v>
      </c>
      <c r="E231" s="1">
        <v>36708</v>
      </c>
      <c r="F231">
        <v>15</v>
      </c>
      <c r="G231">
        <f t="shared" si="3"/>
        <v>1.1160714285714286</v>
      </c>
    </row>
    <row r="232" spans="1:7" x14ac:dyDescent="0.2">
      <c r="A232" s="1">
        <v>36526</v>
      </c>
      <c r="B232">
        <v>197.51975667070317</v>
      </c>
      <c r="C232" s="1">
        <v>37012</v>
      </c>
      <c r="E232" s="1">
        <v>36708</v>
      </c>
      <c r="F232">
        <v>0</v>
      </c>
      <c r="G232">
        <f t="shared" si="3"/>
        <v>0</v>
      </c>
    </row>
    <row r="233" spans="1:7" x14ac:dyDescent="0.2">
      <c r="A233" s="1">
        <v>36526</v>
      </c>
      <c r="B233">
        <v>374.34311539037276</v>
      </c>
      <c r="C233" s="1">
        <v>37012</v>
      </c>
      <c r="E233" s="1">
        <v>36708</v>
      </c>
      <c r="F233">
        <v>8</v>
      </c>
      <c r="G233">
        <f t="shared" si="3"/>
        <v>0.59523809523809523</v>
      </c>
    </row>
    <row r="234" spans="1:7" x14ac:dyDescent="0.2">
      <c r="A234" s="1">
        <v>36526</v>
      </c>
      <c r="B234">
        <v>311.61771824017205</v>
      </c>
      <c r="C234" s="1">
        <v>37012</v>
      </c>
      <c r="E234" s="1">
        <v>36708</v>
      </c>
      <c r="F234">
        <v>3</v>
      </c>
      <c r="G234">
        <f t="shared" si="3"/>
        <v>0.22321428571428573</v>
      </c>
    </row>
    <row r="235" spans="1:7" x14ac:dyDescent="0.2">
      <c r="A235" s="1">
        <v>36526</v>
      </c>
      <c r="B235">
        <v>185.02609238543914</v>
      </c>
      <c r="C235" s="1">
        <v>37012</v>
      </c>
      <c r="E235" s="1">
        <v>36708</v>
      </c>
      <c r="F235">
        <v>0</v>
      </c>
      <c r="G235">
        <f t="shared" si="3"/>
        <v>0</v>
      </c>
    </row>
    <row r="236" spans="1:7" x14ac:dyDescent="0.2">
      <c r="A236" s="1">
        <v>36526</v>
      </c>
      <c r="B236">
        <v>254.86634040442769</v>
      </c>
      <c r="C236" s="1">
        <v>37012</v>
      </c>
      <c r="E236" s="1">
        <v>36708</v>
      </c>
      <c r="F236">
        <v>0</v>
      </c>
      <c r="G236">
        <f t="shared" si="3"/>
        <v>0</v>
      </c>
    </row>
    <row r="237" spans="1:7" x14ac:dyDescent="0.2">
      <c r="A237" s="1">
        <v>36526</v>
      </c>
      <c r="B237">
        <v>382.20458435498517</v>
      </c>
      <c r="C237" s="1">
        <v>37012</v>
      </c>
      <c r="E237" s="1">
        <v>36708</v>
      </c>
      <c r="F237">
        <v>0</v>
      </c>
      <c r="G237">
        <f t="shared" si="3"/>
        <v>0</v>
      </c>
    </row>
    <row r="238" spans="1:7" x14ac:dyDescent="0.2">
      <c r="A238" s="1">
        <v>36526</v>
      </c>
      <c r="B238">
        <v>264.94612253064901</v>
      </c>
      <c r="C238" s="1">
        <v>37012</v>
      </c>
      <c r="E238" s="1">
        <v>36708</v>
      </c>
      <c r="F238">
        <v>6</v>
      </c>
      <c r="G238">
        <f t="shared" si="3"/>
        <v>0.44642857142857145</v>
      </c>
    </row>
    <row r="239" spans="1:7" x14ac:dyDescent="0.2">
      <c r="A239" s="1">
        <v>36526</v>
      </c>
      <c r="B239">
        <v>322.38905885183016</v>
      </c>
      <c r="C239" s="1">
        <v>37012</v>
      </c>
      <c r="E239" s="1">
        <v>36708</v>
      </c>
      <c r="F239">
        <v>0</v>
      </c>
      <c r="G239">
        <f t="shared" si="3"/>
        <v>0</v>
      </c>
    </row>
    <row r="240" spans="1:7" x14ac:dyDescent="0.2">
      <c r="A240" s="1">
        <v>36526</v>
      </c>
      <c r="B240">
        <v>296.27188338909531</v>
      </c>
      <c r="C240" s="1">
        <v>37012</v>
      </c>
      <c r="E240" s="1">
        <v>36708</v>
      </c>
      <c r="F240">
        <v>2</v>
      </c>
      <c r="G240">
        <f t="shared" si="3"/>
        <v>0.14880952380952381</v>
      </c>
    </row>
    <row r="241" spans="1:7" x14ac:dyDescent="0.2">
      <c r="A241" s="1">
        <v>36526</v>
      </c>
      <c r="B241">
        <v>448.72485161432536</v>
      </c>
      <c r="C241" s="1">
        <v>37012</v>
      </c>
      <c r="E241" s="1">
        <v>36708</v>
      </c>
      <c r="F241">
        <v>0</v>
      </c>
      <c r="G241">
        <f t="shared" si="3"/>
        <v>0</v>
      </c>
    </row>
    <row r="242" spans="1:7" x14ac:dyDescent="0.2">
      <c r="A242" s="1">
        <v>36526</v>
      </c>
      <c r="B242">
        <v>307.07681637117594</v>
      </c>
      <c r="C242" s="1">
        <v>37012</v>
      </c>
      <c r="E242" s="1">
        <v>36708</v>
      </c>
      <c r="F242">
        <v>7</v>
      </c>
      <c r="G242">
        <f t="shared" si="3"/>
        <v>0.52083333333333337</v>
      </c>
    </row>
    <row r="243" spans="1:7" x14ac:dyDescent="0.2">
      <c r="A243" s="1">
        <v>36526</v>
      </c>
      <c r="B243">
        <v>342.24517662985585</v>
      </c>
      <c r="C243" s="1">
        <v>37012</v>
      </c>
      <c r="E243" s="1">
        <v>36708</v>
      </c>
      <c r="F243">
        <v>0</v>
      </c>
      <c r="G243">
        <f t="shared" si="3"/>
        <v>0</v>
      </c>
    </row>
    <row r="244" spans="1:7" x14ac:dyDescent="0.2">
      <c r="A244" s="1">
        <v>36526</v>
      </c>
      <c r="B244">
        <v>391.15190737122288</v>
      </c>
      <c r="C244" s="1">
        <v>37012</v>
      </c>
      <c r="E244" s="1">
        <v>36708</v>
      </c>
      <c r="F244">
        <v>0</v>
      </c>
      <c r="G244">
        <f t="shared" si="3"/>
        <v>0</v>
      </c>
    </row>
    <row r="245" spans="1:7" x14ac:dyDescent="0.2">
      <c r="A245" s="1">
        <v>36526</v>
      </c>
      <c r="B245">
        <v>246.77099907489105</v>
      </c>
      <c r="C245" s="1">
        <v>37012</v>
      </c>
      <c r="E245" s="1">
        <v>36708</v>
      </c>
      <c r="F245">
        <v>3</v>
      </c>
      <c r="G245">
        <f t="shared" si="3"/>
        <v>0.22321428571428573</v>
      </c>
    </row>
    <row r="246" spans="1:7" x14ac:dyDescent="0.2">
      <c r="A246" s="1">
        <v>36526</v>
      </c>
      <c r="B246">
        <v>285.49474823660842</v>
      </c>
      <c r="C246" s="1">
        <v>37012</v>
      </c>
      <c r="E246" s="1">
        <v>36739</v>
      </c>
      <c r="F246">
        <v>1</v>
      </c>
      <c r="G246">
        <f t="shared" si="3"/>
        <v>7.4404761904761904E-2</v>
      </c>
    </row>
    <row r="247" spans="1:7" x14ac:dyDescent="0.2">
      <c r="A247" s="1">
        <v>36526</v>
      </c>
      <c r="B247">
        <v>216.36082984226076</v>
      </c>
      <c r="C247" s="1">
        <v>37012</v>
      </c>
      <c r="E247" s="1">
        <v>36739</v>
      </c>
      <c r="F247">
        <v>0</v>
      </c>
      <c r="G247">
        <f t="shared" si="3"/>
        <v>0</v>
      </c>
    </row>
    <row r="248" spans="1:7" x14ac:dyDescent="0.2">
      <c r="A248" s="1">
        <v>36526</v>
      </c>
      <c r="B248">
        <v>206.59296652287924</v>
      </c>
      <c r="C248" s="1">
        <v>37012</v>
      </c>
      <c r="E248" s="1">
        <v>36739</v>
      </c>
      <c r="F248">
        <v>8</v>
      </c>
      <c r="G248">
        <f t="shared" si="3"/>
        <v>0.59523809523809523</v>
      </c>
    </row>
    <row r="249" spans="1:7" x14ac:dyDescent="0.2">
      <c r="A249" s="1">
        <v>36526</v>
      </c>
      <c r="B249">
        <v>335.57371089517784</v>
      </c>
      <c r="C249" s="1">
        <v>37012</v>
      </c>
      <c r="E249" s="1">
        <v>36739</v>
      </c>
      <c r="F249">
        <v>4</v>
      </c>
      <c r="G249">
        <f t="shared" si="3"/>
        <v>0.29761904761904762</v>
      </c>
    </row>
    <row r="250" spans="1:7" x14ac:dyDescent="0.2">
      <c r="A250" s="1">
        <v>36526</v>
      </c>
      <c r="B250">
        <v>247.16692485185712</v>
      </c>
      <c r="C250" s="1">
        <v>37012</v>
      </c>
      <c r="E250" s="1">
        <v>36739</v>
      </c>
      <c r="F250">
        <v>0</v>
      </c>
      <c r="G250">
        <f t="shared" si="3"/>
        <v>0</v>
      </c>
    </row>
    <row r="251" spans="1:7" x14ac:dyDescent="0.2">
      <c r="A251" s="1">
        <v>36526</v>
      </c>
      <c r="B251">
        <v>192.25395596210328</v>
      </c>
      <c r="C251" s="1">
        <v>37012</v>
      </c>
      <c r="E251" s="1">
        <v>36739</v>
      </c>
      <c r="F251">
        <v>8</v>
      </c>
      <c r="G251">
        <f t="shared" si="3"/>
        <v>0.59523809523809523</v>
      </c>
    </row>
    <row r="252" spans="1:7" x14ac:dyDescent="0.2">
      <c r="A252" s="1">
        <v>36526</v>
      </c>
      <c r="B252">
        <v>260.81952452761516</v>
      </c>
      <c r="C252" s="1">
        <v>37012</v>
      </c>
      <c r="E252" s="1">
        <v>36739</v>
      </c>
      <c r="F252">
        <v>0</v>
      </c>
      <c r="G252">
        <f t="shared" si="3"/>
        <v>0</v>
      </c>
    </row>
    <row r="253" spans="1:7" x14ac:dyDescent="0.2">
      <c r="A253" s="1">
        <v>36526</v>
      </c>
      <c r="B253">
        <v>218.90993617645765</v>
      </c>
      <c r="C253" s="1">
        <v>37012</v>
      </c>
      <c r="E253" s="1">
        <v>36739</v>
      </c>
      <c r="F253">
        <v>0</v>
      </c>
      <c r="G253">
        <f t="shared" si="3"/>
        <v>0</v>
      </c>
    </row>
    <row r="254" spans="1:7" x14ac:dyDescent="0.2">
      <c r="A254" s="1">
        <v>36923</v>
      </c>
      <c r="B254">
        <v>191.29848663263061</v>
      </c>
      <c r="C254" s="1">
        <v>37012</v>
      </c>
      <c r="E254" s="1">
        <v>36739</v>
      </c>
      <c r="F254">
        <v>1</v>
      </c>
      <c r="G254">
        <f t="shared" si="3"/>
        <v>7.4404761904761904E-2</v>
      </c>
    </row>
    <row r="255" spans="1:7" x14ac:dyDescent="0.2">
      <c r="A255" s="1">
        <v>36923</v>
      </c>
      <c r="B255">
        <v>329.39458293722413</v>
      </c>
      <c r="C255" s="1">
        <v>37012</v>
      </c>
      <c r="E255" s="1">
        <v>36739</v>
      </c>
      <c r="F255">
        <v>2</v>
      </c>
      <c r="G255">
        <f t="shared" si="3"/>
        <v>0.14880952380952381</v>
      </c>
    </row>
    <row r="256" spans="1:7" x14ac:dyDescent="0.2">
      <c r="A256" s="1">
        <v>36923</v>
      </c>
      <c r="B256">
        <v>408.4757275926226</v>
      </c>
      <c r="C256" s="1">
        <v>37012</v>
      </c>
      <c r="E256" s="1">
        <v>36739</v>
      </c>
      <c r="F256">
        <v>8</v>
      </c>
      <c r="G256">
        <f t="shared" si="3"/>
        <v>0.59523809523809523</v>
      </c>
    </row>
    <row r="257" spans="1:7" x14ac:dyDescent="0.2">
      <c r="A257" s="1">
        <v>36923</v>
      </c>
      <c r="B257">
        <v>374.53685909009602</v>
      </c>
      <c r="C257" s="1">
        <v>37012</v>
      </c>
      <c r="E257" s="1">
        <v>36739</v>
      </c>
      <c r="F257">
        <v>0</v>
      </c>
      <c r="G257">
        <f t="shared" si="3"/>
        <v>0</v>
      </c>
    </row>
    <row r="258" spans="1:7" x14ac:dyDescent="0.2">
      <c r="A258" s="1">
        <v>36923</v>
      </c>
      <c r="B258">
        <v>385.89923078031615</v>
      </c>
      <c r="C258" s="1">
        <v>37012</v>
      </c>
      <c r="E258" s="1">
        <v>36739</v>
      </c>
      <c r="F258">
        <v>0</v>
      </c>
      <c r="G258">
        <f t="shared" si="3"/>
        <v>0</v>
      </c>
    </row>
    <row r="259" spans="1:7" x14ac:dyDescent="0.2">
      <c r="A259" s="1">
        <v>36923</v>
      </c>
      <c r="B259">
        <v>361.30389242826408</v>
      </c>
      <c r="C259" s="1">
        <v>37012</v>
      </c>
      <c r="E259" s="1">
        <v>36739</v>
      </c>
      <c r="F259">
        <v>0</v>
      </c>
      <c r="G259">
        <f t="shared" ref="G259:G322" si="4">F259/13.44</f>
        <v>0</v>
      </c>
    </row>
    <row r="260" spans="1:7" x14ac:dyDescent="0.2">
      <c r="A260" s="1">
        <v>36923</v>
      </c>
      <c r="B260">
        <v>335.72676880350872</v>
      </c>
      <c r="C260" s="1">
        <v>37012</v>
      </c>
      <c r="E260" s="1">
        <v>36739</v>
      </c>
      <c r="F260">
        <v>2</v>
      </c>
      <c r="G260">
        <f t="shared" si="4"/>
        <v>0.14880952380952381</v>
      </c>
    </row>
    <row r="261" spans="1:7" x14ac:dyDescent="0.2">
      <c r="A261" s="1">
        <v>36923</v>
      </c>
      <c r="B261">
        <v>347.89811968313052</v>
      </c>
      <c r="C261" s="1">
        <v>37012</v>
      </c>
      <c r="E261" s="1">
        <v>36739</v>
      </c>
      <c r="F261">
        <v>0</v>
      </c>
      <c r="G261">
        <f t="shared" si="4"/>
        <v>0</v>
      </c>
    </row>
    <row r="262" spans="1:7" x14ac:dyDescent="0.2">
      <c r="A262" s="1">
        <v>36923</v>
      </c>
      <c r="B262">
        <v>220.67743894750635</v>
      </c>
      <c r="C262" s="1">
        <v>37012</v>
      </c>
      <c r="E262" s="1">
        <v>36739</v>
      </c>
      <c r="F262">
        <v>0</v>
      </c>
      <c r="G262">
        <f t="shared" si="4"/>
        <v>0</v>
      </c>
    </row>
    <row r="263" spans="1:7" x14ac:dyDescent="0.2">
      <c r="A263" s="1">
        <v>36923</v>
      </c>
      <c r="B263">
        <v>436.69015728173861</v>
      </c>
      <c r="C263" s="1">
        <v>37012</v>
      </c>
      <c r="E263" s="1">
        <v>36739</v>
      </c>
      <c r="F263">
        <v>1</v>
      </c>
      <c r="G263">
        <f t="shared" si="4"/>
        <v>7.4404761904761904E-2</v>
      </c>
    </row>
    <row r="264" spans="1:7" x14ac:dyDescent="0.2">
      <c r="A264" s="1">
        <v>36923</v>
      </c>
      <c r="B264">
        <v>197.99017636037976</v>
      </c>
      <c r="C264" s="1">
        <v>37012</v>
      </c>
      <c r="E264" s="1">
        <v>36739</v>
      </c>
      <c r="F264">
        <v>2</v>
      </c>
      <c r="G264">
        <f t="shared" si="4"/>
        <v>0.14880952380952381</v>
      </c>
    </row>
    <row r="265" spans="1:7" x14ac:dyDescent="0.2">
      <c r="A265" s="1">
        <v>36923</v>
      </c>
      <c r="B265">
        <v>384.19025205221635</v>
      </c>
      <c r="C265" s="1">
        <v>37012</v>
      </c>
      <c r="E265" s="1">
        <v>36739</v>
      </c>
      <c r="F265">
        <v>0</v>
      </c>
      <c r="G265">
        <f t="shared" si="4"/>
        <v>0</v>
      </c>
    </row>
    <row r="266" spans="1:7" x14ac:dyDescent="0.2">
      <c r="A266" s="1">
        <v>36923</v>
      </c>
      <c r="B266">
        <v>323.48993827149121</v>
      </c>
      <c r="C266" s="1">
        <v>37012</v>
      </c>
      <c r="E266" s="1">
        <v>36739</v>
      </c>
      <c r="F266">
        <v>0</v>
      </c>
      <c r="G266">
        <f t="shared" si="4"/>
        <v>0</v>
      </c>
    </row>
    <row r="267" spans="1:7" x14ac:dyDescent="0.2">
      <c r="A267" s="1">
        <v>36923</v>
      </c>
      <c r="B267">
        <v>384.19170294996769</v>
      </c>
      <c r="C267" s="1">
        <v>37012</v>
      </c>
      <c r="E267" s="1">
        <v>36739</v>
      </c>
      <c r="F267">
        <v>12</v>
      </c>
      <c r="G267">
        <f t="shared" si="4"/>
        <v>0.8928571428571429</v>
      </c>
    </row>
    <row r="268" spans="1:7" x14ac:dyDescent="0.2">
      <c r="A268" s="1">
        <v>36923</v>
      </c>
      <c r="B268">
        <v>251.30812706132426</v>
      </c>
      <c r="C268" s="1">
        <v>37012</v>
      </c>
      <c r="E268" s="1">
        <v>36739</v>
      </c>
      <c r="F268">
        <v>11</v>
      </c>
      <c r="G268">
        <f t="shared" si="4"/>
        <v>0.81845238095238093</v>
      </c>
    </row>
    <row r="269" spans="1:7" x14ac:dyDescent="0.2">
      <c r="A269" s="1">
        <v>36923</v>
      </c>
      <c r="B269">
        <v>372.26652222505845</v>
      </c>
      <c r="C269" s="1">
        <v>37012</v>
      </c>
      <c r="E269" s="1">
        <v>36739</v>
      </c>
      <c r="F269">
        <v>0</v>
      </c>
      <c r="G269">
        <f t="shared" si="4"/>
        <v>0</v>
      </c>
    </row>
    <row r="270" spans="1:7" x14ac:dyDescent="0.2">
      <c r="A270" s="1">
        <v>36923</v>
      </c>
      <c r="B270">
        <v>396.01053120306329</v>
      </c>
      <c r="C270" s="1">
        <v>37012</v>
      </c>
      <c r="E270" s="1">
        <v>36739</v>
      </c>
      <c r="F270">
        <v>6</v>
      </c>
      <c r="G270">
        <f t="shared" si="4"/>
        <v>0.44642857142857145</v>
      </c>
    </row>
    <row r="271" spans="1:7" x14ac:dyDescent="0.2">
      <c r="A271" s="1">
        <v>36923</v>
      </c>
      <c r="B271">
        <v>245.24978297948729</v>
      </c>
      <c r="C271" s="1">
        <v>37012</v>
      </c>
      <c r="E271" s="1">
        <v>36739</v>
      </c>
      <c r="F271">
        <v>2</v>
      </c>
      <c r="G271">
        <f t="shared" si="4"/>
        <v>0.14880952380952381</v>
      </c>
    </row>
    <row r="272" spans="1:7" x14ac:dyDescent="0.2">
      <c r="A272" s="1">
        <v>36923</v>
      </c>
      <c r="B272">
        <v>377.176991475828</v>
      </c>
      <c r="C272" s="1">
        <v>37012</v>
      </c>
      <c r="E272" s="1">
        <v>36739</v>
      </c>
      <c r="F272">
        <v>0</v>
      </c>
      <c r="G272">
        <f t="shared" si="4"/>
        <v>0</v>
      </c>
    </row>
    <row r="273" spans="1:7" x14ac:dyDescent="0.2">
      <c r="A273" s="1">
        <v>36923</v>
      </c>
      <c r="B273">
        <v>212.64783380895094</v>
      </c>
      <c r="C273" s="1">
        <v>37012</v>
      </c>
      <c r="E273" s="1">
        <v>36739</v>
      </c>
      <c r="F273">
        <v>0</v>
      </c>
      <c r="G273">
        <f t="shared" si="4"/>
        <v>0</v>
      </c>
    </row>
    <row r="274" spans="1:7" x14ac:dyDescent="0.2">
      <c r="A274" s="1">
        <v>36923</v>
      </c>
      <c r="B274">
        <v>412.62105671707405</v>
      </c>
      <c r="C274" s="1">
        <v>37012</v>
      </c>
      <c r="E274" s="1">
        <v>36739</v>
      </c>
      <c r="F274">
        <v>4</v>
      </c>
      <c r="G274">
        <f t="shared" si="4"/>
        <v>0.29761904761904762</v>
      </c>
    </row>
    <row r="275" spans="1:7" x14ac:dyDescent="0.2">
      <c r="A275" s="1">
        <v>36923</v>
      </c>
      <c r="B275">
        <v>389.8600949662582</v>
      </c>
      <c r="C275" s="1">
        <v>37012</v>
      </c>
      <c r="E275" s="1">
        <v>36739</v>
      </c>
      <c r="F275">
        <v>32</v>
      </c>
      <c r="G275">
        <f t="shared" si="4"/>
        <v>2.3809523809523809</v>
      </c>
    </row>
    <row r="276" spans="1:7" x14ac:dyDescent="0.2">
      <c r="A276" s="1">
        <v>36923</v>
      </c>
      <c r="B276">
        <v>342.07091740604636</v>
      </c>
      <c r="C276" s="1">
        <v>37012</v>
      </c>
      <c r="E276" s="1">
        <v>36739</v>
      </c>
      <c r="F276">
        <v>0</v>
      </c>
      <c r="G276">
        <f t="shared" si="4"/>
        <v>0</v>
      </c>
    </row>
    <row r="277" spans="1:7" x14ac:dyDescent="0.2">
      <c r="A277" s="1">
        <v>36923</v>
      </c>
      <c r="B277">
        <v>279.53701799423766</v>
      </c>
      <c r="C277" s="1">
        <v>37012</v>
      </c>
      <c r="E277" s="1">
        <v>36739</v>
      </c>
      <c r="F277">
        <v>0</v>
      </c>
      <c r="G277">
        <f t="shared" si="4"/>
        <v>0</v>
      </c>
    </row>
    <row r="278" spans="1:7" x14ac:dyDescent="0.2">
      <c r="A278" s="1">
        <v>36951</v>
      </c>
      <c r="B278">
        <v>282.56787185212431</v>
      </c>
      <c r="C278" s="1">
        <v>37012</v>
      </c>
      <c r="E278" s="1">
        <v>36739</v>
      </c>
      <c r="F278">
        <v>22</v>
      </c>
      <c r="G278">
        <f t="shared" si="4"/>
        <v>1.6369047619047619</v>
      </c>
    </row>
    <row r="279" spans="1:7" x14ac:dyDescent="0.2">
      <c r="A279" s="1">
        <v>36951</v>
      </c>
      <c r="B279">
        <v>183.93305539561996</v>
      </c>
      <c r="C279" s="1">
        <v>37012</v>
      </c>
      <c r="E279" s="1">
        <v>36739</v>
      </c>
      <c r="F279">
        <v>7</v>
      </c>
      <c r="G279">
        <f t="shared" si="4"/>
        <v>0.52083333333333337</v>
      </c>
    </row>
    <row r="280" spans="1:7" x14ac:dyDescent="0.2">
      <c r="A280" s="1">
        <v>36951</v>
      </c>
      <c r="B280">
        <v>251.25845065746051</v>
      </c>
      <c r="C280" s="1">
        <v>37012</v>
      </c>
      <c r="E280" s="1">
        <v>36739</v>
      </c>
      <c r="F280">
        <v>0</v>
      </c>
      <c r="G280">
        <f t="shared" si="4"/>
        <v>0</v>
      </c>
    </row>
    <row r="281" spans="1:7" x14ac:dyDescent="0.2">
      <c r="A281" s="1">
        <v>36951</v>
      </c>
      <c r="B281">
        <v>336.2730587524095</v>
      </c>
      <c r="C281" s="1">
        <v>37012</v>
      </c>
      <c r="E281" s="1">
        <v>36739</v>
      </c>
      <c r="F281">
        <v>0</v>
      </c>
      <c r="G281">
        <f t="shared" si="4"/>
        <v>0</v>
      </c>
    </row>
    <row r="282" spans="1:7" x14ac:dyDescent="0.2">
      <c r="A282" s="1">
        <v>36951</v>
      </c>
      <c r="B282">
        <v>266.19271768068393</v>
      </c>
      <c r="C282" s="1">
        <v>37012</v>
      </c>
      <c r="E282" s="1">
        <v>36739</v>
      </c>
      <c r="F282">
        <v>22</v>
      </c>
      <c r="G282">
        <f t="shared" si="4"/>
        <v>1.6369047619047619</v>
      </c>
    </row>
    <row r="283" spans="1:7" x14ac:dyDescent="0.2">
      <c r="A283" s="1">
        <v>36951</v>
      </c>
      <c r="B283">
        <v>225.44186238567406</v>
      </c>
      <c r="C283" s="1">
        <v>37012</v>
      </c>
      <c r="E283" s="1">
        <v>36739</v>
      </c>
      <c r="F283">
        <v>3</v>
      </c>
      <c r="G283">
        <f t="shared" si="4"/>
        <v>0.22321428571428573</v>
      </c>
    </row>
    <row r="284" spans="1:7" x14ac:dyDescent="0.2">
      <c r="A284" s="1">
        <v>36951</v>
      </c>
      <c r="B284">
        <v>288.04612692072863</v>
      </c>
      <c r="C284" s="1">
        <v>37012</v>
      </c>
      <c r="E284" s="1">
        <v>36739</v>
      </c>
      <c r="F284">
        <v>3</v>
      </c>
      <c r="G284">
        <f t="shared" si="4"/>
        <v>0.22321428571428573</v>
      </c>
    </row>
    <row r="285" spans="1:7" x14ac:dyDescent="0.2">
      <c r="A285" s="1">
        <v>36951</v>
      </c>
      <c r="B285">
        <v>243.48850310825699</v>
      </c>
      <c r="C285" s="1">
        <v>37012</v>
      </c>
      <c r="E285" s="1">
        <v>36739</v>
      </c>
      <c r="F285">
        <v>2</v>
      </c>
      <c r="G285">
        <f t="shared" si="4"/>
        <v>0.14880952380952381</v>
      </c>
    </row>
    <row r="286" spans="1:7" x14ac:dyDescent="0.2">
      <c r="A286" s="1">
        <v>36951</v>
      </c>
      <c r="B286">
        <v>407.26925884438987</v>
      </c>
      <c r="C286" s="1">
        <v>37012</v>
      </c>
      <c r="E286" s="1">
        <v>36739</v>
      </c>
      <c r="F286">
        <v>8</v>
      </c>
      <c r="G286">
        <f t="shared" si="4"/>
        <v>0.59523809523809523</v>
      </c>
    </row>
    <row r="287" spans="1:7" x14ac:dyDescent="0.2">
      <c r="A287" s="1">
        <v>36951</v>
      </c>
      <c r="B287">
        <v>339.78826831832106</v>
      </c>
      <c r="C287" s="1">
        <v>37012</v>
      </c>
      <c r="E287" s="1">
        <v>36770</v>
      </c>
      <c r="F287">
        <v>0</v>
      </c>
      <c r="G287">
        <f t="shared" si="4"/>
        <v>0</v>
      </c>
    </row>
    <row r="288" spans="1:7" x14ac:dyDescent="0.2">
      <c r="A288" s="1">
        <v>36951</v>
      </c>
      <c r="B288">
        <v>372.06925915907897</v>
      </c>
      <c r="C288" s="1">
        <v>37012</v>
      </c>
      <c r="E288" s="1">
        <v>36770</v>
      </c>
      <c r="F288">
        <v>0</v>
      </c>
      <c r="G288">
        <f t="shared" si="4"/>
        <v>0</v>
      </c>
    </row>
    <row r="289" spans="1:7" x14ac:dyDescent="0.2">
      <c r="A289" s="1">
        <v>36951</v>
      </c>
      <c r="B289">
        <v>441.69507538132825</v>
      </c>
      <c r="C289" s="1">
        <v>37012</v>
      </c>
      <c r="E289" s="1">
        <v>36770</v>
      </c>
      <c r="F289">
        <v>0</v>
      </c>
      <c r="G289">
        <f t="shared" si="4"/>
        <v>0</v>
      </c>
    </row>
    <row r="290" spans="1:7" x14ac:dyDescent="0.2">
      <c r="A290" s="1">
        <v>36951</v>
      </c>
      <c r="B290">
        <v>286.9053732367621</v>
      </c>
      <c r="C290" s="1">
        <v>37012</v>
      </c>
      <c r="E290" s="1">
        <v>36770</v>
      </c>
      <c r="F290">
        <v>8</v>
      </c>
      <c r="G290">
        <f t="shared" si="4"/>
        <v>0.59523809523809523</v>
      </c>
    </row>
    <row r="291" spans="1:7" x14ac:dyDescent="0.2">
      <c r="A291" s="1">
        <v>36951</v>
      </c>
      <c r="B291">
        <v>237.31999490343881</v>
      </c>
      <c r="C291" s="1">
        <v>37012</v>
      </c>
      <c r="E291" s="1">
        <v>36770</v>
      </c>
      <c r="F291">
        <v>2</v>
      </c>
      <c r="G291">
        <f t="shared" si="4"/>
        <v>0.14880952380952381</v>
      </c>
    </row>
    <row r="292" spans="1:7" x14ac:dyDescent="0.2">
      <c r="A292" s="1">
        <v>36951</v>
      </c>
      <c r="B292">
        <v>271.2921872797653</v>
      </c>
      <c r="C292" s="1">
        <v>37012</v>
      </c>
      <c r="E292" s="1">
        <v>36770</v>
      </c>
      <c r="F292">
        <v>2</v>
      </c>
      <c r="G292">
        <f t="shared" si="4"/>
        <v>0.14880952380952381</v>
      </c>
    </row>
    <row r="293" spans="1:7" x14ac:dyDescent="0.2">
      <c r="A293" s="1">
        <v>36951</v>
      </c>
      <c r="B293">
        <v>399.49624520029442</v>
      </c>
      <c r="C293" s="1">
        <v>37012</v>
      </c>
      <c r="E293" s="1">
        <v>36770</v>
      </c>
      <c r="F293">
        <v>11</v>
      </c>
      <c r="G293">
        <f t="shared" si="4"/>
        <v>0.81845238095238093</v>
      </c>
    </row>
    <row r="294" spans="1:7" x14ac:dyDescent="0.2">
      <c r="A294" s="1">
        <v>36951</v>
      </c>
      <c r="B294">
        <v>282.40431892311057</v>
      </c>
      <c r="C294" s="1">
        <v>37012</v>
      </c>
      <c r="E294" s="1">
        <v>36770</v>
      </c>
      <c r="F294">
        <v>3</v>
      </c>
      <c r="G294">
        <f t="shared" si="4"/>
        <v>0.22321428571428573</v>
      </c>
    </row>
    <row r="295" spans="1:7" x14ac:dyDescent="0.2">
      <c r="A295" s="1">
        <v>36951</v>
      </c>
      <c r="B295">
        <v>268.96482853115873</v>
      </c>
      <c r="C295" s="1">
        <v>37012</v>
      </c>
      <c r="E295" s="1">
        <v>36770</v>
      </c>
      <c r="F295">
        <v>5</v>
      </c>
      <c r="G295">
        <f t="shared" si="4"/>
        <v>0.37202380952380953</v>
      </c>
    </row>
    <row r="296" spans="1:7" x14ac:dyDescent="0.2">
      <c r="A296" s="1">
        <v>36951</v>
      </c>
      <c r="B296">
        <v>306.19979732676347</v>
      </c>
      <c r="C296" s="1">
        <v>37012</v>
      </c>
      <c r="E296" s="1">
        <v>36770</v>
      </c>
      <c r="F296">
        <v>7</v>
      </c>
      <c r="G296">
        <f t="shared" si="4"/>
        <v>0.52083333333333337</v>
      </c>
    </row>
    <row r="297" spans="1:7" x14ac:dyDescent="0.2">
      <c r="A297" s="1">
        <v>36951</v>
      </c>
      <c r="B297">
        <v>307.14401830398805</v>
      </c>
      <c r="C297" s="1">
        <v>37012</v>
      </c>
      <c r="E297" s="1">
        <v>36770</v>
      </c>
      <c r="F297">
        <v>0</v>
      </c>
      <c r="G297">
        <f t="shared" si="4"/>
        <v>0</v>
      </c>
    </row>
    <row r="298" spans="1:7" x14ac:dyDescent="0.2">
      <c r="A298" s="1">
        <v>36951</v>
      </c>
      <c r="B298">
        <v>412.58652631761987</v>
      </c>
      <c r="C298" s="1">
        <v>37012</v>
      </c>
      <c r="E298" s="1">
        <v>36770</v>
      </c>
      <c r="F298">
        <v>0</v>
      </c>
      <c r="G298">
        <f t="shared" si="4"/>
        <v>0</v>
      </c>
    </row>
    <row r="299" spans="1:7" x14ac:dyDescent="0.2">
      <c r="A299" s="1">
        <v>36951</v>
      </c>
      <c r="B299">
        <v>152.80819832702053</v>
      </c>
      <c r="C299" s="1">
        <v>37012</v>
      </c>
      <c r="E299" s="1">
        <v>36770</v>
      </c>
      <c r="F299">
        <v>8</v>
      </c>
      <c r="G299">
        <f t="shared" si="4"/>
        <v>0.59523809523809523</v>
      </c>
    </row>
    <row r="300" spans="1:7" x14ac:dyDescent="0.2">
      <c r="A300" s="1">
        <v>36951</v>
      </c>
      <c r="B300">
        <v>255.23234909454149</v>
      </c>
      <c r="C300" s="1">
        <v>37012</v>
      </c>
      <c r="E300" s="1">
        <v>36770</v>
      </c>
      <c r="F300">
        <v>0</v>
      </c>
      <c r="G300">
        <f t="shared" si="4"/>
        <v>0</v>
      </c>
    </row>
    <row r="301" spans="1:7" x14ac:dyDescent="0.2">
      <c r="A301" s="1">
        <v>36951</v>
      </c>
      <c r="B301">
        <v>111.6889541085506</v>
      </c>
      <c r="C301" s="1">
        <v>37012</v>
      </c>
      <c r="E301" s="1">
        <v>36770</v>
      </c>
      <c r="F301">
        <v>15</v>
      </c>
      <c r="G301">
        <f t="shared" si="4"/>
        <v>1.1160714285714286</v>
      </c>
    </row>
    <row r="302" spans="1:7" x14ac:dyDescent="0.2">
      <c r="A302" s="1">
        <v>36951</v>
      </c>
      <c r="B302">
        <v>101.51572053749433</v>
      </c>
      <c r="C302" s="1">
        <v>37012</v>
      </c>
      <c r="E302" s="1">
        <v>36770</v>
      </c>
      <c r="F302">
        <v>0</v>
      </c>
      <c r="G302">
        <f t="shared" si="4"/>
        <v>0</v>
      </c>
    </row>
    <row r="303" spans="1:7" x14ac:dyDescent="0.2">
      <c r="A303" s="1">
        <v>36951</v>
      </c>
      <c r="B303">
        <v>329.89476205407186</v>
      </c>
      <c r="C303" s="1">
        <v>37012</v>
      </c>
      <c r="E303" s="1">
        <v>36770</v>
      </c>
      <c r="F303">
        <v>0</v>
      </c>
      <c r="G303">
        <f t="shared" si="4"/>
        <v>0</v>
      </c>
    </row>
    <row r="304" spans="1:7" x14ac:dyDescent="0.2">
      <c r="A304" s="1">
        <v>36951</v>
      </c>
      <c r="B304">
        <v>348.22874280343422</v>
      </c>
      <c r="C304" s="1">
        <v>37012</v>
      </c>
      <c r="E304" s="1">
        <v>36770</v>
      </c>
      <c r="F304">
        <v>1</v>
      </c>
      <c r="G304">
        <f t="shared" si="4"/>
        <v>7.4404761904761904E-2</v>
      </c>
    </row>
    <row r="305" spans="1:7" x14ac:dyDescent="0.2">
      <c r="A305" s="1">
        <v>36951</v>
      </c>
      <c r="B305">
        <v>289.46565906960961</v>
      </c>
      <c r="C305" s="1">
        <v>37012</v>
      </c>
      <c r="E305" s="1">
        <v>36770</v>
      </c>
      <c r="F305">
        <v>3</v>
      </c>
      <c r="G305">
        <f t="shared" si="4"/>
        <v>0.22321428571428573</v>
      </c>
    </row>
    <row r="306" spans="1:7" x14ac:dyDescent="0.2">
      <c r="A306" s="1">
        <v>36982</v>
      </c>
      <c r="B306">
        <v>127.1450262080816</v>
      </c>
      <c r="C306" s="1">
        <v>37012</v>
      </c>
      <c r="E306" s="1">
        <v>36770</v>
      </c>
      <c r="F306">
        <v>4</v>
      </c>
      <c r="G306">
        <f t="shared" si="4"/>
        <v>0.29761904761904762</v>
      </c>
    </row>
    <row r="307" spans="1:7" x14ac:dyDescent="0.2">
      <c r="A307" s="1">
        <v>36982</v>
      </c>
      <c r="B307">
        <v>142.22994847264519</v>
      </c>
      <c r="C307" s="1">
        <v>37012</v>
      </c>
      <c r="E307" s="1">
        <v>36770</v>
      </c>
      <c r="F307">
        <v>0</v>
      </c>
      <c r="G307">
        <f t="shared" si="4"/>
        <v>0</v>
      </c>
    </row>
    <row r="308" spans="1:7" x14ac:dyDescent="0.2">
      <c r="A308" s="1">
        <v>36982</v>
      </c>
      <c r="B308">
        <v>122.61132188729688</v>
      </c>
      <c r="C308" s="1">
        <v>37012</v>
      </c>
      <c r="E308" s="1">
        <v>36770</v>
      </c>
      <c r="F308">
        <v>4</v>
      </c>
      <c r="G308">
        <f t="shared" si="4"/>
        <v>0.29761904761904762</v>
      </c>
    </row>
    <row r="309" spans="1:7" x14ac:dyDescent="0.2">
      <c r="A309" s="1">
        <v>36982</v>
      </c>
      <c r="B309">
        <v>117.80091041568774</v>
      </c>
      <c r="C309" s="1">
        <v>37012</v>
      </c>
      <c r="E309" s="1">
        <v>36770</v>
      </c>
      <c r="F309">
        <v>0</v>
      </c>
      <c r="G309">
        <f t="shared" si="4"/>
        <v>0</v>
      </c>
    </row>
    <row r="310" spans="1:7" x14ac:dyDescent="0.2">
      <c r="A310" s="1">
        <v>36982</v>
      </c>
      <c r="B310">
        <v>118.96041102564074</v>
      </c>
      <c r="C310" s="1">
        <v>37012</v>
      </c>
      <c r="E310" s="1">
        <v>36770</v>
      </c>
      <c r="F310">
        <v>0</v>
      </c>
      <c r="G310">
        <f t="shared" si="4"/>
        <v>0</v>
      </c>
    </row>
    <row r="311" spans="1:7" x14ac:dyDescent="0.2">
      <c r="A311" s="1">
        <v>36982</v>
      </c>
      <c r="B311">
        <v>290.95089467850414</v>
      </c>
      <c r="C311" s="1">
        <v>37012</v>
      </c>
      <c r="E311" s="1">
        <v>36770</v>
      </c>
      <c r="F311">
        <v>0</v>
      </c>
      <c r="G311">
        <f t="shared" si="4"/>
        <v>0</v>
      </c>
    </row>
    <row r="312" spans="1:7" x14ac:dyDescent="0.2">
      <c r="A312" s="1">
        <v>36982</v>
      </c>
      <c r="B312">
        <v>431.95582107379715</v>
      </c>
      <c r="C312" s="1">
        <v>37012</v>
      </c>
      <c r="E312" s="1">
        <v>36770</v>
      </c>
      <c r="F312">
        <v>0</v>
      </c>
      <c r="G312">
        <f t="shared" si="4"/>
        <v>0</v>
      </c>
    </row>
    <row r="313" spans="1:7" x14ac:dyDescent="0.2">
      <c r="A313" s="1">
        <v>36982</v>
      </c>
      <c r="B313">
        <v>195.72229634554301</v>
      </c>
      <c r="C313" s="1">
        <v>37012</v>
      </c>
      <c r="E313" s="1">
        <v>36770</v>
      </c>
      <c r="F313">
        <v>0</v>
      </c>
      <c r="G313">
        <f t="shared" si="4"/>
        <v>0</v>
      </c>
    </row>
    <row r="314" spans="1:7" x14ac:dyDescent="0.2">
      <c r="A314" s="1">
        <v>36982</v>
      </c>
      <c r="B314">
        <v>244.15038658848312</v>
      </c>
      <c r="C314" s="1">
        <v>37012</v>
      </c>
      <c r="E314" s="1">
        <v>36770</v>
      </c>
      <c r="F314">
        <v>0</v>
      </c>
      <c r="G314">
        <f t="shared" si="4"/>
        <v>0</v>
      </c>
    </row>
    <row r="315" spans="1:7" x14ac:dyDescent="0.2">
      <c r="A315" s="1">
        <v>36982</v>
      </c>
      <c r="B315">
        <v>94.276556759297719</v>
      </c>
      <c r="C315" s="1">
        <v>37012</v>
      </c>
      <c r="E315" s="1">
        <v>36770</v>
      </c>
      <c r="F315">
        <v>0</v>
      </c>
      <c r="G315">
        <f t="shared" si="4"/>
        <v>0</v>
      </c>
    </row>
    <row r="316" spans="1:7" x14ac:dyDescent="0.2">
      <c r="A316" s="1">
        <v>36982</v>
      </c>
      <c r="B316">
        <v>63.905830530395839</v>
      </c>
      <c r="C316" s="1">
        <v>37012</v>
      </c>
      <c r="E316" s="1">
        <v>36770</v>
      </c>
      <c r="F316">
        <v>0</v>
      </c>
      <c r="G316">
        <f t="shared" si="4"/>
        <v>0</v>
      </c>
    </row>
    <row r="317" spans="1:7" x14ac:dyDescent="0.2">
      <c r="A317" s="1">
        <v>36982</v>
      </c>
      <c r="B317">
        <v>93.925417583373928</v>
      </c>
      <c r="C317" s="1">
        <v>37012</v>
      </c>
      <c r="E317" s="1">
        <v>36770</v>
      </c>
      <c r="F317">
        <v>0</v>
      </c>
      <c r="G317">
        <f t="shared" si="4"/>
        <v>0</v>
      </c>
    </row>
    <row r="318" spans="1:7" x14ac:dyDescent="0.2">
      <c r="A318" s="1">
        <v>36982</v>
      </c>
      <c r="B318">
        <v>53.562323936916236</v>
      </c>
      <c r="C318" s="1">
        <v>37012</v>
      </c>
      <c r="E318" s="1">
        <v>36770</v>
      </c>
      <c r="F318">
        <v>0</v>
      </c>
      <c r="G318">
        <f t="shared" si="4"/>
        <v>0</v>
      </c>
    </row>
    <row r="319" spans="1:7" x14ac:dyDescent="0.2">
      <c r="A319" s="1">
        <v>36982</v>
      </c>
      <c r="B319">
        <v>97.170267358039027</v>
      </c>
      <c r="C319" s="1">
        <v>37012</v>
      </c>
      <c r="E319" s="1">
        <v>36770</v>
      </c>
      <c r="F319">
        <v>1</v>
      </c>
      <c r="G319">
        <f t="shared" si="4"/>
        <v>7.4404761904761904E-2</v>
      </c>
    </row>
    <row r="320" spans="1:7" x14ac:dyDescent="0.2">
      <c r="A320" s="1">
        <v>36982</v>
      </c>
      <c r="B320">
        <v>93.670583852513218</v>
      </c>
      <c r="C320" s="1">
        <v>37012</v>
      </c>
      <c r="E320" s="1">
        <v>36770</v>
      </c>
      <c r="F320">
        <v>0</v>
      </c>
      <c r="G320">
        <f t="shared" si="4"/>
        <v>0</v>
      </c>
    </row>
    <row r="321" spans="1:7" x14ac:dyDescent="0.2">
      <c r="A321" s="1">
        <v>36982</v>
      </c>
      <c r="B321">
        <v>62.336261699714214</v>
      </c>
      <c r="C321" s="1">
        <v>37012</v>
      </c>
      <c r="E321" s="1">
        <v>36770</v>
      </c>
      <c r="F321">
        <v>0</v>
      </c>
      <c r="G321">
        <f t="shared" si="4"/>
        <v>0</v>
      </c>
    </row>
    <row r="322" spans="1:7" x14ac:dyDescent="0.2">
      <c r="A322" s="1">
        <v>36982</v>
      </c>
      <c r="B322">
        <v>85.422268957595236</v>
      </c>
      <c r="C322" s="1">
        <v>37012</v>
      </c>
      <c r="E322" s="1">
        <v>36770</v>
      </c>
      <c r="F322">
        <v>0</v>
      </c>
      <c r="G322">
        <f t="shared" si="4"/>
        <v>0</v>
      </c>
    </row>
    <row r="323" spans="1:7" x14ac:dyDescent="0.2">
      <c r="A323" s="1">
        <v>36982</v>
      </c>
      <c r="B323">
        <v>74.07583371351275</v>
      </c>
      <c r="C323" s="1">
        <v>37012</v>
      </c>
      <c r="E323" s="1">
        <v>36770</v>
      </c>
      <c r="F323">
        <v>0</v>
      </c>
      <c r="G323">
        <f t="shared" ref="G323:G386" si="5">F323/13.44</f>
        <v>0</v>
      </c>
    </row>
    <row r="324" spans="1:7" x14ac:dyDescent="0.2">
      <c r="A324" s="1">
        <v>37012</v>
      </c>
      <c r="B324">
        <v>55.18294705661372</v>
      </c>
      <c r="C324" s="1">
        <v>37012</v>
      </c>
      <c r="E324" s="1">
        <v>36770</v>
      </c>
      <c r="F324">
        <v>6</v>
      </c>
      <c r="G324">
        <f t="shared" si="5"/>
        <v>0.44642857142857145</v>
      </c>
    </row>
    <row r="325" spans="1:7" x14ac:dyDescent="0.2">
      <c r="A325" s="1">
        <v>37012</v>
      </c>
      <c r="B325">
        <v>63.375191345215264</v>
      </c>
      <c r="C325" s="1">
        <v>37012</v>
      </c>
      <c r="E325" s="1">
        <v>36770</v>
      </c>
      <c r="F325">
        <v>11</v>
      </c>
      <c r="G325">
        <f t="shared" si="5"/>
        <v>0.81845238095238093</v>
      </c>
    </row>
    <row r="326" spans="1:7" x14ac:dyDescent="0.2">
      <c r="A326" s="1">
        <v>37012</v>
      </c>
      <c r="B326">
        <v>98.920055714794984</v>
      </c>
      <c r="C326" s="1">
        <v>37012</v>
      </c>
      <c r="E326" s="1">
        <v>36800</v>
      </c>
      <c r="F326">
        <v>2</v>
      </c>
      <c r="G326">
        <f t="shared" si="5"/>
        <v>0.14880952380952381</v>
      </c>
    </row>
    <row r="327" spans="1:7" x14ac:dyDescent="0.2">
      <c r="A327" s="1">
        <v>37012</v>
      </c>
      <c r="B327">
        <v>81.602048699378685</v>
      </c>
      <c r="C327" s="1">
        <v>37012</v>
      </c>
      <c r="E327" s="1">
        <v>36800</v>
      </c>
      <c r="F327">
        <v>0</v>
      </c>
      <c r="G327">
        <f t="shared" si="5"/>
        <v>0</v>
      </c>
    </row>
    <row r="328" spans="1:7" x14ac:dyDescent="0.2">
      <c r="A328" s="1">
        <v>37012</v>
      </c>
      <c r="B328">
        <v>43.941457690890758</v>
      </c>
      <c r="C328" s="1">
        <v>37012</v>
      </c>
      <c r="E328" s="1">
        <v>36800</v>
      </c>
      <c r="F328">
        <v>0</v>
      </c>
      <c r="G328">
        <f t="shared" si="5"/>
        <v>0</v>
      </c>
    </row>
    <row r="329" spans="1:7" x14ac:dyDescent="0.2">
      <c r="A329" s="1">
        <v>37012</v>
      </c>
      <c r="B329">
        <v>54.317677066578</v>
      </c>
      <c r="C329" s="1">
        <v>37012</v>
      </c>
      <c r="E329" s="1">
        <v>36800</v>
      </c>
      <c r="F329">
        <v>0</v>
      </c>
      <c r="G329">
        <f t="shared" si="5"/>
        <v>0</v>
      </c>
    </row>
    <row r="330" spans="1:7" x14ac:dyDescent="0.2">
      <c r="A330" s="1">
        <v>37012</v>
      </c>
      <c r="B330">
        <v>107.45416441384855</v>
      </c>
      <c r="C330" s="1">
        <v>37012</v>
      </c>
      <c r="E330" s="1">
        <v>36800</v>
      </c>
      <c r="F330">
        <v>19</v>
      </c>
      <c r="G330">
        <f t="shared" si="5"/>
        <v>1.4136904761904763</v>
      </c>
    </row>
    <row r="331" spans="1:7" x14ac:dyDescent="0.2">
      <c r="A331" s="1">
        <v>37012</v>
      </c>
      <c r="B331">
        <v>58.937457323702326</v>
      </c>
      <c r="C331" s="1">
        <v>37012</v>
      </c>
      <c r="E331" s="1">
        <v>36800</v>
      </c>
      <c r="F331">
        <v>19</v>
      </c>
      <c r="G331">
        <f t="shared" si="5"/>
        <v>1.4136904761904763</v>
      </c>
    </row>
    <row r="332" spans="1:7" x14ac:dyDescent="0.2">
      <c r="A332" s="1">
        <v>37012</v>
      </c>
      <c r="B332">
        <v>51.765794957140415</v>
      </c>
      <c r="C332" s="1">
        <v>37012</v>
      </c>
      <c r="E332" s="1">
        <v>36800</v>
      </c>
      <c r="F332">
        <v>6</v>
      </c>
      <c r="G332">
        <f t="shared" si="5"/>
        <v>0.44642857142857145</v>
      </c>
    </row>
    <row r="333" spans="1:7" x14ac:dyDescent="0.2">
      <c r="A333" s="1">
        <v>37012</v>
      </c>
      <c r="B333">
        <v>67.149778897291625</v>
      </c>
      <c r="C333" s="1">
        <v>37012</v>
      </c>
      <c r="E333" s="1">
        <v>36800</v>
      </c>
      <c r="F333">
        <v>33</v>
      </c>
      <c r="G333">
        <f t="shared" si="5"/>
        <v>2.4553571428571428</v>
      </c>
    </row>
    <row r="334" spans="1:7" x14ac:dyDescent="0.2">
      <c r="A334" s="1">
        <v>37012</v>
      </c>
      <c r="B334">
        <v>75.722021703334264</v>
      </c>
      <c r="C334" s="1">
        <v>37012</v>
      </c>
      <c r="E334" s="1">
        <v>36800</v>
      </c>
      <c r="F334">
        <v>5</v>
      </c>
      <c r="G334">
        <f t="shared" si="5"/>
        <v>0.37202380952380953</v>
      </c>
    </row>
    <row r="335" spans="1:7" x14ac:dyDescent="0.2">
      <c r="A335" s="1">
        <v>37012</v>
      </c>
      <c r="B335">
        <v>216.68329028245495</v>
      </c>
      <c r="C335" s="1">
        <v>37012</v>
      </c>
      <c r="E335" s="1">
        <v>36800</v>
      </c>
      <c r="F335">
        <v>0</v>
      </c>
      <c r="G335">
        <f t="shared" si="5"/>
        <v>0</v>
      </c>
    </row>
    <row r="336" spans="1:7" x14ac:dyDescent="0.2">
      <c r="A336" s="1">
        <v>37012</v>
      </c>
      <c r="B336">
        <v>255.95508081530994</v>
      </c>
      <c r="C336" s="1">
        <v>37012</v>
      </c>
      <c r="E336" s="1">
        <v>36800</v>
      </c>
      <c r="F336">
        <v>8</v>
      </c>
      <c r="G336">
        <f t="shared" si="5"/>
        <v>0.59523809523809523</v>
      </c>
    </row>
    <row r="337" spans="1:7" x14ac:dyDescent="0.2">
      <c r="A337" s="1">
        <v>37012</v>
      </c>
      <c r="B337">
        <v>106.46497312735356</v>
      </c>
      <c r="C337" s="1">
        <v>37012</v>
      </c>
      <c r="E337" s="1">
        <v>36800</v>
      </c>
      <c r="F337">
        <v>2</v>
      </c>
      <c r="G337">
        <f t="shared" si="5"/>
        <v>0.14880952380952381</v>
      </c>
    </row>
    <row r="338" spans="1:7" x14ac:dyDescent="0.2">
      <c r="A338" s="1">
        <v>37012</v>
      </c>
      <c r="B338">
        <v>239.46385276588776</v>
      </c>
      <c r="C338" s="1">
        <v>37012</v>
      </c>
      <c r="E338" s="1">
        <v>36800</v>
      </c>
      <c r="F338">
        <v>5</v>
      </c>
      <c r="G338">
        <f t="shared" si="5"/>
        <v>0.37202380952380953</v>
      </c>
    </row>
    <row r="339" spans="1:7" x14ac:dyDescent="0.2">
      <c r="C339" s="1">
        <v>37012</v>
      </c>
      <c r="E339" s="1">
        <v>36800</v>
      </c>
      <c r="F339">
        <v>19</v>
      </c>
      <c r="G339">
        <f t="shared" si="5"/>
        <v>1.4136904761904763</v>
      </c>
    </row>
    <row r="340" spans="1:7" x14ac:dyDescent="0.2">
      <c r="E340" s="1">
        <v>36800</v>
      </c>
      <c r="F340">
        <v>15</v>
      </c>
      <c r="G340">
        <f t="shared" si="5"/>
        <v>1.1160714285714286</v>
      </c>
    </row>
    <row r="341" spans="1:7" x14ac:dyDescent="0.2">
      <c r="E341" s="1">
        <v>36800</v>
      </c>
      <c r="F341">
        <v>14</v>
      </c>
      <c r="G341">
        <f t="shared" si="5"/>
        <v>1.0416666666666667</v>
      </c>
    </row>
    <row r="342" spans="1:7" x14ac:dyDescent="0.2">
      <c r="E342" s="1">
        <v>36800</v>
      </c>
      <c r="F342">
        <v>10</v>
      </c>
      <c r="G342">
        <f t="shared" si="5"/>
        <v>0.74404761904761907</v>
      </c>
    </row>
    <row r="343" spans="1:7" x14ac:dyDescent="0.2">
      <c r="E343" s="1">
        <v>36800</v>
      </c>
      <c r="F343">
        <v>14</v>
      </c>
      <c r="G343">
        <f t="shared" si="5"/>
        <v>1.0416666666666667</v>
      </c>
    </row>
    <row r="344" spans="1:7" x14ac:dyDescent="0.2">
      <c r="E344" s="1">
        <v>36800</v>
      </c>
      <c r="F344">
        <v>1</v>
      </c>
      <c r="G344">
        <f t="shared" si="5"/>
        <v>7.4404761904761904E-2</v>
      </c>
    </row>
    <row r="345" spans="1:7" x14ac:dyDescent="0.2">
      <c r="E345" s="1">
        <v>36831</v>
      </c>
      <c r="F345">
        <v>0</v>
      </c>
      <c r="G345">
        <f t="shared" si="5"/>
        <v>0</v>
      </c>
    </row>
    <row r="346" spans="1:7" x14ac:dyDescent="0.2">
      <c r="E346" s="1">
        <v>36831</v>
      </c>
      <c r="F346">
        <v>0</v>
      </c>
      <c r="G346">
        <f t="shared" si="5"/>
        <v>0</v>
      </c>
    </row>
    <row r="347" spans="1:7" x14ac:dyDescent="0.2">
      <c r="E347" s="1">
        <v>36831</v>
      </c>
      <c r="F347">
        <v>0</v>
      </c>
      <c r="G347">
        <f t="shared" si="5"/>
        <v>0</v>
      </c>
    </row>
    <row r="348" spans="1:7" x14ac:dyDescent="0.2">
      <c r="E348" s="1">
        <v>36831</v>
      </c>
      <c r="F348">
        <v>2</v>
      </c>
      <c r="G348">
        <f t="shared" si="5"/>
        <v>0.14880952380952381</v>
      </c>
    </row>
    <row r="349" spans="1:7" x14ac:dyDescent="0.2">
      <c r="E349" s="1">
        <v>36831</v>
      </c>
      <c r="F349">
        <v>0</v>
      </c>
      <c r="G349">
        <f t="shared" si="5"/>
        <v>0</v>
      </c>
    </row>
    <row r="350" spans="1:7" x14ac:dyDescent="0.2">
      <c r="E350" s="1">
        <v>36831</v>
      </c>
      <c r="F350">
        <v>0</v>
      </c>
      <c r="G350">
        <f t="shared" si="5"/>
        <v>0</v>
      </c>
    </row>
    <row r="351" spans="1:7" x14ac:dyDescent="0.2">
      <c r="E351" s="1">
        <v>36831</v>
      </c>
      <c r="F351">
        <v>14</v>
      </c>
      <c r="G351">
        <f t="shared" si="5"/>
        <v>1.0416666666666667</v>
      </c>
    </row>
    <row r="352" spans="1:7" x14ac:dyDescent="0.2">
      <c r="E352" s="1">
        <v>36831</v>
      </c>
      <c r="F352">
        <v>2</v>
      </c>
      <c r="G352">
        <f t="shared" si="5"/>
        <v>0.14880952380952381</v>
      </c>
    </row>
    <row r="353" spans="5:7" x14ac:dyDescent="0.2">
      <c r="E353" s="1">
        <v>36831</v>
      </c>
      <c r="F353">
        <v>0</v>
      </c>
      <c r="G353">
        <f t="shared" si="5"/>
        <v>0</v>
      </c>
    </row>
    <row r="354" spans="5:7" x14ac:dyDescent="0.2">
      <c r="E354" s="1">
        <v>36831</v>
      </c>
      <c r="F354">
        <v>17</v>
      </c>
      <c r="G354">
        <f t="shared" si="5"/>
        <v>1.2648809523809523</v>
      </c>
    </row>
    <row r="355" spans="5:7" x14ac:dyDescent="0.2">
      <c r="E355" s="1">
        <v>36831</v>
      </c>
      <c r="F355">
        <v>16</v>
      </c>
      <c r="G355">
        <f t="shared" si="5"/>
        <v>1.1904761904761905</v>
      </c>
    </row>
    <row r="356" spans="5:7" x14ac:dyDescent="0.2">
      <c r="E356" s="1">
        <v>36831</v>
      </c>
      <c r="F356">
        <v>0</v>
      </c>
      <c r="G356">
        <f t="shared" si="5"/>
        <v>0</v>
      </c>
    </row>
    <row r="357" spans="5:7" x14ac:dyDescent="0.2">
      <c r="E357" s="1">
        <v>36831</v>
      </c>
      <c r="F357">
        <v>7</v>
      </c>
      <c r="G357">
        <f t="shared" si="5"/>
        <v>0.52083333333333337</v>
      </c>
    </row>
    <row r="358" spans="5:7" x14ac:dyDescent="0.2">
      <c r="E358" s="1">
        <v>36831</v>
      </c>
      <c r="F358">
        <v>0</v>
      </c>
      <c r="G358">
        <f t="shared" si="5"/>
        <v>0</v>
      </c>
    </row>
    <row r="359" spans="5:7" x14ac:dyDescent="0.2">
      <c r="E359" s="1">
        <v>36831</v>
      </c>
      <c r="F359">
        <v>0</v>
      </c>
      <c r="G359">
        <f t="shared" si="5"/>
        <v>0</v>
      </c>
    </row>
    <row r="360" spans="5:7" x14ac:dyDescent="0.2">
      <c r="E360" s="1">
        <v>36831</v>
      </c>
      <c r="F360">
        <v>0</v>
      </c>
      <c r="G360">
        <f t="shared" si="5"/>
        <v>0</v>
      </c>
    </row>
    <row r="361" spans="5:7" x14ac:dyDescent="0.2">
      <c r="E361" s="1">
        <v>36831</v>
      </c>
      <c r="F361">
        <v>0</v>
      </c>
      <c r="G361">
        <f t="shared" si="5"/>
        <v>0</v>
      </c>
    </row>
    <row r="362" spans="5:7" x14ac:dyDescent="0.2">
      <c r="E362" s="1">
        <v>36831</v>
      </c>
      <c r="F362">
        <v>2</v>
      </c>
      <c r="G362">
        <f t="shared" si="5"/>
        <v>0.14880952380952381</v>
      </c>
    </row>
    <row r="363" spans="5:7" x14ac:dyDescent="0.2">
      <c r="E363" s="1">
        <v>36831</v>
      </c>
      <c r="F363">
        <v>0</v>
      </c>
      <c r="G363">
        <f t="shared" si="5"/>
        <v>0</v>
      </c>
    </row>
    <row r="364" spans="5:7" x14ac:dyDescent="0.2">
      <c r="E364" s="1">
        <v>36831</v>
      </c>
      <c r="F364">
        <v>0</v>
      </c>
      <c r="G364">
        <f t="shared" si="5"/>
        <v>0</v>
      </c>
    </row>
    <row r="365" spans="5:7" x14ac:dyDescent="0.2">
      <c r="E365" s="1">
        <v>36831</v>
      </c>
      <c r="F365">
        <v>0</v>
      </c>
      <c r="G365">
        <f t="shared" si="5"/>
        <v>0</v>
      </c>
    </row>
    <row r="366" spans="5:7" x14ac:dyDescent="0.2">
      <c r="E366" s="1">
        <v>36831</v>
      </c>
      <c r="F366">
        <v>30</v>
      </c>
      <c r="G366">
        <f t="shared" si="5"/>
        <v>2.2321428571428572</v>
      </c>
    </row>
    <row r="367" spans="5:7" x14ac:dyDescent="0.2">
      <c r="E367" s="1">
        <v>36831</v>
      </c>
      <c r="F367">
        <v>23</v>
      </c>
      <c r="G367">
        <f t="shared" si="5"/>
        <v>1.7113095238095239</v>
      </c>
    </row>
    <row r="368" spans="5:7" x14ac:dyDescent="0.2">
      <c r="E368" s="1">
        <v>36831</v>
      </c>
      <c r="F368">
        <v>9</v>
      </c>
      <c r="G368">
        <f t="shared" si="5"/>
        <v>0.66964285714285721</v>
      </c>
    </row>
    <row r="369" spans="5:7" x14ac:dyDescent="0.2">
      <c r="E369" s="1">
        <v>36831</v>
      </c>
      <c r="F369">
        <v>7</v>
      </c>
      <c r="G369">
        <f t="shared" si="5"/>
        <v>0.52083333333333337</v>
      </c>
    </row>
    <row r="370" spans="5:7" x14ac:dyDescent="0.2">
      <c r="E370" s="1">
        <v>36831</v>
      </c>
      <c r="F370">
        <v>8</v>
      </c>
      <c r="G370">
        <f t="shared" si="5"/>
        <v>0.59523809523809523</v>
      </c>
    </row>
    <row r="371" spans="5:7" x14ac:dyDescent="0.2">
      <c r="E371" s="1">
        <v>36831</v>
      </c>
      <c r="F371">
        <v>0</v>
      </c>
      <c r="G371">
        <f t="shared" si="5"/>
        <v>0</v>
      </c>
    </row>
    <row r="372" spans="5:7" x14ac:dyDescent="0.2">
      <c r="E372" s="1">
        <v>36831</v>
      </c>
      <c r="F372">
        <v>11</v>
      </c>
      <c r="G372">
        <f t="shared" si="5"/>
        <v>0.81845238095238093</v>
      </c>
    </row>
    <row r="373" spans="5:7" x14ac:dyDescent="0.2">
      <c r="E373" s="1">
        <v>36831</v>
      </c>
      <c r="F373">
        <v>6</v>
      </c>
      <c r="G373">
        <f t="shared" si="5"/>
        <v>0.44642857142857145</v>
      </c>
    </row>
    <row r="374" spans="5:7" x14ac:dyDescent="0.2">
      <c r="E374" s="1">
        <v>36831</v>
      </c>
      <c r="F374">
        <v>2</v>
      </c>
      <c r="G374">
        <f t="shared" si="5"/>
        <v>0.14880952380952381</v>
      </c>
    </row>
    <row r="375" spans="5:7" x14ac:dyDescent="0.2">
      <c r="E375" s="1">
        <v>36831</v>
      </c>
      <c r="F375">
        <v>10</v>
      </c>
      <c r="G375">
        <f t="shared" si="5"/>
        <v>0.74404761904761907</v>
      </c>
    </row>
    <row r="376" spans="5:7" x14ac:dyDescent="0.2">
      <c r="E376" s="1">
        <v>36831</v>
      </c>
      <c r="F376">
        <v>0</v>
      </c>
      <c r="G376">
        <f t="shared" si="5"/>
        <v>0</v>
      </c>
    </row>
    <row r="377" spans="5:7" x14ac:dyDescent="0.2">
      <c r="E377" s="1">
        <v>36831</v>
      </c>
      <c r="F377">
        <v>0</v>
      </c>
      <c r="G377">
        <f t="shared" si="5"/>
        <v>0</v>
      </c>
    </row>
    <row r="378" spans="5:7" x14ac:dyDescent="0.2">
      <c r="E378" s="1">
        <v>36831</v>
      </c>
      <c r="F378">
        <v>2</v>
      </c>
      <c r="G378">
        <f t="shared" si="5"/>
        <v>0.14880952380952381</v>
      </c>
    </row>
    <row r="379" spans="5:7" x14ac:dyDescent="0.2">
      <c r="E379" s="1">
        <v>36861</v>
      </c>
      <c r="F379">
        <v>47</v>
      </c>
      <c r="G379">
        <f t="shared" si="5"/>
        <v>3.4970238095238098</v>
      </c>
    </row>
    <row r="380" spans="5:7" x14ac:dyDescent="0.2">
      <c r="E380" s="1">
        <v>36861</v>
      </c>
      <c r="F380">
        <v>34</v>
      </c>
      <c r="G380">
        <f t="shared" si="5"/>
        <v>2.5297619047619047</v>
      </c>
    </row>
    <row r="381" spans="5:7" x14ac:dyDescent="0.2">
      <c r="E381" s="1">
        <v>36861</v>
      </c>
      <c r="F381">
        <v>43</v>
      </c>
      <c r="G381">
        <f t="shared" si="5"/>
        <v>3.1994047619047619</v>
      </c>
    </row>
    <row r="382" spans="5:7" x14ac:dyDescent="0.2">
      <c r="E382" s="1">
        <v>36861</v>
      </c>
      <c r="F382">
        <v>0</v>
      </c>
      <c r="G382">
        <f t="shared" si="5"/>
        <v>0</v>
      </c>
    </row>
    <row r="383" spans="5:7" x14ac:dyDescent="0.2">
      <c r="E383" s="1">
        <v>36861</v>
      </c>
      <c r="F383">
        <v>0</v>
      </c>
      <c r="G383">
        <f t="shared" si="5"/>
        <v>0</v>
      </c>
    </row>
    <row r="384" spans="5:7" x14ac:dyDescent="0.2">
      <c r="E384" s="1">
        <v>36861</v>
      </c>
      <c r="F384">
        <v>21</v>
      </c>
      <c r="G384">
        <f t="shared" si="5"/>
        <v>1.5625</v>
      </c>
    </row>
    <row r="385" spans="5:7" x14ac:dyDescent="0.2">
      <c r="E385" s="1">
        <v>36861</v>
      </c>
      <c r="F385">
        <v>0</v>
      </c>
      <c r="G385">
        <f t="shared" si="5"/>
        <v>0</v>
      </c>
    </row>
    <row r="386" spans="5:7" x14ac:dyDescent="0.2">
      <c r="E386" s="1">
        <v>36861</v>
      </c>
      <c r="F386">
        <v>0</v>
      </c>
      <c r="G386">
        <f t="shared" si="5"/>
        <v>0</v>
      </c>
    </row>
    <row r="387" spans="5:7" x14ac:dyDescent="0.2">
      <c r="E387" s="1">
        <v>36861</v>
      </c>
      <c r="F387">
        <v>0</v>
      </c>
      <c r="G387">
        <f t="shared" ref="G387:G450" si="6">F387/13.44</f>
        <v>0</v>
      </c>
    </row>
    <row r="388" spans="5:7" x14ac:dyDescent="0.2">
      <c r="E388" s="1">
        <v>36861</v>
      </c>
      <c r="F388">
        <v>16</v>
      </c>
      <c r="G388">
        <f t="shared" si="6"/>
        <v>1.1904761904761905</v>
      </c>
    </row>
    <row r="389" spans="5:7" x14ac:dyDescent="0.2">
      <c r="E389" s="1">
        <v>36861</v>
      </c>
      <c r="F389">
        <v>5</v>
      </c>
      <c r="G389">
        <f t="shared" si="6"/>
        <v>0.37202380952380953</v>
      </c>
    </row>
    <row r="390" spans="5:7" x14ac:dyDescent="0.2">
      <c r="E390" s="1">
        <v>36861</v>
      </c>
      <c r="F390">
        <v>0</v>
      </c>
      <c r="G390">
        <f t="shared" si="6"/>
        <v>0</v>
      </c>
    </row>
    <row r="391" spans="5:7" x14ac:dyDescent="0.2">
      <c r="E391" s="1">
        <v>36861</v>
      </c>
      <c r="F391">
        <v>0</v>
      </c>
      <c r="G391">
        <f t="shared" si="6"/>
        <v>0</v>
      </c>
    </row>
    <row r="392" spans="5:7" x14ac:dyDescent="0.2">
      <c r="E392" s="1">
        <v>36861</v>
      </c>
      <c r="F392">
        <v>0</v>
      </c>
      <c r="G392">
        <f t="shared" si="6"/>
        <v>0</v>
      </c>
    </row>
    <row r="393" spans="5:7" x14ac:dyDescent="0.2">
      <c r="E393" s="1">
        <v>36861</v>
      </c>
      <c r="F393">
        <v>21</v>
      </c>
      <c r="G393">
        <f t="shared" si="6"/>
        <v>1.5625</v>
      </c>
    </row>
    <row r="394" spans="5:7" x14ac:dyDescent="0.2">
      <c r="E394" s="1">
        <v>36861</v>
      </c>
      <c r="F394">
        <v>16</v>
      </c>
      <c r="G394">
        <f t="shared" si="6"/>
        <v>1.1904761904761905</v>
      </c>
    </row>
    <row r="395" spans="5:7" x14ac:dyDescent="0.2">
      <c r="E395" s="1">
        <v>36861</v>
      </c>
      <c r="F395">
        <v>0</v>
      </c>
      <c r="G395">
        <f t="shared" si="6"/>
        <v>0</v>
      </c>
    </row>
    <row r="396" spans="5:7" x14ac:dyDescent="0.2">
      <c r="E396" s="1">
        <v>36861</v>
      </c>
      <c r="F396">
        <v>10</v>
      </c>
      <c r="G396">
        <f t="shared" si="6"/>
        <v>0.74404761904761907</v>
      </c>
    </row>
    <row r="397" spans="5:7" x14ac:dyDescent="0.2">
      <c r="E397" s="1">
        <v>36861</v>
      </c>
      <c r="F397">
        <v>0</v>
      </c>
      <c r="G397">
        <f t="shared" si="6"/>
        <v>0</v>
      </c>
    </row>
    <row r="398" spans="5:7" x14ac:dyDescent="0.2">
      <c r="E398" s="1">
        <v>36861</v>
      </c>
      <c r="F398">
        <v>0</v>
      </c>
      <c r="G398">
        <f t="shared" si="6"/>
        <v>0</v>
      </c>
    </row>
    <row r="399" spans="5:7" x14ac:dyDescent="0.2">
      <c r="E399" s="1">
        <v>36861</v>
      </c>
      <c r="F399">
        <v>0</v>
      </c>
      <c r="G399">
        <f t="shared" si="6"/>
        <v>0</v>
      </c>
    </row>
    <row r="400" spans="5:7" x14ac:dyDescent="0.2">
      <c r="E400" s="1">
        <v>36861</v>
      </c>
      <c r="F400">
        <v>5</v>
      </c>
      <c r="G400">
        <f t="shared" si="6"/>
        <v>0.37202380952380953</v>
      </c>
    </row>
    <row r="401" spans="5:7" x14ac:dyDescent="0.2">
      <c r="E401" s="1">
        <v>36861</v>
      </c>
      <c r="F401">
        <v>8</v>
      </c>
      <c r="G401">
        <f t="shared" si="6"/>
        <v>0.59523809523809523</v>
      </c>
    </row>
    <row r="402" spans="5:7" x14ac:dyDescent="0.2">
      <c r="E402" s="1">
        <v>36861</v>
      </c>
      <c r="F402">
        <v>11</v>
      </c>
      <c r="G402">
        <f t="shared" si="6"/>
        <v>0.81845238095238093</v>
      </c>
    </row>
    <row r="403" spans="5:7" x14ac:dyDescent="0.2">
      <c r="E403" s="1">
        <v>36861</v>
      </c>
      <c r="F403">
        <v>8</v>
      </c>
      <c r="G403">
        <f t="shared" si="6"/>
        <v>0.59523809523809523</v>
      </c>
    </row>
    <row r="404" spans="5:7" x14ac:dyDescent="0.2">
      <c r="E404" s="1">
        <v>36861</v>
      </c>
      <c r="F404">
        <v>23</v>
      </c>
      <c r="G404">
        <f t="shared" si="6"/>
        <v>1.7113095238095239</v>
      </c>
    </row>
    <row r="405" spans="5:7" x14ac:dyDescent="0.2">
      <c r="E405" s="1">
        <v>36861</v>
      </c>
      <c r="F405">
        <v>19</v>
      </c>
      <c r="G405">
        <f t="shared" si="6"/>
        <v>1.4136904761904763</v>
      </c>
    </row>
    <row r="406" spans="5:7" x14ac:dyDescent="0.2">
      <c r="E406" s="1">
        <v>36861</v>
      </c>
      <c r="F406">
        <v>0</v>
      </c>
      <c r="G406">
        <f t="shared" si="6"/>
        <v>0</v>
      </c>
    </row>
    <row r="407" spans="5:7" x14ac:dyDescent="0.2">
      <c r="E407" s="1">
        <v>36861</v>
      </c>
      <c r="F407">
        <v>2</v>
      </c>
      <c r="G407">
        <f t="shared" si="6"/>
        <v>0.14880952380952381</v>
      </c>
    </row>
    <row r="408" spans="5:7" x14ac:dyDescent="0.2">
      <c r="E408" s="1">
        <v>36861</v>
      </c>
      <c r="F408">
        <v>9</v>
      </c>
      <c r="G408">
        <f t="shared" si="6"/>
        <v>0.66964285714285721</v>
      </c>
    </row>
    <row r="409" spans="5:7" x14ac:dyDescent="0.2">
      <c r="E409" s="1">
        <v>36861</v>
      </c>
      <c r="F409">
        <v>0</v>
      </c>
      <c r="G409">
        <f t="shared" si="6"/>
        <v>0</v>
      </c>
    </row>
    <row r="410" spans="5:7" x14ac:dyDescent="0.2">
      <c r="E410" s="1">
        <v>36861</v>
      </c>
      <c r="F410">
        <v>5</v>
      </c>
      <c r="G410">
        <f t="shared" si="6"/>
        <v>0.37202380952380953</v>
      </c>
    </row>
    <row r="411" spans="5:7" x14ac:dyDescent="0.2">
      <c r="E411" s="1">
        <v>36861</v>
      </c>
      <c r="F411">
        <v>34</v>
      </c>
      <c r="G411">
        <f t="shared" si="6"/>
        <v>2.5297619047619047</v>
      </c>
    </row>
    <row r="412" spans="5:7" x14ac:dyDescent="0.2">
      <c r="E412" s="1">
        <v>36861</v>
      </c>
      <c r="F412">
        <v>26</v>
      </c>
      <c r="G412">
        <f t="shared" si="6"/>
        <v>1.9345238095238095</v>
      </c>
    </row>
    <row r="413" spans="5:7" x14ac:dyDescent="0.2">
      <c r="E413" s="1">
        <v>36861</v>
      </c>
      <c r="F413">
        <v>34</v>
      </c>
      <c r="G413">
        <f t="shared" si="6"/>
        <v>2.5297619047619047</v>
      </c>
    </row>
    <row r="414" spans="5:7" x14ac:dyDescent="0.2">
      <c r="E414" s="1">
        <v>36861</v>
      </c>
      <c r="F414">
        <v>0</v>
      </c>
      <c r="G414">
        <f t="shared" si="6"/>
        <v>0</v>
      </c>
    </row>
    <row r="415" spans="5:7" x14ac:dyDescent="0.2">
      <c r="E415" s="1">
        <v>36861</v>
      </c>
      <c r="F415">
        <v>6</v>
      </c>
      <c r="G415">
        <f t="shared" si="6"/>
        <v>0.44642857142857145</v>
      </c>
    </row>
    <row r="416" spans="5:7" x14ac:dyDescent="0.2">
      <c r="E416" s="1">
        <v>36861</v>
      </c>
      <c r="F416">
        <v>4</v>
      </c>
      <c r="G416">
        <f t="shared" si="6"/>
        <v>0.29761904761904762</v>
      </c>
    </row>
    <row r="417" spans="5:7" x14ac:dyDescent="0.2">
      <c r="E417" s="1">
        <v>36861</v>
      </c>
      <c r="F417">
        <v>17</v>
      </c>
      <c r="G417">
        <f t="shared" si="6"/>
        <v>1.2648809523809523</v>
      </c>
    </row>
    <row r="418" spans="5:7" x14ac:dyDescent="0.2">
      <c r="E418" s="1">
        <v>36861</v>
      </c>
      <c r="F418">
        <v>16</v>
      </c>
      <c r="G418">
        <f t="shared" si="6"/>
        <v>1.1904761904761905</v>
      </c>
    </row>
    <row r="419" spans="5:7" x14ac:dyDescent="0.2">
      <c r="E419" s="1">
        <v>36861</v>
      </c>
      <c r="F419">
        <v>0</v>
      </c>
      <c r="G419">
        <f t="shared" si="6"/>
        <v>0</v>
      </c>
    </row>
    <row r="420" spans="5:7" x14ac:dyDescent="0.2">
      <c r="E420" s="1">
        <v>36861</v>
      </c>
      <c r="F420">
        <v>0</v>
      </c>
      <c r="G420">
        <f t="shared" si="6"/>
        <v>0</v>
      </c>
    </row>
    <row r="421" spans="5:7" x14ac:dyDescent="0.2">
      <c r="E421" s="1">
        <v>36861</v>
      </c>
      <c r="F421">
        <v>13</v>
      </c>
      <c r="G421">
        <f t="shared" si="6"/>
        <v>0.96726190476190477</v>
      </c>
    </row>
    <row r="422" spans="5:7" x14ac:dyDescent="0.2">
      <c r="E422" s="1">
        <v>36861</v>
      </c>
      <c r="F422">
        <v>71</v>
      </c>
      <c r="G422">
        <f t="shared" si="6"/>
        <v>5.2827380952380958</v>
      </c>
    </row>
    <row r="423" spans="5:7" x14ac:dyDescent="0.2">
      <c r="E423" s="1">
        <v>36892</v>
      </c>
      <c r="F423">
        <v>0</v>
      </c>
      <c r="G423">
        <f t="shared" si="6"/>
        <v>0</v>
      </c>
    </row>
    <row r="424" spans="5:7" x14ac:dyDescent="0.2">
      <c r="E424" s="1">
        <v>36892</v>
      </c>
      <c r="F424">
        <v>16</v>
      </c>
      <c r="G424">
        <f t="shared" si="6"/>
        <v>1.1904761904761905</v>
      </c>
    </row>
    <row r="425" spans="5:7" x14ac:dyDescent="0.2">
      <c r="E425" s="1">
        <v>36892</v>
      </c>
      <c r="F425">
        <v>0</v>
      </c>
      <c r="G425">
        <f t="shared" si="6"/>
        <v>0</v>
      </c>
    </row>
    <row r="426" spans="5:7" x14ac:dyDescent="0.2">
      <c r="E426" s="1">
        <v>36892</v>
      </c>
      <c r="F426">
        <v>0</v>
      </c>
      <c r="G426">
        <f t="shared" si="6"/>
        <v>0</v>
      </c>
    </row>
    <row r="427" spans="5:7" x14ac:dyDescent="0.2">
      <c r="E427" s="1">
        <v>36892</v>
      </c>
      <c r="F427">
        <v>4</v>
      </c>
      <c r="G427">
        <f t="shared" si="6"/>
        <v>0.29761904761904762</v>
      </c>
    </row>
    <row r="428" spans="5:7" x14ac:dyDescent="0.2">
      <c r="E428" s="1">
        <v>36892</v>
      </c>
      <c r="F428">
        <v>8</v>
      </c>
      <c r="G428">
        <f t="shared" si="6"/>
        <v>0.59523809523809523</v>
      </c>
    </row>
    <row r="429" spans="5:7" x14ac:dyDescent="0.2">
      <c r="E429" s="1">
        <v>36892</v>
      </c>
      <c r="F429">
        <v>9</v>
      </c>
      <c r="G429">
        <f t="shared" si="6"/>
        <v>0.66964285714285721</v>
      </c>
    </row>
    <row r="430" spans="5:7" x14ac:dyDescent="0.2">
      <c r="E430" s="1">
        <v>36892</v>
      </c>
      <c r="F430">
        <v>7</v>
      </c>
      <c r="G430">
        <f t="shared" si="6"/>
        <v>0.52083333333333337</v>
      </c>
    </row>
    <row r="431" spans="5:7" x14ac:dyDescent="0.2">
      <c r="E431" s="1">
        <v>36892</v>
      </c>
      <c r="F431">
        <v>0</v>
      </c>
      <c r="G431">
        <f t="shared" si="6"/>
        <v>0</v>
      </c>
    </row>
    <row r="432" spans="5:7" x14ac:dyDescent="0.2">
      <c r="E432" s="1">
        <v>36892</v>
      </c>
      <c r="F432">
        <v>19</v>
      </c>
      <c r="G432">
        <f t="shared" si="6"/>
        <v>1.4136904761904763</v>
      </c>
    </row>
    <row r="433" spans="5:7" x14ac:dyDescent="0.2">
      <c r="E433" s="1">
        <v>36892</v>
      </c>
      <c r="F433">
        <v>14</v>
      </c>
      <c r="G433">
        <f t="shared" si="6"/>
        <v>1.0416666666666667</v>
      </c>
    </row>
    <row r="434" spans="5:7" x14ac:dyDescent="0.2">
      <c r="E434" s="1">
        <v>36892</v>
      </c>
      <c r="F434">
        <v>0</v>
      </c>
      <c r="G434">
        <f t="shared" si="6"/>
        <v>0</v>
      </c>
    </row>
    <row r="435" spans="5:7" x14ac:dyDescent="0.2">
      <c r="E435" s="1">
        <v>36892</v>
      </c>
      <c r="F435">
        <v>0</v>
      </c>
      <c r="G435">
        <f t="shared" si="6"/>
        <v>0</v>
      </c>
    </row>
    <row r="436" spans="5:7" x14ac:dyDescent="0.2">
      <c r="E436" s="1">
        <v>36892</v>
      </c>
      <c r="F436">
        <v>0</v>
      </c>
      <c r="G436">
        <f t="shared" si="6"/>
        <v>0</v>
      </c>
    </row>
    <row r="437" spans="5:7" x14ac:dyDescent="0.2">
      <c r="E437" s="1">
        <v>36892</v>
      </c>
      <c r="F437">
        <v>10</v>
      </c>
      <c r="G437">
        <f t="shared" si="6"/>
        <v>0.74404761904761907</v>
      </c>
    </row>
    <row r="438" spans="5:7" x14ac:dyDescent="0.2">
      <c r="E438" s="1">
        <v>36892</v>
      </c>
      <c r="F438">
        <v>0</v>
      </c>
      <c r="G438">
        <f t="shared" si="6"/>
        <v>0</v>
      </c>
    </row>
    <row r="439" spans="5:7" x14ac:dyDescent="0.2">
      <c r="E439" s="1">
        <v>36892</v>
      </c>
      <c r="F439">
        <v>0</v>
      </c>
      <c r="G439">
        <f t="shared" si="6"/>
        <v>0</v>
      </c>
    </row>
    <row r="440" spans="5:7" x14ac:dyDescent="0.2">
      <c r="E440" s="1">
        <v>36892</v>
      </c>
      <c r="F440">
        <v>5</v>
      </c>
      <c r="G440">
        <f t="shared" si="6"/>
        <v>0.37202380952380953</v>
      </c>
    </row>
    <row r="441" spans="5:7" x14ac:dyDescent="0.2">
      <c r="E441" s="1">
        <v>36892</v>
      </c>
      <c r="F441">
        <v>3</v>
      </c>
      <c r="G441">
        <f t="shared" si="6"/>
        <v>0.22321428571428573</v>
      </c>
    </row>
    <row r="442" spans="5:7" x14ac:dyDescent="0.2">
      <c r="E442" s="1">
        <v>36892</v>
      </c>
      <c r="F442">
        <v>3</v>
      </c>
      <c r="G442">
        <f t="shared" si="6"/>
        <v>0.22321428571428573</v>
      </c>
    </row>
    <row r="443" spans="5:7" x14ac:dyDescent="0.2">
      <c r="E443" s="1">
        <v>36892</v>
      </c>
      <c r="F443">
        <v>2</v>
      </c>
      <c r="G443">
        <f t="shared" si="6"/>
        <v>0.14880952380952381</v>
      </c>
    </row>
    <row r="444" spans="5:7" x14ac:dyDescent="0.2">
      <c r="E444" s="1">
        <v>36892</v>
      </c>
      <c r="F444">
        <v>1</v>
      </c>
      <c r="G444">
        <f t="shared" si="6"/>
        <v>7.4404761904761904E-2</v>
      </c>
    </row>
    <row r="445" spans="5:7" x14ac:dyDescent="0.2">
      <c r="E445" s="1">
        <v>36892</v>
      </c>
      <c r="F445">
        <v>2</v>
      </c>
      <c r="G445">
        <f t="shared" si="6"/>
        <v>0.14880952380952381</v>
      </c>
    </row>
    <row r="446" spans="5:7" x14ac:dyDescent="0.2">
      <c r="E446" s="1">
        <v>36892</v>
      </c>
      <c r="F446">
        <v>8</v>
      </c>
      <c r="G446">
        <f t="shared" si="6"/>
        <v>0.59523809523809523</v>
      </c>
    </row>
    <row r="447" spans="5:7" x14ac:dyDescent="0.2">
      <c r="E447" s="1">
        <v>36892</v>
      </c>
      <c r="F447">
        <v>0</v>
      </c>
      <c r="G447">
        <f t="shared" si="6"/>
        <v>0</v>
      </c>
    </row>
    <row r="448" spans="5:7" x14ac:dyDescent="0.2">
      <c r="E448" s="1">
        <v>36892</v>
      </c>
      <c r="F448">
        <v>0</v>
      </c>
      <c r="G448">
        <f t="shared" si="6"/>
        <v>0</v>
      </c>
    </row>
    <row r="449" spans="5:7" x14ac:dyDescent="0.2">
      <c r="E449" s="1">
        <v>36892</v>
      </c>
      <c r="F449">
        <v>0</v>
      </c>
      <c r="G449">
        <f t="shared" si="6"/>
        <v>0</v>
      </c>
    </row>
    <row r="450" spans="5:7" x14ac:dyDescent="0.2">
      <c r="E450" s="1">
        <v>36892</v>
      </c>
      <c r="F450">
        <v>0</v>
      </c>
      <c r="G450">
        <f t="shared" si="6"/>
        <v>0</v>
      </c>
    </row>
    <row r="451" spans="5:7" x14ac:dyDescent="0.2">
      <c r="E451" s="1">
        <v>36892</v>
      </c>
      <c r="F451">
        <v>0</v>
      </c>
      <c r="G451">
        <f t="shared" ref="G451:G514" si="7">F451/13.44</f>
        <v>0</v>
      </c>
    </row>
    <row r="452" spans="5:7" x14ac:dyDescent="0.2">
      <c r="E452" s="1">
        <v>36892</v>
      </c>
      <c r="F452">
        <v>1</v>
      </c>
      <c r="G452">
        <f t="shared" si="7"/>
        <v>7.4404761904761904E-2</v>
      </c>
    </row>
    <row r="453" spans="5:7" x14ac:dyDescent="0.2">
      <c r="E453" s="1">
        <v>36923</v>
      </c>
      <c r="F453">
        <v>0</v>
      </c>
      <c r="G453">
        <f t="shared" si="7"/>
        <v>0</v>
      </c>
    </row>
    <row r="454" spans="5:7" x14ac:dyDescent="0.2">
      <c r="E454" s="1">
        <v>36923</v>
      </c>
      <c r="F454">
        <v>0</v>
      </c>
      <c r="G454">
        <f t="shared" si="7"/>
        <v>0</v>
      </c>
    </row>
    <row r="455" spans="5:7" x14ac:dyDescent="0.2">
      <c r="E455" s="1">
        <v>36923</v>
      </c>
      <c r="F455">
        <v>0</v>
      </c>
      <c r="G455">
        <f t="shared" si="7"/>
        <v>0</v>
      </c>
    </row>
    <row r="456" spans="5:7" x14ac:dyDescent="0.2">
      <c r="E456" s="1">
        <v>36923</v>
      </c>
      <c r="F456">
        <v>1</v>
      </c>
      <c r="G456">
        <f t="shared" si="7"/>
        <v>7.4404761904761904E-2</v>
      </c>
    </row>
    <row r="457" spans="5:7" x14ac:dyDescent="0.2">
      <c r="E457" s="1">
        <v>36923</v>
      </c>
      <c r="F457">
        <v>0</v>
      </c>
      <c r="G457">
        <f t="shared" si="7"/>
        <v>0</v>
      </c>
    </row>
    <row r="458" spans="5:7" x14ac:dyDescent="0.2">
      <c r="E458" s="1">
        <v>36923</v>
      </c>
      <c r="F458">
        <v>4</v>
      </c>
      <c r="G458">
        <f t="shared" si="7"/>
        <v>0.29761904761904762</v>
      </c>
    </row>
    <row r="459" spans="5:7" x14ac:dyDescent="0.2">
      <c r="E459" s="1">
        <v>36923</v>
      </c>
      <c r="F459">
        <v>9</v>
      </c>
      <c r="G459">
        <f t="shared" si="7"/>
        <v>0.66964285714285721</v>
      </c>
    </row>
    <row r="460" spans="5:7" x14ac:dyDescent="0.2">
      <c r="E460" s="1">
        <v>36923</v>
      </c>
      <c r="F460">
        <v>3</v>
      </c>
      <c r="G460">
        <f t="shared" si="7"/>
        <v>0.22321428571428573</v>
      </c>
    </row>
    <row r="461" spans="5:7" x14ac:dyDescent="0.2">
      <c r="E461" s="1">
        <v>36923</v>
      </c>
      <c r="F461">
        <v>0</v>
      </c>
      <c r="G461">
        <f t="shared" si="7"/>
        <v>0</v>
      </c>
    </row>
    <row r="462" spans="5:7" x14ac:dyDescent="0.2">
      <c r="E462" s="1">
        <v>36923</v>
      </c>
      <c r="F462">
        <v>2</v>
      </c>
      <c r="G462">
        <f t="shared" si="7"/>
        <v>0.14880952380952381</v>
      </c>
    </row>
    <row r="463" spans="5:7" x14ac:dyDescent="0.2">
      <c r="E463" s="1">
        <v>36923</v>
      </c>
      <c r="F463">
        <v>0</v>
      </c>
      <c r="G463">
        <f t="shared" si="7"/>
        <v>0</v>
      </c>
    </row>
    <row r="464" spans="5:7" x14ac:dyDescent="0.2">
      <c r="E464" s="1">
        <v>36923</v>
      </c>
      <c r="F464">
        <v>0</v>
      </c>
      <c r="G464">
        <f t="shared" si="7"/>
        <v>0</v>
      </c>
    </row>
    <row r="465" spans="5:7" x14ac:dyDescent="0.2">
      <c r="E465" s="1">
        <v>36923</v>
      </c>
      <c r="F465">
        <v>20</v>
      </c>
      <c r="G465">
        <f t="shared" si="7"/>
        <v>1.4880952380952381</v>
      </c>
    </row>
    <row r="466" spans="5:7" x14ac:dyDescent="0.2">
      <c r="E466" s="1">
        <v>36923</v>
      </c>
      <c r="F466">
        <v>2</v>
      </c>
      <c r="G466">
        <f t="shared" si="7"/>
        <v>0.14880952380952381</v>
      </c>
    </row>
    <row r="467" spans="5:7" x14ac:dyDescent="0.2">
      <c r="E467" s="1">
        <v>36923</v>
      </c>
      <c r="F467">
        <v>6</v>
      </c>
      <c r="G467">
        <f t="shared" si="7"/>
        <v>0.44642857142857145</v>
      </c>
    </row>
    <row r="468" spans="5:7" x14ac:dyDescent="0.2">
      <c r="E468" s="1">
        <v>36923</v>
      </c>
      <c r="F468">
        <v>3</v>
      </c>
      <c r="G468">
        <f t="shared" si="7"/>
        <v>0.22321428571428573</v>
      </c>
    </row>
    <row r="469" spans="5:7" x14ac:dyDescent="0.2">
      <c r="E469" s="1">
        <v>36923</v>
      </c>
      <c r="F469">
        <v>4</v>
      </c>
      <c r="G469">
        <f t="shared" si="7"/>
        <v>0.29761904761904762</v>
      </c>
    </row>
    <row r="470" spans="5:7" x14ac:dyDescent="0.2">
      <c r="E470" s="1">
        <v>36923</v>
      </c>
      <c r="F470">
        <v>0</v>
      </c>
      <c r="G470">
        <f t="shared" si="7"/>
        <v>0</v>
      </c>
    </row>
    <row r="471" spans="5:7" x14ac:dyDescent="0.2">
      <c r="E471" s="1">
        <v>36923</v>
      </c>
      <c r="F471">
        <v>0</v>
      </c>
      <c r="G471">
        <f t="shared" si="7"/>
        <v>0</v>
      </c>
    </row>
    <row r="472" spans="5:7" x14ac:dyDescent="0.2">
      <c r="E472" s="1">
        <v>36923</v>
      </c>
      <c r="F472">
        <v>2</v>
      </c>
      <c r="G472">
        <f t="shared" si="7"/>
        <v>0.14880952380952381</v>
      </c>
    </row>
    <row r="473" spans="5:7" x14ac:dyDescent="0.2">
      <c r="E473" s="1">
        <v>36923</v>
      </c>
      <c r="F473">
        <v>35</v>
      </c>
      <c r="G473">
        <f t="shared" si="7"/>
        <v>2.604166666666667</v>
      </c>
    </row>
    <row r="474" spans="5:7" x14ac:dyDescent="0.2">
      <c r="E474" s="1">
        <v>36923</v>
      </c>
      <c r="F474">
        <v>20</v>
      </c>
      <c r="G474">
        <f t="shared" si="7"/>
        <v>1.4880952380952381</v>
      </c>
    </row>
    <row r="475" spans="5:7" x14ac:dyDescent="0.2">
      <c r="E475" s="1">
        <v>36923</v>
      </c>
      <c r="F475">
        <v>6</v>
      </c>
      <c r="G475">
        <f t="shared" si="7"/>
        <v>0.44642857142857145</v>
      </c>
    </row>
    <row r="476" spans="5:7" x14ac:dyDescent="0.2">
      <c r="E476" s="1">
        <v>36923</v>
      </c>
      <c r="F476">
        <v>0</v>
      </c>
      <c r="G476">
        <f t="shared" si="7"/>
        <v>0</v>
      </c>
    </row>
    <row r="477" spans="5:7" x14ac:dyDescent="0.2">
      <c r="E477" s="1">
        <v>36923</v>
      </c>
      <c r="F477">
        <v>0</v>
      </c>
      <c r="G477">
        <f t="shared" si="7"/>
        <v>0</v>
      </c>
    </row>
    <row r="478" spans="5:7" x14ac:dyDescent="0.2">
      <c r="E478" s="1">
        <v>36923</v>
      </c>
      <c r="F478">
        <v>0</v>
      </c>
      <c r="G478">
        <f t="shared" si="7"/>
        <v>0</v>
      </c>
    </row>
    <row r="479" spans="5:7" x14ac:dyDescent="0.2">
      <c r="E479" s="1">
        <v>36923</v>
      </c>
      <c r="F479">
        <v>2</v>
      </c>
      <c r="G479">
        <f t="shared" si="7"/>
        <v>0.14880952380952381</v>
      </c>
    </row>
    <row r="480" spans="5:7" x14ac:dyDescent="0.2">
      <c r="E480" s="1">
        <v>36923</v>
      </c>
      <c r="F480">
        <v>0</v>
      </c>
      <c r="G480">
        <f t="shared" si="7"/>
        <v>0</v>
      </c>
    </row>
    <row r="481" spans="5:7" x14ac:dyDescent="0.2">
      <c r="E481" s="1">
        <v>36923</v>
      </c>
      <c r="F481">
        <v>13</v>
      </c>
      <c r="G481">
        <f t="shared" si="7"/>
        <v>0.96726190476190477</v>
      </c>
    </row>
    <row r="482" spans="5:7" x14ac:dyDescent="0.2">
      <c r="E482" s="1">
        <v>36923</v>
      </c>
      <c r="F482">
        <v>8</v>
      </c>
      <c r="G482">
        <f t="shared" si="7"/>
        <v>0.59523809523809523</v>
      </c>
    </row>
    <row r="483" spans="5:7" x14ac:dyDescent="0.2">
      <c r="E483" s="1">
        <v>36923</v>
      </c>
      <c r="F483">
        <v>4</v>
      </c>
      <c r="G483">
        <f t="shared" si="7"/>
        <v>0.29761904761904762</v>
      </c>
    </row>
    <row r="484" spans="5:7" x14ac:dyDescent="0.2">
      <c r="E484" s="1">
        <v>36923</v>
      </c>
      <c r="F484">
        <v>0</v>
      </c>
      <c r="G484">
        <f t="shared" si="7"/>
        <v>0</v>
      </c>
    </row>
    <row r="485" spans="5:7" x14ac:dyDescent="0.2">
      <c r="E485" s="1">
        <v>36923</v>
      </c>
      <c r="F485">
        <v>28</v>
      </c>
      <c r="G485">
        <f t="shared" si="7"/>
        <v>2.0833333333333335</v>
      </c>
    </row>
    <row r="486" spans="5:7" x14ac:dyDescent="0.2">
      <c r="E486" s="1">
        <v>36923</v>
      </c>
      <c r="F486">
        <v>22</v>
      </c>
      <c r="G486">
        <f t="shared" si="7"/>
        <v>1.6369047619047619</v>
      </c>
    </row>
    <row r="487" spans="5:7" x14ac:dyDescent="0.2">
      <c r="E487" s="1">
        <v>36923</v>
      </c>
      <c r="F487">
        <v>7</v>
      </c>
      <c r="G487">
        <f t="shared" si="7"/>
        <v>0.52083333333333337</v>
      </c>
    </row>
    <row r="488" spans="5:7" x14ac:dyDescent="0.2">
      <c r="E488" s="1">
        <v>36923</v>
      </c>
      <c r="F488">
        <v>5</v>
      </c>
      <c r="G488">
        <f t="shared" si="7"/>
        <v>0.37202380952380953</v>
      </c>
    </row>
    <row r="489" spans="5:7" x14ac:dyDescent="0.2">
      <c r="E489" s="1">
        <v>36923</v>
      </c>
      <c r="F489">
        <v>0</v>
      </c>
      <c r="G489">
        <f t="shared" si="7"/>
        <v>0</v>
      </c>
    </row>
    <row r="490" spans="5:7" x14ac:dyDescent="0.2">
      <c r="E490" s="1">
        <v>36923</v>
      </c>
      <c r="F490">
        <v>0</v>
      </c>
      <c r="G490">
        <f t="shared" si="7"/>
        <v>0</v>
      </c>
    </row>
    <row r="491" spans="5:7" x14ac:dyDescent="0.2">
      <c r="E491" s="1">
        <v>36923</v>
      </c>
      <c r="F491">
        <v>8</v>
      </c>
      <c r="G491">
        <f t="shared" si="7"/>
        <v>0.59523809523809523</v>
      </c>
    </row>
    <row r="492" spans="5:7" x14ac:dyDescent="0.2">
      <c r="E492" s="1">
        <v>36923</v>
      </c>
      <c r="F492">
        <v>0</v>
      </c>
      <c r="G492">
        <f t="shared" si="7"/>
        <v>0</v>
      </c>
    </row>
    <row r="493" spans="5:7" x14ac:dyDescent="0.2">
      <c r="E493" s="1">
        <v>36923</v>
      </c>
      <c r="F493">
        <v>2</v>
      </c>
      <c r="G493">
        <f t="shared" si="7"/>
        <v>0.14880952380952381</v>
      </c>
    </row>
    <row r="494" spans="5:7" x14ac:dyDescent="0.2">
      <c r="E494" s="1">
        <v>36923</v>
      </c>
      <c r="F494">
        <v>7</v>
      </c>
      <c r="G494">
        <f t="shared" si="7"/>
        <v>0.52083333333333337</v>
      </c>
    </row>
    <row r="495" spans="5:7" x14ac:dyDescent="0.2">
      <c r="E495" s="1">
        <v>36923</v>
      </c>
      <c r="F495">
        <v>0</v>
      </c>
      <c r="G495">
        <f t="shared" si="7"/>
        <v>0</v>
      </c>
    </row>
    <row r="496" spans="5:7" x14ac:dyDescent="0.2">
      <c r="E496" s="1">
        <v>36923</v>
      </c>
      <c r="F496">
        <v>3</v>
      </c>
      <c r="G496">
        <f t="shared" si="7"/>
        <v>0.22321428571428573</v>
      </c>
    </row>
    <row r="497" spans="5:7" x14ac:dyDescent="0.2">
      <c r="E497" s="1">
        <v>36951</v>
      </c>
      <c r="F497">
        <v>2</v>
      </c>
      <c r="G497">
        <f t="shared" si="7"/>
        <v>0.14880952380952381</v>
      </c>
    </row>
    <row r="498" spans="5:7" x14ac:dyDescent="0.2">
      <c r="E498" s="1">
        <v>36951</v>
      </c>
      <c r="F498">
        <v>2</v>
      </c>
      <c r="G498">
        <f t="shared" si="7"/>
        <v>0.14880952380952381</v>
      </c>
    </row>
    <row r="499" spans="5:7" x14ac:dyDescent="0.2">
      <c r="E499" s="1">
        <v>36951</v>
      </c>
      <c r="F499">
        <v>4</v>
      </c>
      <c r="G499">
        <f t="shared" si="7"/>
        <v>0.29761904761904762</v>
      </c>
    </row>
    <row r="500" spans="5:7" x14ac:dyDescent="0.2">
      <c r="E500" s="1">
        <v>36951</v>
      </c>
      <c r="F500">
        <v>0</v>
      </c>
      <c r="G500">
        <f t="shared" si="7"/>
        <v>0</v>
      </c>
    </row>
    <row r="501" spans="5:7" x14ac:dyDescent="0.2">
      <c r="E501" s="1">
        <v>36951</v>
      </c>
      <c r="F501">
        <v>4</v>
      </c>
      <c r="G501">
        <f t="shared" si="7"/>
        <v>0.29761904761904762</v>
      </c>
    </row>
    <row r="502" spans="5:7" x14ac:dyDescent="0.2">
      <c r="E502" s="1">
        <v>36951</v>
      </c>
      <c r="F502">
        <v>8</v>
      </c>
      <c r="G502">
        <f t="shared" si="7"/>
        <v>0.59523809523809523</v>
      </c>
    </row>
    <row r="503" spans="5:7" x14ac:dyDescent="0.2">
      <c r="E503" s="1">
        <v>36951</v>
      </c>
      <c r="F503">
        <v>10</v>
      </c>
      <c r="G503">
        <f t="shared" si="7"/>
        <v>0.74404761904761907</v>
      </c>
    </row>
    <row r="504" spans="5:7" x14ac:dyDescent="0.2">
      <c r="E504" s="1">
        <v>36951</v>
      </c>
      <c r="F504">
        <v>2</v>
      </c>
      <c r="G504">
        <f t="shared" si="7"/>
        <v>0.14880952380952381</v>
      </c>
    </row>
    <row r="505" spans="5:7" x14ac:dyDescent="0.2">
      <c r="E505" s="1">
        <v>36951</v>
      </c>
      <c r="F505">
        <v>8</v>
      </c>
      <c r="G505">
        <f t="shared" si="7"/>
        <v>0.59523809523809523</v>
      </c>
    </row>
    <row r="506" spans="5:7" x14ac:dyDescent="0.2">
      <c r="E506" s="1">
        <v>36951</v>
      </c>
      <c r="F506">
        <v>5</v>
      </c>
      <c r="G506">
        <f t="shared" si="7"/>
        <v>0.37202380952380953</v>
      </c>
    </row>
    <row r="507" spans="5:7" x14ac:dyDescent="0.2">
      <c r="E507" s="1">
        <v>36951</v>
      </c>
      <c r="F507">
        <v>14</v>
      </c>
      <c r="G507">
        <f t="shared" si="7"/>
        <v>1.0416666666666667</v>
      </c>
    </row>
    <row r="508" spans="5:7" x14ac:dyDescent="0.2">
      <c r="E508" s="1">
        <v>36951</v>
      </c>
      <c r="F508">
        <v>8</v>
      </c>
      <c r="G508">
        <f t="shared" si="7"/>
        <v>0.59523809523809523</v>
      </c>
    </row>
    <row r="509" spans="5:7" x14ac:dyDescent="0.2">
      <c r="E509" s="1">
        <v>36951</v>
      </c>
      <c r="F509">
        <v>0</v>
      </c>
      <c r="G509">
        <f t="shared" si="7"/>
        <v>0</v>
      </c>
    </row>
    <row r="510" spans="5:7" x14ac:dyDescent="0.2">
      <c r="E510" s="1">
        <v>36951</v>
      </c>
      <c r="F510">
        <v>9</v>
      </c>
      <c r="G510">
        <f t="shared" si="7"/>
        <v>0.66964285714285721</v>
      </c>
    </row>
    <row r="511" spans="5:7" x14ac:dyDescent="0.2">
      <c r="E511" s="1">
        <v>36951</v>
      </c>
      <c r="F511">
        <v>18</v>
      </c>
      <c r="G511">
        <f t="shared" si="7"/>
        <v>1.3392857142857144</v>
      </c>
    </row>
    <row r="512" spans="5:7" x14ac:dyDescent="0.2">
      <c r="E512" s="1">
        <v>36951</v>
      </c>
      <c r="F512">
        <v>13</v>
      </c>
      <c r="G512">
        <f t="shared" si="7"/>
        <v>0.96726190476190477</v>
      </c>
    </row>
    <row r="513" spans="5:7" x14ac:dyDescent="0.2">
      <c r="E513" s="1">
        <v>36951</v>
      </c>
      <c r="F513">
        <v>25</v>
      </c>
      <c r="G513">
        <f t="shared" si="7"/>
        <v>1.8601190476190477</v>
      </c>
    </row>
    <row r="514" spans="5:7" x14ac:dyDescent="0.2">
      <c r="E514" s="1">
        <v>36951</v>
      </c>
      <c r="F514">
        <v>2</v>
      </c>
      <c r="G514">
        <f t="shared" si="7"/>
        <v>0.14880952380952381</v>
      </c>
    </row>
    <row r="515" spans="5:7" x14ac:dyDescent="0.2">
      <c r="E515" s="1">
        <v>36951</v>
      </c>
      <c r="F515">
        <v>10</v>
      </c>
      <c r="G515">
        <f t="shared" ref="G515:G578" si="8">F515/13.44</f>
        <v>0.74404761904761907</v>
      </c>
    </row>
    <row r="516" spans="5:7" x14ac:dyDescent="0.2">
      <c r="E516" s="1">
        <v>36951</v>
      </c>
      <c r="F516">
        <v>0</v>
      </c>
      <c r="G516">
        <f t="shared" si="8"/>
        <v>0</v>
      </c>
    </row>
    <row r="517" spans="5:7" x14ac:dyDescent="0.2">
      <c r="E517" s="1">
        <v>36951</v>
      </c>
      <c r="F517">
        <v>5</v>
      </c>
      <c r="G517">
        <f t="shared" si="8"/>
        <v>0.37202380952380953</v>
      </c>
    </row>
    <row r="518" spans="5:7" x14ac:dyDescent="0.2">
      <c r="E518" s="1">
        <v>36951</v>
      </c>
      <c r="F518">
        <v>10</v>
      </c>
      <c r="G518">
        <f t="shared" si="8"/>
        <v>0.74404761904761907</v>
      </c>
    </row>
    <row r="519" spans="5:7" x14ac:dyDescent="0.2">
      <c r="E519" s="1">
        <v>36951</v>
      </c>
      <c r="F519">
        <v>10</v>
      </c>
      <c r="G519">
        <f t="shared" si="8"/>
        <v>0.74404761904761907</v>
      </c>
    </row>
    <row r="520" spans="5:7" x14ac:dyDescent="0.2">
      <c r="E520" s="1">
        <v>36951</v>
      </c>
      <c r="F520">
        <v>16</v>
      </c>
      <c r="G520">
        <f t="shared" si="8"/>
        <v>1.1904761904761905</v>
      </c>
    </row>
    <row r="521" spans="5:7" x14ac:dyDescent="0.2">
      <c r="E521" s="1">
        <v>36951</v>
      </c>
      <c r="F521">
        <v>17</v>
      </c>
      <c r="G521">
        <f t="shared" si="8"/>
        <v>1.2648809523809523</v>
      </c>
    </row>
    <row r="522" spans="5:7" x14ac:dyDescent="0.2">
      <c r="E522" s="1">
        <v>36951</v>
      </c>
      <c r="F522">
        <v>13</v>
      </c>
      <c r="G522">
        <f t="shared" si="8"/>
        <v>0.96726190476190477</v>
      </c>
    </row>
    <row r="523" spans="5:7" x14ac:dyDescent="0.2">
      <c r="E523" s="1">
        <v>36951</v>
      </c>
      <c r="F523">
        <v>11</v>
      </c>
      <c r="G523">
        <f t="shared" si="8"/>
        <v>0.81845238095238093</v>
      </c>
    </row>
    <row r="524" spans="5:7" x14ac:dyDescent="0.2">
      <c r="E524" s="1">
        <v>36951</v>
      </c>
      <c r="F524">
        <v>0</v>
      </c>
      <c r="G524">
        <f t="shared" si="8"/>
        <v>0</v>
      </c>
    </row>
    <row r="525" spans="5:7" x14ac:dyDescent="0.2">
      <c r="E525" s="1">
        <v>36951</v>
      </c>
      <c r="F525">
        <v>1</v>
      </c>
      <c r="G525">
        <f t="shared" si="8"/>
        <v>7.4404761904761904E-2</v>
      </c>
    </row>
    <row r="526" spans="5:7" x14ac:dyDescent="0.2">
      <c r="E526" s="1">
        <v>36951</v>
      </c>
      <c r="F526">
        <v>0</v>
      </c>
      <c r="G526">
        <f t="shared" si="8"/>
        <v>0</v>
      </c>
    </row>
    <row r="527" spans="5:7" x14ac:dyDescent="0.2">
      <c r="E527" s="1">
        <v>36951</v>
      </c>
      <c r="F527">
        <v>10</v>
      </c>
      <c r="G527">
        <f t="shared" si="8"/>
        <v>0.74404761904761907</v>
      </c>
    </row>
    <row r="528" spans="5:7" x14ac:dyDescent="0.2">
      <c r="E528" s="1">
        <v>36951</v>
      </c>
      <c r="F528">
        <v>6</v>
      </c>
      <c r="G528">
        <f t="shared" si="8"/>
        <v>0.44642857142857145</v>
      </c>
    </row>
    <row r="529" spans="5:7" x14ac:dyDescent="0.2">
      <c r="E529" s="1">
        <v>36951</v>
      </c>
      <c r="F529">
        <v>5</v>
      </c>
      <c r="G529">
        <f t="shared" si="8"/>
        <v>0.37202380952380953</v>
      </c>
    </row>
    <row r="530" spans="5:7" x14ac:dyDescent="0.2">
      <c r="E530" s="1">
        <v>36951</v>
      </c>
      <c r="F530">
        <v>2</v>
      </c>
      <c r="G530">
        <f t="shared" si="8"/>
        <v>0.14880952380952381</v>
      </c>
    </row>
    <row r="531" spans="5:7" x14ac:dyDescent="0.2">
      <c r="E531" s="1">
        <v>36951</v>
      </c>
      <c r="F531">
        <v>20</v>
      </c>
      <c r="G531">
        <f t="shared" si="8"/>
        <v>1.4880952380952381</v>
      </c>
    </row>
    <row r="532" spans="5:7" x14ac:dyDescent="0.2">
      <c r="E532" s="1">
        <v>36951</v>
      </c>
      <c r="F532">
        <v>12</v>
      </c>
      <c r="G532">
        <f t="shared" si="8"/>
        <v>0.8928571428571429</v>
      </c>
    </row>
    <row r="533" spans="5:7" x14ac:dyDescent="0.2">
      <c r="E533" s="1">
        <v>36951</v>
      </c>
      <c r="F533">
        <v>16</v>
      </c>
      <c r="G533">
        <f t="shared" si="8"/>
        <v>1.1904761904761905</v>
      </c>
    </row>
    <row r="534" spans="5:7" x14ac:dyDescent="0.2">
      <c r="E534" s="1">
        <v>36951</v>
      </c>
      <c r="F534">
        <v>5</v>
      </c>
      <c r="G534">
        <f t="shared" si="8"/>
        <v>0.37202380952380953</v>
      </c>
    </row>
    <row r="535" spans="5:7" x14ac:dyDescent="0.2">
      <c r="E535" s="1">
        <v>36951</v>
      </c>
      <c r="F535">
        <v>4</v>
      </c>
      <c r="G535">
        <f t="shared" si="8"/>
        <v>0.29761904761904762</v>
      </c>
    </row>
    <row r="536" spans="5:7" x14ac:dyDescent="0.2">
      <c r="E536" s="1">
        <v>36951</v>
      </c>
      <c r="F536">
        <v>0</v>
      </c>
      <c r="G536">
        <f t="shared" si="8"/>
        <v>0</v>
      </c>
    </row>
    <row r="537" spans="5:7" x14ac:dyDescent="0.2">
      <c r="E537" s="1">
        <v>36951</v>
      </c>
      <c r="F537">
        <v>2</v>
      </c>
      <c r="G537">
        <f t="shared" si="8"/>
        <v>0.14880952380952381</v>
      </c>
    </row>
    <row r="538" spans="5:7" x14ac:dyDescent="0.2">
      <c r="E538" s="1">
        <v>36951</v>
      </c>
      <c r="F538">
        <v>0</v>
      </c>
      <c r="G538">
        <f t="shared" si="8"/>
        <v>0</v>
      </c>
    </row>
    <row r="539" spans="5:7" x14ac:dyDescent="0.2">
      <c r="E539" s="1">
        <v>36951</v>
      </c>
      <c r="F539">
        <v>0</v>
      </c>
      <c r="G539">
        <f t="shared" si="8"/>
        <v>0</v>
      </c>
    </row>
    <row r="540" spans="5:7" x14ac:dyDescent="0.2">
      <c r="E540" s="1">
        <v>36951</v>
      </c>
      <c r="F540">
        <v>3</v>
      </c>
      <c r="G540">
        <f t="shared" si="8"/>
        <v>0.22321428571428573</v>
      </c>
    </row>
    <row r="541" spans="5:7" x14ac:dyDescent="0.2">
      <c r="E541" s="1">
        <v>36951</v>
      </c>
      <c r="F541">
        <v>0</v>
      </c>
      <c r="G541">
        <f t="shared" si="8"/>
        <v>0</v>
      </c>
    </row>
    <row r="542" spans="5:7" x14ac:dyDescent="0.2">
      <c r="E542" s="1">
        <v>36951</v>
      </c>
      <c r="F542">
        <v>0</v>
      </c>
      <c r="G542">
        <f t="shared" si="8"/>
        <v>0</v>
      </c>
    </row>
    <row r="543" spans="5:7" x14ac:dyDescent="0.2">
      <c r="E543" s="1">
        <v>36951</v>
      </c>
      <c r="F543">
        <v>1</v>
      </c>
      <c r="G543">
        <f t="shared" si="8"/>
        <v>7.4404761904761904E-2</v>
      </c>
    </row>
    <row r="544" spans="5:7" x14ac:dyDescent="0.2">
      <c r="E544" s="1">
        <v>36951</v>
      </c>
      <c r="F544">
        <v>3</v>
      </c>
      <c r="G544">
        <f t="shared" si="8"/>
        <v>0.22321428571428573</v>
      </c>
    </row>
    <row r="545" spans="5:7" x14ac:dyDescent="0.2">
      <c r="E545" s="1">
        <v>36951</v>
      </c>
      <c r="F545">
        <v>0</v>
      </c>
      <c r="G545">
        <f t="shared" si="8"/>
        <v>0</v>
      </c>
    </row>
    <row r="546" spans="5:7" x14ac:dyDescent="0.2">
      <c r="E546" s="1">
        <v>36951</v>
      </c>
      <c r="F546">
        <v>0</v>
      </c>
      <c r="G546">
        <f t="shared" si="8"/>
        <v>0</v>
      </c>
    </row>
    <row r="547" spans="5:7" x14ac:dyDescent="0.2">
      <c r="E547" s="1">
        <v>36951</v>
      </c>
      <c r="F547">
        <v>0</v>
      </c>
      <c r="G547">
        <f t="shared" si="8"/>
        <v>0</v>
      </c>
    </row>
    <row r="548" spans="5:7" x14ac:dyDescent="0.2">
      <c r="E548" s="1">
        <v>36951</v>
      </c>
      <c r="F548">
        <v>0</v>
      </c>
      <c r="G548">
        <f t="shared" si="8"/>
        <v>0</v>
      </c>
    </row>
    <row r="549" spans="5:7" x14ac:dyDescent="0.2">
      <c r="E549" s="1">
        <v>36951</v>
      </c>
      <c r="F549">
        <v>0</v>
      </c>
      <c r="G549">
        <f t="shared" si="8"/>
        <v>0</v>
      </c>
    </row>
    <row r="550" spans="5:7" x14ac:dyDescent="0.2">
      <c r="E550" s="1">
        <v>36951</v>
      </c>
      <c r="F550">
        <v>0</v>
      </c>
      <c r="G550">
        <f t="shared" si="8"/>
        <v>0</v>
      </c>
    </row>
    <row r="551" spans="5:7" x14ac:dyDescent="0.2">
      <c r="E551" s="1">
        <v>36951</v>
      </c>
      <c r="F551">
        <v>18</v>
      </c>
      <c r="G551">
        <f t="shared" si="8"/>
        <v>1.3392857142857144</v>
      </c>
    </row>
    <row r="552" spans="5:7" x14ac:dyDescent="0.2">
      <c r="E552" s="1">
        <v>36951</v>
      </c>
      <c r="F552">
        <v>16</v>
      </c>
      <c r="G552">
        <f t="shared" si="8"/>
        <v>1.1904761904761905</v>
      </c>
    </row>
    <row r="553" spans="5:7" x14ac:dyDescent="0.2">
      <c r="E553" s="1">
        <v>36982</v>
      </c>
      <c r="F553">
        <v>1</v>
      </c>
      <c r="G553">
        <f t="shared" si="8"/>
        <v>7.4404761904761904E-2</v>
      </c>
    </row>
    <row r="554" spans="5:7" x14ac:dyDescent="0.2">
      <c r="E554" s="1">
        <v>36982</v>
      </c>
      <c r="F554">
        <v>2</v>
      </c>
      <c r="G554">
        <f t="shared" si="8"/>
        <v>0.14880952380952381</v>
      </c>
    </row>
    <row r="555" spans="5:7" x14ac:dyDescent="0.2">
      <c r="E555" s="1">
        <v>36982</v>
      </c>
      <c r="F555">
        <v>3</v>
      </c>
      <c r="G555">
        <f t="shared" si="8"/>
        <v>0.22321428571428573</v>
      </c>
    </row>
    <row r="556" spans="5:7" x14ac:dyDescent="0.2">
      <c r="E556" s="1">
        <v>36982</v>
      </c>
      <c r="F556">
        <v>2</v>
      </c>
      <c r="G556">
        <f t="shared" si="8"/>
        <v>0.14880952380952381</v>
      </c>
    </row>
    <row r="557" spans="5:7" x14ac:dyDescent="0.2">
      <c r="E557" s="1">
        <v>36982</v>
      </c>
      <c r="F557">
        <v>2</v>
      </c>
      <c r="G557">
        <f t="shared" si="8"/>
        <v>0.14880952380952381</v>
      </c>
    </row>
    <row r="558" spans="5:7" x14ac:dyDescent="0.2">
      <c r="E558" s="1">
        <v>36982</v>
      </c>
      <c r="F558">
        <v>2</v>
      </c>
      <c r="G558">
        <f t="shared" si="8"/>
        <v>0.14880952380952381</v>
      </c>
    </row>
    <row r="559" spans="5:7" x14ac:dyDescent="0.2">
      <c r="E559" s="1">
        <v>36982</v>
      </c>
      <c r="F559">
        <v>0</v>
      </c>
      <c r="G559">
        <f t="shared" si="8"/>
        <v>0</v>
      </c>
    </row>
    <row r="560" spans="5:7" x14ac:dyDescent="0.2">
      <c r="E560" s="1">
        <v>36982</v>
      </c>
      <c r="F560">
        <v>0</v>
      </c>
      <c r="G560">
        <f t="shared" si="8"/>
        <v>0</v>
      </c>
    </row>
    <row r="561" spans="5:7" x14ac:dyDescent="0.2">
      <c r="E561" s="1">
        <v>36982</v>
      </c>
      <c r="F561">
        <v>0</v>
      </c>
      <c r="G561">
        <f t="shared" si="8"/>
        <v>0</v>
      </c>
    </row>
    <row r="562" spans="5:7" x14ac:dyDescent="0.2">
      <c r="E562" s="1">
        <v>36982</v>
      </c>
      <c r="F562">
        <v>0</v>
      </c>
      <c r="G562">
        <f t="shared" si="8"/>
        <v>0</v>
      </c>
    </row>
    <row r="563" spans="5:7" x14ac:dyDescent="0.2">
      <c r="E563" s="1">
        <v>36982</v>
      </c>
      <c r="F563">
        <v>0</v>
      </c>
      <c r="G563">
        <f t="shared" si="8"/>
        <v>0</v>
      </c>
    </row>
    <row r="564" spans="5:7" x14ac:dyDescent="0.2">
      <c r="E564" s="1">
        <v>36982</v>
      </c>
      <c r="F564">
        <v>0</v>
      </c>
      <c r="G564">
        <f t="shared" si="8"/>
        <v>0</v>
      </c>
    </row>
    <row r="565" spans="5:7" x14ac:dyDescent="0.2">
      <c r="E565" s="1">
        <v>36982</v>
      </c>
      <c r="F565">
        <v>0</v>
      </c>
      <c r="G565">
        <f t="shared" si="8"/>
        <v>0</v>
      </c>
    </row>
    <row r="566" spans="5:7" x14ac:dyDescent="0.2">
      <c r="E566" s="1">
        <v>36982</v>
      </c>
      <c r="F566">
        <v>0</v>
      </c>
      <c r="G566">
        <f t="shared" si="8"/>
        <v>0</v>
      </c>
    </row>
    <row r="567" spans="5:7" x14ac:dyDescent="0.2">
      <c r="E567" s="1">
        <v>36982</v>
      </c>
      <c r="F567">
        <v>0</v>
      </c>
      <c r="G567">
        <f t="shared" si="8"/>
        <v>0</v>
      </c>
    </row>
    <row r="568" spans="5:7" x14ac:dyDescent="0.2">
      <c r="E568" s="1">
        <v>36982</v>
      </c>
      <c r="F568">
        <v>0</v>
      </c>
      <c r="G568">
        <f t="shared" si="8"/>
        <v>0</v>
      </c>
    </row>
    <row r="569" spans="5:7" x14ac:dyDescent="0.2">
      <c r="E569" s="1">
        <v>36982</v>
      </c>
      <c r="F569">
        <v>0</v>
      </c>
      <c r="G569">
        <f t="shared" si="8"/>
        <v>0</v>
      </c>
    </row>
    <row r="570" spans="5:7" x14ac:dyDescent="0.2">
      <c r="E570" s="1">
        <v>36982</v>
      </c>
      <c r="F570">
        <v>0</v>
      </c>
      <c r="G570">
        <f t="shared" si="8"/>
        <v>0</v>
      </c>
    </row>
    <row r="571" spans="5:7" x14ac:dyDescent="0.2">
      <c r="E571" s="1">
        <v>36982</v>
      </c>
      <c r="F571">
        <v>0</v>
      </c>
      <c r="G571">
        <f t="shared" si="8"/>
        <v>0</v>
      </c>
    </row>
    <row r="572" spans="5:7" x14ac:dyDescent="0.2">
      <c r="E572" s="1">
        <v>36982</v>
      </c>
      <c r="F572">
        <v>0</v>
      </c>
      <c r="G572">
        <f t="shared" si="8"/>
        <v>0</v>
      </c>
    </row>
    <row r="573" spans="5:7" x14ac:dyDescent="0.2">
      <c r="E573" s="1">
        <v>36982</v>
      </c>
      <c r="F573">
        <v>0</v>
      </c>
      <c r="G573">
        <f t="shared" si="8"/>
        <v>0</v>
      </c>
    </row>
    <row r="574" spans="5:7" x14ac:dyDescent="0.2">
      <c r="E574" s="1">
        <v>36982</v>
      </c>
      <c r="F574">
        <v>0</v>
      </c>
      <c r="G574">
        <f t="shared" si="8"/>
        <v>0</v>
      </c>
    </row>
    <row r="575" spans="5:7" x14ac:dyDescent="0.2">
      <c r="E575" s="1">
        <v>36982</v>
      </c>
      <c r="F575">
        <v>0</v>
      </c>
      <c r="G575">
        <f t="shared" si="8"/>
        <v>0</v>
      </c>
    </row>
    <row r="576" spans="5:7" x14ac:dyDescent="0.2">
      <c r="E576" s="1">
        <v>36982</v>
      </c>
      <c r="F576">
        <v>0</v>
      </c>
      <c r="G576">
        <f t="shared" si="8"/>
        <v>0</v>
      </c>
    </row>
    <row r="577" spans="5:7" x14ac:dyDescent="0.2">
      <c r="E577" s="1">
        <v>36982</v>
      </c>
      <c r="F577">
        <v>0</v>
      </c>
      <c r="G577">
        <f t="shared" si="8"/>
        <v>0</v>
      </c>
    </row>
    <row r="578" spans="5:7" x14ac:dyDescent="0.2">
      <c r="E578" s="1">
        <v>36982</v>
      </c>
      <c r="F578">
        <v>0</v>
      </c>
      <c r="G578">
        <f t="shared" si="8"/>
        <v>0</v>
      </c>
    </row>
    <row r="579" spans="5:7" x14ac:dyDescent="0.2">
      <c r="E579" s="1">
        <v>36982</v>
      </c>
      <c r="F579">
        <v>0</v>
      </c>
      <c r="G579">
        <f t="shared" ref="G579:G642" si="9">F579/13.44</f>
        <v>0</v>
      </c>
    </row>
    <row r="580" spans="5:7" x14ac:dyDescent="0.2">
      <c r="E580" s="1">
        <v>36982</v>
      </c>
      <c r="F580">
        <v>0</v>
      </c>
      <c r="G580">
        <f t="shared" si="9"/>
        <v>0</v>
      </c>
    </row>
    <row r="581" spans="5:7" x14ac:dyDescent="0.2">
      <c r="E581" s="1">
        <v>36982</v>
      </c>
      <c r="F581">
        <v>0</v>
      </c>
      <c r="G581">
        <f t="shared" si="9"/>
        <v>0</v>
      </c>
    </row>
    <row r="582" spans="5:7" x14ac:dyDescent="0.2">
      <c r="E582" s="1">
        <v>36982</v>
      </c>
      <c r="F582">
        <v>0</v>
      </c>
      <c r="G582">
        <f t="shared" si="9"/>
        <v>0</v>
      </c>
    </row>
    <row r="583" spans="5:7" x14ac:dyDescent="0.2">
      <c r="E583" s="1">
        <v>36982</v>
      </c>
      <c r="F583">
        <v>0</v>
      </c>
      <c r="G583">
        <f t="shared" si="9"/>
        <v>0</v>
      </c>
    </row>
    <row r="584" spans="5:7" x14ac:dyDescent="0.2">
      <c r="E584" s="1">
        <v>36982</v>
      </c>
      <c r="F584">
        <v>0</v>
      </c>
      <c r="G584">
        <f t="shared" si="9"/>
        <v>0</v>
      </c>
    </row>
    <row r="585" spans="5:7" x14ac:dyDescent="0.2">
      <c r="E585" s="1">
        <v>36982</v>
      </c>
      <c r="F585">
        <v>0</v>
      </c>
      <c r="G585">
        <f t="shared" si="9"/>
        <v>0</v>
      </c>
    </row>
    <row r="586" spans="5:7" x14ac:dyDescent="0.2">
      <c r="E586" s="1">
        <v>36982</v>
      </c>
      <c r="F586">
        <v>0</v>
      </c>
      <c r="G586">
        <f t="shared" si="9"/>
        <v>0</v>
      </c>
    </row>
    <row r="587" spans="5:7" x14ac:dyDescent="0.2">
      <c r="E587" s="1">
        <v>36982</v>
      </c>
      <c r="F587">
        <v>0</v>
      </c>
      <c r="G587">
        <f t="shared" si="9"/>
        <v>0</v>
      </c>
    </row>
    <row r="588" spans="5:7" x14ac:dyDescent="0.2">
      <c r="E588" s="1">
        <v>36982</v>
      </c>
      <c r="F588">
        <v>0</v>
      </c>
      <c r="G588">
        <f t="shared" si="9"/>
        <v>0</v>
      </c>
    </row>
    <row r="589" spans="5:7" x14ac:dyDescent="0.2">
      <c r="E589" s="1">
        <v>36982</v>
      </c>
      <c r="F589">
        <v>0</v>
      </c>
      <c r="G589">
        <f t="shared" si="9"/>
        <v>0</v>
      </c>
    </row>
    <row r="590" spans="5:7" x14ac:dyDescent="0.2">
      <c r="E590" s="1">
        <v>36982</v>
      </c>
      <c r="F590">
        <v>0</v>
      </c>
      <c r="G590">
        <f t="shared" si="9"/>
        <v>0</v>
      </c>
    </row>
    <row r="591" spans="5:7" x14ac:dyDescent="0.2">
      <c r="E591" s="1">
        <v>36982</v>
      </c>
      <c r="F591">
        <v>0</v>
      </c>
      <c r="G591">
        <f t="shared" si="9"/>
        <v>0</v>
      </c>
    </row>
    <row r="592" spans="5:7" x14ac:dyDescent="0.2">
      <c r="E592" s="1">
        <v>36982</v>
      </c>
      <c r="F592">
        <v>0</v>
      </c>
      <c r="G592">
        <f t="shared" si="9"/>
        <v>0</v>
      </c>
    </row>
    <row r="593" spans="5:7" x14ac:dyDescent="0.2">
      <c r="E593" s="1">
        <v>36982</v>
      </c>
      <c r="F593">
        <v>0</v>
      </c>
      <c r="G593">
        <f t="shared" si="9"/>
        <v>0</v>
      </c>
    </row>
    <row r="594" spans="5:7" x14ac:dyDescent="0.2">
      <c r="E594" s="1">
        <v>36982</v>
      </c>
      <c r="F594">
        <v>0</v>
      </c>
      <c r="G594">
        <f t="shared" si="9"/>
        <v>0</v>
      </c>
    </row>
    <row r="595" spans="5:7" x14ac:dyDescent="0.2">
      <c r="E595" s="1">
        <v>36982</v>
      </c>
      <c r="F595">
        <v>0</v>
      </c>
      <c r="G595">
        <f t="shared" si="9"/>
        <v>0</v>
      </c>
    </row>
    <row r="596" spans="5:7" x14ac:dyDescent="0.2">
      <c r="E596" s="1">
        <v>36982</v>
      </c>
      <c r="F596">
        <v>0</v>
      </c>
      <c r="G596">
        <f t="shared" si="9"/>
        <v>0</v>
      </c>
    </row>
    <row r="597" spans="5:7" x14ac:dyDescent="0.2">
      <c r="E597" s="1">
        <v>36982</v>
      </c>
      <c r="F597">
        <v>0</v>
      </c>
      <c r="G597">
        <f t="shared" si="9"/>
        <v>0</v>
      </c>
    </row>
    <row r="598" spans="5:7" x14ac:dyDescent="0.2">
      <c r="E598" s="1">
        <v>36982</v>
      </c>
      <c r="F598">
        <v>0</v>
      </c>
      <c r="G598">
        <f t="shared" si="9"/>
        <v>0</v>
      </c>
    </row>
    <row r="599" spans="5:7" x14ac:dyDescent="0.2">
      <c r="E599" s="1">
        <v>36982</v>
      </c>
      <c r="F599">
        <v>0</v>
      </c>
      <c r="G599">
        <f t="shared" si="9"/>
        <v>0</v>
      </c>
    </row>
    <row r="600" spans="5:7" x14ac:dyDescent="0.2">
      <c r="E600" s="1">
        <v>36982</v>
      </c>
      <c r="F600">
        <v>0</v>
      </c>
      <c r="G600">
        <f t="shared" si="9"/>
        <v>0</v>
      </c>
    </row>
    <row r="601" spans="5:7" x14ac:dyDescent="0.2">
      <c r="E601" s="1">
        <v>36982</v>
      </c>
      <c r="F601">
        <v>0</v>
      </c>
      <c r="G601">
        <f t="shared" si="9"/>
        <v>0</v>
      </c>
    </row>
    <row r="602" spans="5:7" x14ac:dyDescent="0.2">
      <c r="E602" s="1">
        <v>36982</v>
      </c>
      <c r="F602">
        <v>0</v>
      </c>
      <c r="G602">
        <f t="shared" si="9"/>
        <v>0</v>
      </c>
    </row>
    <row r="603" spans="5:7" x14ac:dyDescent="0.2">
      <c r="E603" s="1">
        <v>36982</v>
      </c>
      <c r="F603">
        <v>0</v>
      </c>
      <c r="G603">
        <f t="shared" si="9"/>
        <v>0</v>
      </c>
    </row>
    <row r="604" spans="5:7" x14ac:dyDescent="0.2">
      <c r="E604" s="1">
        <v>36982</v>
      </c>
      <c r="F604">
        <v>0</v>
      </c>
      <c r="G604">
        <f t="shared" si="9"/>
        <v>0</v>
      </c>
    </row>
    <row r="605" spans="5:7" x14ac:dyDescent="0.2">
      <c r="E605" s="1">
        <v>36982</v>
      </c>
      <c r="F605">
        <v>0</v>
      </c>
      <c r="G605">
        <f t="shared" si="9"/>
        <v>0</v>
      </c>
    </row>
    <row r="606" spans="5:7" x14ac:dyDescent="0.2">
      <c r="E606" s="1">
        <v>36982</v>
      </c>
      <c r="F606">
        <v>0</v>
      </c>
      <c r="G606">
        <f t="shared" si="9"/>
        <v>0</v>
      </c>
    </row>
    <row r="607" spans="5:7" x14ac:dyDescent="0.2">
      <c r="E607" s="1">
        <v>37012</v>
      </c>
      <c r="F607">
        <v>0</v>
      </c>
      <c r="G607">
        <f t="shared" si="9"/>
        <v>0</v>
      </c>
    </row>
    <row r="608" spans="5:7" x14ac:dyDescent="0.2">
      <c r="E608" s="1">
        <v>37012</v>
      </c>
      <c r="F608">
        <v>0</v>
      </c>
      <c r="G608">
        <f t="shared" si="9"/>
        <v>0</v>
      </c>
    </row>
    <row r="609" spans="5:7" x14ac:dyDescent="0.2">
      <c r="E609" s="1">
        <v>37012</v>
      </c>
      <c r="F609">
        <v>0</v>
      </c>
      <c r="G609">
        <f t="shared" si="9"/>
        <v>0</v>
      </c>
    </row>
    <row r="610" spans="5:7" x14ac:dyDescent="0.2">
      <c r="E610" s="1">
        <v>37012</v>
      </c>
      <c r="F610">
        <v>0</v>
      </c>
      <c r="G610">
        <f t="shared" si="9"/>
        <v>0</v>
      </c>
    </row>
    <row r="611" spans="5:7" x14ac:dyDescent="0.2">
      <c r="E611" s="1">
        <v>37012</v>
      </c>
      <c r="F611">
        <v>0</v>
      </c>
      <c r="G611">
        <f t="shared" si="9"/>
        <v>0</v>
      </c>
    </row>
    <row r="612" spans="5:7" x14ac:dyDescent="0.2">
      <c r="E612" s="1">
        <v>37012</v>
      </c>
      <c r="F612">
        <v>0</v>
      </c>
      <c r="G612">
        <f t="shared" si="9"/>
        <v>0</v>
      </c>
    </row>
    <row r="613" spans="5:7" x14ac:dyDescent="0.2">
      <c r="E613" s="1">
        <v>37012</v>
      </c>
      <c r="F613">
        <v>4</v>
      </c>
      <c r="G613">
        <f t="shared" si="9"/>
        <v>0.29761904761904762</v>
      </c>
    </row>
    <row r="614" spans="5:7" x14ac:dyDescent="0.2">
      <c r="E614" s="1">
        <v>37012</v>
      </c>
      <c r="F614">
        <v>0</v>
      </c>
      <c r="G614">
        <f t="shared" si="9"/>
        <v>0</v>
      </c>
    </row>
    <row r="615" spans="5:7" x14ac:dyDescent="0.2">
      <c r="E615" s="1">
        <v>37012</v>
      </c>
      <c r="F615">
        <v>0</v>
      </c>
      <c r="G615">
        <f t="shared" si="9"/>
        <v>0</v>
      </c>
    </row>
    <row r="616" spans="5:7" x14ac:dyDescent="0.2">
      <c r="E616" s="1">
        <v>37012</v>
      </c>
      <c r="F616">
        <v>5</v>
      </c>
      <c r="G616">
        <f t="shared" si="9"/>
        <v>0.37202380952380953</v>
      </c>
    </row>
    <row r="617" spans="5:7" x14ac:dyDescent="0.2">
      <c r="E617" s="1">
        <v>37012</v>
      </c>
      <c r="F617">
        <v>9</v>
      </c>
      <c r="G617">
        <f t="shared" si="9"/>
        <v>0.66964285714285721</v>
      </c>
    </row>
    <row r="618" spans="5:7" x14ac:dyDescent="0.2">
      <c r="E618" s="1">
        <v>37012</v>
      </c>
      <c r="F618">
        <v>5</v>
      </c>
      <c r="G618">
        <f t="shared" si="9"/>
        <v>0.37202380952380953</v>
      </c>
    </row>
    <row r="619" spans="5:7" x14ac:dyDescent="0.2">
      <c r="E619" s="1">
        <v>37012</v>
      </c>
      <c r="F619">
        <v>3</v>
      </c>
      <c r="G619">
        <f t="shared" si="9"/>
        <v>0.22321428571428573</v>
      </c>
    </row>
    <row r="620" spans="5:7" x14ac:dyDescent="0.2">
      <c r="E620" s="1">
        <v>37012</v>
      </c>
      <c r="F620">
        <v>0</v>
      </c>
      <c r="G620">
        <f t="shared" si="9"/>
        <v>0</v>
      </c>
    </row>
    <row r="621" spans="5:7" x14ac:dyDescent="0.2">
      <c r="E621" s="1">
        <v>37012</v>
      </c>
      <c r="F621">
        <v>0</v>
      </c>
      <c r="G621">
        <f t="shared" si="9"/>
        <v>0</v>
      </c>
    </row>
    <row r="622" spans="5:7" x14ac:dyDescent="0.2">
      <c r="E622" s="1">
        <v>37012</v>
      </c>
      <c r="F622">
        <v>0</v>
      </c>
      <c r="G622">
        <f t="shared" si="9"/>
        <v>0</v>
      </c>
    </row>
    <row r="623" spans="5:7" x14ac:dyDescent="0.2">
      <c r="E623" s="1">
        <v>37012</v>
      </c>
      <c r="F623">
        <v>1</v>
      </c>
      <c r="G623">
        <f t="shared" si="9"/>
        <v>7.4404761904761904E-2</v>
      </c>
    </row>
    <row r="624" spans="5:7" x14ac:dyDescent="0.2">
      <c r="E624" s="1">
        <v>37012</v>
      </c>
      <c r="F624">
        <v>3</v>
      </c>
      <c r="G624">
        <f t="shared" si="9"/>
        <v>0.22321428571428573</v>
      </c>
    </row>
    <row r="625" spans="5:7" x14ac:dyDescent="0.2">
      <c r="E625" s="1">
        <v>37012</v>
      </c>
      <c r="F625">
        <v>2</v>
      </c>
      <c r="G625">
        <f t="shared" si="9"/>
        <v>0.14880952380952381</v>
      </c>
    </row>
    <row r="626" spans="5:7" x14ac:dyDescent="0.2">
      <c r="E626" s="1">
        <v>37012</v>
      </c>
      <c r="F626">
        <v>0</v>
      </c>
      <c r="G626">
        <f t="shared" si="9"/>
        <v>0</v>
      </c>
    </row>
    <row r="627" spans="5:7" x14ac:dyDescent="0.2">
      <c r="E627" s="1">
        <v>37012</v>
      </c>
      <c r="F627">
        <v>0</v>
      </c>
      <c r="G627">
        <f t="shared" si="9"/>
        <v>0</v>
      </c>
    </row>
    <row r="628" spans="5:7" x14ac:dyDescent="0.2">
      <c r="E628" s="1">
        <v>37012</v>
      </c>
      <c r="F628">
        <v>0</v>
      </c>
      <c r="G628">
        <f t="shared" si="9"/>
        <v>0</v>
      </c>
    </row>
    <row r="629" spans="5:7" x14ac:dyDescent="0.2">
      <c r="E629" s="1">
        <v>37012</v>
      </c>
      <c r="F629">
        <v>0</v>
      </c>
      <c r="G629">
        <f t="shared" si="9"/>
        <v>0</v>
      </c>
    </row>
    <row r="630" spans="5:7" x14ac:dyDescent="0.2">
      <c r="E630" s="1">
        <v>37012</v>
      </c>
      <c r="F630">
        <v>0</v>
      </c>
      <c r="G630">
        <f t="shared" si="9"/>
        <v>0</v>
      </c>
    </row>
    <row r="631" spans="5:7" x14ac:dyDescent="0.2">
      <c r="E631" s="1">
        <v>37012</v>
      </c>
      <c r="F631">
        <v>0</v>
      </c>
      <c r="G631">
        <f t="shared" si="9"/>
        <v>0</v>
      </c>
    </row>
    <row r="632" spans="5:7" x14ac:dyDescent="0.2">
      <c r="E632" s="1">
        <v>37012</v>
      </c>
      <c r="F632">
        <v>0</v>
      </c>
      <c r="G632">
        <f t="shared" si="9"/>
        <v>0</v>
      </c>
    </row>
    <row r="633" spans="5:7" x14ac:dyDescent="0.2">
      <c r="E633" s="1">
        <v>37012</v>
      </c>
      <c r="F633">
        <v>0</v>
      </c>
      <c r="G633">
        <f t="shared" si="9"/>
        <v>0</v>
      </c>
    </row>
    <row r="634" spans="5:7" x14ac:dyDescent="0.2">
      <c r="E634" s="1">
        <v>37012</v>
      </c>
      <c r="F634">
        <v>0</v>
      </c>
      <c r="G634">
        <f t="shared" si="9"/>
        <v>0</v>
      </c>
    </row>
    <row r="635" spans="5:7" x14ac:dyDescent="0.2">
      <c r="E635" s="1">
        <v>37012</v>
      </c>
      <c r="F635">
        <v>0</v>
      </c>
      <c r="G635">
        <f t="shared" si="9"/>
        <v>0</v>
      </c>
    </row>
    <row r="636" spans="5:7" x14ac:dyDescent="0.2">
      <c r="E636" s="1">
        <v>37012</v>
      </c>
      <c r="F636">
        <v>0</v>
      </c>
      <c r="G636">
        <f t="shared" si="9"/>
        <v>0</v>
      </c>
    </row>
    <row r="637" spans="5:7" x14ac:dyDescent="0.2">
      <c r="E637" s="1">
        <v>37012</v>
      </c>
      <c r="F637">
        <v>0</v>
      </c>
      <c r="G637">
        <f t="shared" si="9"/>
        <v>0</v>
      </c>
    </row>
    <row r="638" spans="5:7" x14ac:dyDescent="0.2">
      <c r="E638" s="1">
        <v>37012</v>
      </c>
      <c r="F638">
        <v>0</v>
      </c>
      <c r="G638">
        <f t="shared" si="9"/>
        <v>0</v>
      </c>
    </row>
    <row r="639" spans="5:7" x14ac:dyDescent="0.2">
      <c r="E639" s="1">
        <v>37012</v>
      </c>
      <c r="F639">
        <v>0</v>
      </c>
      <c r="G639">
        <f t="shared" si="9"/>
        <v>0</v>
      </c>
    </row>
    <row r="640" spans="5:7" x14ac:dyDescent="0.2">
      <c r="E640" s="1">
        <v>37012</v>
      </c>
      <c r="F640">
        <v>0</v>
      </c>
      <c r="G640">
        <f t="shared" si="9"/>
        <v>0</v>
      </c>
    </row>
    <row r="641" spans="5:7" x14ac:dyDescent="0.2">
      <c r="E641" s="1">
        <v>37012</v>
      </c>
      <c r="F641">
        <v>0</v>
      </c>
      <c r="G641">
        <f t="shared" si="9"/>
        <v>0</v>
      </c>
    </row>
    <row r="642" spans="5:7" x14ac:dyDescent="0.2">
      <c r="E642" s="1">
        <v>37012</v>
      </c>
      <c r="F642">
        <v>0</v>
      </c>
      <c r="G642">
        <f t="shared" si="9"/>
        <v>0</v>
      </c>
    </row>
    <row r="643" spans="5:7" x14ac:dyDescent="0.2">
      <c r="E643" s="1">
        <v>37012</v>
      </c>
      <c r="F643">
        <v>0</v>
      </c>
      <c r="G643">
        <f t="shared" ref="G643:G644" si="10">F643/13.44</f>
        <v>0</v>
      </c>
    </row>
    <row r="644" spans="5:7" x14ac:dyDescent="0.2">
      <c r="E644" s="1">
        <v>37012</v>
      </c>
      <c r="F644">
        <v>0</v>
      </c>
      <c r="G644">
        <f t="shared" si="10"/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Specimens Collected</vt:lpstr>
      <vt:lpstr>Irig</vt:lpstr>
      <vt:lpstr>Isin</vt:lpstr>
      <vt:lpstr>Fecundity</vt:lpstr>
      <vt:lpstr>Sizes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2016-07-16T20:51:47Z</dcterms:created>
  <dcterms:modified xsi:type="dcterms:W3CDTF">2016-08-04T23:38:06Z</dcterms:modified>
</cp:coreProperties>
</file>