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425" yWindow="60" windowWidth="9810" windowHeight="8685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E30" i="1" l="1"/>
  <c r="F30" i="1"/>
  <c r="G30" i="1"/>
  <c r="E31" i="1"/>
  <c r="F31" i="1"/>
  <c r="G31" i="1"/>
  <c r="E29" i="1"/>
  <c r="F29" i="1"/>
  <c r="G29" i="1"/>
  <c r="E35" i="1"/>
  <c r="F35" i="1"/>
  <c r="G35" i="1"/>
  <c r="E34" i="1"/>
  <c r="F34" i="1"/>
  <c r="G34" i="1"/>
  <c r="E33" i="1"/>
  <c r="F33" i="1"/>
  <c r="G33" i="1"/>
  <c r="E32" i="1"/>
  <c r="F32" i="1"/>
  <c r="G32" i="1"/>
  <c r="E27" i="1"/>
  <c r="F27" i="1"/>
  <c r="G27" i="1"/>
  <c r="E28" i="1"/>
  <c r="F28" i="1"/>
  <c r="G28" i="1"/>
  <c r="D31" i="1"/>
  <c r="D29" i="1"/>
  <c r="D35" i="1"/>
  <c r="D34" i="1"/>
  <c r="D33" i="1"/>
  <c r="D32" i="1"/>
  <c r="D27" i="1"/>
  <c r="D28" i="1"/>
  <c r="D30" i="1"/>
</calcChain>
</file>

<file path=xl/sharedStrings.xml><?xml version="1.0" encoding="utf-8"?>
<sst xmlns="http://schemas.openxmlformats.org/spreadsheetml/2006/main" count="58" uniqueCount="26">
  <si>
    <t>chlorobenzene</t>
  </si>
  <si>
    <t>water</t>
  </si>
  <si>
    <t>full diffuse</t>
  </si>
  <si>
    <t>HODMe</t>
  </si>
  <si>
    <t>HODF</t>
  </si>
  <si>
    <t>HODnBu</t>
  </si>
  <si>
    <t>HODNO2</t>
  </si>
  <si>
    <t>HODNO</t>
  </si>
  <si>
    <t>HODCN</t>
  </si>
  <si>
    <t>HODCOCH3</t>
  </si>
  <si>
    <t>HODNH2</t>
  </si>
  <si>
    <t>HODCOO-</t>
  </si>
  <si>
    <t>Activation energies</t>
  </si>
  <si>
    <t>Reaction energies</t>
  </si>
  <si>
    <t>Eact - Erxn</t>
  </si>
  <si>
    <t>Hammet parameter sigmam</t>
  </si>
  <si>
    <t>Hammet parameter sigmap</t>
  </si>
  <si>
    <t>F</t>
  </si>
  <si>
    <t>CH3</t>
  </si>
  <si>
    <t>CH2)4CH3</t>
  </si>
  <si>
    <t>NO2</t>
  </si>
  <si>
    <t xml:space="preserve">NO </t>
  </si>
  <si>
    <t>CN</t>
  </si>
  <si>
    <t>COCH3</t>
  </si>
  <si>
    <t>NH2</t>
  </si>
  <si>
    <t>COO-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</si>
</sst>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on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Folha1!$J$2</c:f>
              <c:strCache>
                <c:ptCount val="1"/>
                <c:pt idx="0">
                  <c:v>Hammet parameter sigmam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Folha1!$D$3:$D$11</c:f>
              <c:numCache>
                <c:formatCode>General</c:formatCode>
                <c:ptCount val="9"/>
                <c:pt idx="0">
                  <c:v>3.4</c:v>
                </c:pt>
                <c:pt idx="1">
                  <c:v>1.5</c:v>
                </c:pt>
                <c:pt idx="2">
                  <c:v>7.1</c:v>
                </c:pt>
                <c:pt idx="3">
                  <c:v>6.8</c:v>
                </c:pt>
                <c:pt idx="4">
                  <c:v>11.1</c:v>
                </c:pt>
                <c:pt idx="5">
                  <c:v>22.5</c:v>
                </c:pt>
                <c:pt idx="6">
                  <c:v>24.6</c:v>
                </c:pt>
                <c:pt idx="7">
                  <c:v>23.9</c:v>
                </c:pt>
                <c:pt idx="8">
                  <c:v>41.2</c:v>
                </c:pt>
              </c:numCache>
            </c:numRef>
          </c:xVal>
          <c:yVal>
            <c:numRef>
              <c:f>Folha1!$J$3:$J$11</c:f>
              <c:numCache>
                <c:formatCode>General</c:formatCode>
                <c:ptCount val="9"/>
                <c:pt idx="0">
                  <c:v>-0.16</c:v>
                </c:pt>
                <c:pt idx="1">
                  <c:v>-0.1</c:v>
                </c:pt>
                <c:pt idx="2">
                  <c:v>-0.08</c:v>
                </c:pt>
                <c:pt idx="3">
                  <c:v>-7.0000000000000007E-2</c:v>
                </c:pt>
                <c:pt idx="4">
                  <c:v>0.34</c:v>
                </c:pt>
                <c:pt idx="5">
                  <c:v>0.38</c:v>
                </c:pt>
                <c:pt idx="6">
                  <c:v>0.56000000000000005</c:v>
                </c:pt>
                <c:pt idx="7">
                  <c:v>0.62</c:v>
                </c:pt>
                <c:pt idx="8">
                  <c:v>0.71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75776"/>
        <c:axId val="178477312"/>
      </c:scatterChart>
      <c:valAx>
        <c:axId val="17847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8477312"/>
        <c:crosses val="autoZero"/>
        <c:crossBetween val="midCat"/>
      </c:valAx>
      <c:valAx>
        <c:axId val="178477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4757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Folha1!$J$2</c:f>
              <c:strCache>
                <c:ptCount val="1"/>
                <c:pt idx="0">
                  <c:v>Hammet parameter sigmam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Folha1!$D$15:$D$23</c:f>
              <c:numCache>
                <c:formatCode>0.0</c:formatCode>
                <c:ptCount val="9"/>
                <c:pt idx="0">
                  <c:v>-1.4800000000395812</c:v>
                </c:pt>
                <c:pt idx="1">
                  <c:v>-5.08</c:v>
                </c:pt>
                <c:pt idx="2">
                  <c:v>5.9600000000209548</c:v>
                </c:pt>
                <c:pt idx="3">
                  <c:v>5.5300000000279397</c:v>
                </c:pt>
                <c:pt idx="4">
                  <c:v>10.900000000023283</c:v>
                </c:pt>
                <c:pt idx="5">
                  <c:v>21.45</c:v>
                </c:pt>
                <c:pt idx="6">
                  <c:v>22.89000000001397</c:v>
                </c:pt>
                <c:pt idx="7">
                  <c:v>23.659999999974389</c:v>
                </c:pt>
                <c:pt idx="8">
                  <c:v>33.089999999967404</c:v>
                </c:pt>
              </c:numCache>
            </c:numRef>
          </c:xVal>
          <c:yVal>
            <c:numRef>
              <c:f>Folha1!$J$3:$J$11</c:f>
              <c:numCache>
                <c:formatCode>General</c:formatCode>
                <c:ptCount val="9"/>
                <c:pt idx="0">
                  <c:v>-0.16</c:v>
                </c:pt>
                <c:pt idx="1">
                  <c:v>-0.1</c:v>
                </c:pt>
                <c:pt idx="2">
                  <c:v>-0.08</c:v>
                </c:pt>
                <c:pt idx="3">
                  <c:v>-7.0000000000000007E-2</c:v>
                </c:pt>
                <c:pt idx="4">
                  <c:v>0.34</c:v>
                </c:pt>
                <c:pt idx="5">
                  <c:v>0.38</c:v>
                </c:pt>
                <c:pt idx="6">
                  <c:v>0.56000000000000005</c:v>
                </c:pt>
                <c:pt idx="7">
                  <c:v>0.62</c:v>
                </c:pt>
                <c:pt idx="8">
                  <c:v>0.71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98560"/>
        <c:axId val="179438336"/>
      </c:scatterChart>
      <c:valAx>
        <c:axId val="178498560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79438336"/>
        <c:crosses val="autoZero"/>
        <c:crossBetween val="midCat"/>
      </c:valAx>
      <c:valAx>
        <c:axId val="179438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4985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504824</xdr:colOff>
      <xdr:row>4</xdr:row>
      <xdr:rowOff>104774</xdr:rowOff>
    </xdr:from>
    <xdr:to>
      <xdr:col>22</xdr:col>
      <xdr:colOff>266699</xdr:colOff>
      <xdr:row>24</xdr:row>
      <xdr:rowOff>19049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342900</xdr:colOff>
      <xdr:row>13</xdr:row>
      <xdr:rowOff>95250</xdr:rowOff>
    </xdr:from>
    <xdr:to>
      <xdr:col>16</xdr:col>
      <xdr:colOff>552450</xdr:colOff>
      <xdr:row>28</xdr:row>
      <xdr:rowOff>152399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O8" sqref="O8"/>
    </sheetView>
  </sheetViews>
  <sheetFormatPr defaultRowHeight="15" x14ac:dyDescent="0.25"/>
  <cols>
    <col min="3" max="11" width="9.140625" customWidth="1"/>
  </cols>
  <sheetData>
    <row r="1" spans="1:12" x14ac:dyDescent="0.25">
      <c r="F1" t="s">
        <v>2</v>
      </c>
      <c r="G1" t="s">
        <v>2</v>
      </c>
    </row>
    <row r="2" spans="1:12" x14ac:dyDescent="0.25">
      <c r="A2" t="s">
        <v>12</v>
      </c>
      <c r="D2" t="s">
        <v>0</v>
      </c>
      <c r="E2" t="s">
        <v>1</v>
      </c>
      <c r="F2" t="s">
        <v>0</v>
      </c>
      <c r="G2" t="s">
        <v>1</v>
      </c>
      <c r="J2" t="s">
        <v>15</v>
      </c>
      <c r="K2" t="s">
        <v>16</v>
      </c>
      <c r="L2" t="s">
        <v>17</v>
      </c>
    </row>
    <row r="3" spans="1:12" x14ac:dyDescent="0.25">
      <c r="B3" t="s">
        <v>24</v>
      </c>
      <c r="C3" s="1" t="s">
        <v>10</v>
      </c>
      <c r="D3">
        <v>3.4</v>
      </c>
      <c r="E3">
        <v>2</v>
      </c>
      <c r="F3">
        <v>4.7</v>
      </c>
      <c r="G3">
        <v>3</v>
      </c>
      <c r="J3">
        <v>-0.16</v>
      </c>
      <c r="K3">
        <v>-0.66</v>
      </c>
      <c r="L3">
        <v>0.08</v>
      </c>
    </row>
    <row r="4" spans="1:12" x14ac:dyDescent="0.25">
      <c r="B4" t="s">
        <v>25</v>
      </c>
      <c r="C4" s="1" t="s">
        <v>11</v>
      </c>
      <c r="D4">
        <v>1.5</v>
      </c>
      <c r="E4">
        <v>5.9</v>
      </c>
      <c r="F4">
        <v>2.1</v>
      </c>
      <c r="G4">
        <v>7.2</v>
      </c>
      <c r="J4">
        <v>-0.1</v>
      </c>
      <c r="K4">
        <v>0</v>
      </c>
      <c r="L4">
        <v>-0.1</v>
      </c>
    </row>
    <row r="5" spans="1:12" x14ac:dyDescent="0.25">
      <c r="B5" t="s">
        <v>19</v>
      </c>
      <c r="C5" s="1" t="s">
        <v>5</v>
      </c>
      <c r="D5">
        <v>7.1</v>
      </c>
      <c r="E5">
        <v>5.2</v>
      </c>
      <c r="F5">
        <v>8.1</v>
      </c>
      <c r="J5">
        <v>-0.08</v>
      </c>
      <c r="K5">
        <v>-0.15</v>
      </c>
      <c r="L5">
        <v>-0.01</v>
      </c>
    </row>
    <row r="6" spans="1:12" x14ac:dyDescent="0.25">
      <c r="B6" t="s">
        <v>18</v>
      </c>
      <c r="C6" s="1" t="s">
        <v>3</v>
      </c>
      <c r="D6">
        <v>6.8</v>
      </c>
      <c r="E6">
        <v>4.9000000000000004</v>
      </c>
      <c r="F6">
        <v>7.9</v>
      </c>
      <c r="J6">
        <v>-7.0000000000000007E-2</v>
      </c>
      <c r="K6">
        <v>-0.17</v>
      </c>
      <c r="L6">
        <v>0.01</v>
      </c>
    </row>
    <row r="7" spans="1:12" x14ac:dyDescent="0.25">
      <c r="B7" t="s">
        <v>17</v>
      </c>
      <c r="C7" s="1" t="s">
        <v>4</v>
      </c>
      <c r="D7">
        <v>11.1</v>
      </c>
      <c r="E7">
        <v>8.6</v>
      </c>
      <c r="F7">
        <v>13.5</v>
      </c>
      <c r="J7">
        <v>0.34</v>
      </c>
      <c r="K7">
        <v>0.06</v>
      </c>
      <c r="L7">
        <v>0.45</v>
      </c>
    </row>
    <row r="8" spans="1:12" x14ac:dyDescent="0.25">
      <c r="B8" t="s">
        <v>23</v>
      </c>
      <c r="C8" s="1" t="s">
        <v>9</v>
      </c>
      <c r="D8">
        <v>22.5</v>
      </c>
      <c r="E8">
        <v>16.600000000000001</v>
      </c>
      <c r="F8">
        <v>24</v>
      </c>
      <c r="G8">
        <v>17.899999999999999</v>
      </c>
      <c r="J8">
        <v>0.38</v>
      </c>
      <c r="K8">
        <v>0.5</v>
      </c>
      <c r="L8">
        <v>0.33</v>
      </c>
    </row>
    <row r="9" spans="1:12" x14ac:dyDescent="0.25">
      <c r="B9" t="s">
        <v>22</v>
      </c>
      <c r="C9" s="1" t="s">
        <v>8</v>
      </c>
      <c r="D9">
        <v>24.6</v>
      </c>
      <c r="E9">
        <v>18.3</v>
      </c>
      <c r="F9">
        <v>27.8</v>
      </c>
      <c r="G9">
        <v>20.9</v>
      </c>
      <c r="J9">
        <v>0.56000000000000005</v>
      </c>
      <c r="K9">
        <v>0.66</v>
      </c>
      <c r="L9">
        <v>0.51</v>
      </c>
    </row>
    <row r="10" spans="1:12" x14ac:dyDescent="0.25">
      <c r="B10" t="s">
        <v>21</v>
      </c>
      <c r="C10" s="1" t="s">
        <v>7</v>
      </c>
      <c r="D10">
        <v>23.9</v>
      </c>
      <c r="E10">
        <v>20</v>
      </c>
      <c r="F10">
        <v>26</v>
      </c>
      <c r="G10">
        <v>21.8</v>
      </c>
      <c r="J10">
        <v>0.62</v>
      </c>
      <c r="K10">
        <v>0.91</v>
      </c>
      <c r="L10">
        <v>0.91</v>
      </c>
    </row>
    <row r="11" spans="1:12" x14ac:dyDescent="0.25">
      <c r="B11" t="s">
        <v>20</v>
      </c>
      <c r="C11" s="1" t="s">
        <v>6</v>
      </c>
      <c r="D11">
        <v>41.2</v>
      </c>
      <c r="E11">
        <v>31.1</v>
      </c>
      <c r="F11">
        <v>43.2</v>
      </c>
      <c r="J11">
        <v>0.71</v>
      </c>
      <c r="K11">
        <v>0.78</v>
      </c>
      <c r="L11">
        <v>0.78</v>
      </c>
    </row>
    <row r="13" spans="1:12" x14ac:dyDescent="0.25">
      <c r="F13" t="s">
        <v>2</v>
      </c>
      <c r="G13" t="s">
        <v>2</v>
      </c>
    </row>
    <row r="14" spans="1:12" x14ac:dyDescent="0.25">
      <c r="A14" t="s">
        <v>13</v>
      </c>
      <c r="D14" t="s">
        <v>0</v>
      </c>
      <c r="E14" t="s">
        <v>1</v>
      </c>
      <c r="F14" t="s">
        <v>0</v>
      </c>
      <c r="G14" t="s">
        <v>1</v>
      </c>
      <c r="J14" t="s">
        <v>15</v>
      </c>
      <c r="K14" t="s">
        <v>16</v>
      </c>
    </row>
    <row r="15" spans="1:12" x14ac:dyDescent="0.25">
      <c r="C15" s="1" t="s">
        <v>10</v>
      </c>
      <c r="D15" s="2">
        <v>-1.4800000000395812</v>
      </c>
      <c r="E15" s="2">
        <v>-4.8200000000069849</v>
      </c>
      <c r="F15">
        <v>1.3400000000256114</v>
      </c>
      <c r="G15">
        <v>-2.1699999999837019</v>
      </c>
      <c r="J15">
        <v>-0.16</v>
      </c>
      <c r="K15">
        <v>-0.66</v>
      </c>
    </row>
    <row r="16" spans="1:12" x14ac:dyDescent="0.25">
      <c r="C16" s="1" t="s">
        <v>11</v>
      </c>
      <c r="D16" s="2">
        <v>-5.08</v>
      </c>
      <c r="E16" s="2">
        <v>4.4000000000000004</v>
      </c>
      <c r="F16">
        <v>-3.31</v>
      </c>
      <c r="G16">
        <v>5.98</v>
      </c>
      <c r="J16">
        <v>-0.1</v>
      </c>
      <c r="K16">
        <v>0</v>
      </c>
    </row>
    <row r="17" spans="1:11" x14ac:dyDescent="0.25">
      <c r="C17" s="1" t="s">
        <v>5</v>
      </c>
      <c r="D17" s="2">
        <v>5.9600000000209548</v>
      </c>
      <c r="E17" s="2">
        <v>3.0200000000186265</v>
      </c>
      <c r="F17">
        <v>7.3200000000069849</v>
      </c>
      <c r="J17">
        <v>-0.08</v>
      </c>
      <c r="K17">
        <v>-0.15</v>
      </c>
    </row>
    <row r="18" spans="1:11" x14ac:dyDescent="0.25">
      <c r="C18" s="1" t="s">
        <v>3</v>
      </c>
      <c r="D18" s="2">
        <v>5.5300000000279397</v>
      </c>
      <c r="E18" s="2">
        <v>2.4600000000209548</v>
      </c>
      <c r="F18">
        <v>7.0700000000069849</v>
      </c>
      <c r="J18">
        <v>-7.0000000000000007E-2</v>
      </c>
      <c r="K18">
        <v>-0.17</v>
      </c>
    </row>
    <row r="19" spans="1:11" x14ac:dyDescent="0.25">
      <c r="C19" s="1" t="s">
        <v>4</v>
      </c>
      <c r="D19" s="2">
        <v>10.900000000023283</v>
      </c>
      <c r="E19" s="2">
        <v>7.7699999999604188</v>
      </c>
      <c r="F19">
        <v>13.479999999981374</v>
      </c>
      <c r="J19">
        <v>0.34</v>
      </c>
      <c r="K19">
        <v>0.06</v>
      </c>
    </row>
    <row r="20" spans="1:11" x14ac:dyDescent="0.25">
      <c r="C20" s="1" t="s">
        <v>9</v>
      </c>
      <c r="D20" s="2">
        <v>21.45</v>
      </c>
      <c r="E20" s="2">
        <v>16.46</v>
      </c>
      <c r="F20">
        <v>22.5</v>
      </c>
      <c r="G20">
        <v>17.649999999999999</v>
      </c>
      <c r="J20">
        <v>0.38</v>
      </c>
      <c r="K20">
        <v>0.5</v>
      </c>
    </row>
    <row r="21" spans="1:11" x14ac:dyDescent="0.25">
      <c r="C21" s="1" t="s">
        <v>8</v>
      </c>
      <c r="D21" s="2">
        <v>22.89000000001397</v>
      </c>
      <c r="E21" s="2">
        <v>18.020000000018626</v>
      </c>
      <c r="F21">
        <v>25.130000000004657</v>
      </c>
      <c r="G21">
        <v>20.119999999995343</v>
      </c>
      <c r="J21">
        <v>0.56000000000000005</v>
      </c>
      <c r="K21">
        <v>0.66</v>
      </c>
    </row>
    <row r="22" spans="1:11" x14ac:dyDescent="0.25">
      <c r="C22" s="1" t="s">
        <v>7</v>
      </c>
      <c r="D22" s="2">
        <v>23.659999999974389</v>
      </c>
      <c r="E22" s="2">
        <v>20.03000000002794</v>
      </c>
      <c r="F22">
        <v>25.480000000039581</v>
      </c>
      <c r="G22">
        <v>21.75</v>
      </c>
      <c r="J22">
        <v>0.62</v>
      </c>
      <c r="K22">
        <v>0.91</v>
      </c>
    </row>
    <row r="23" spans="1:11" x14ac:dyDescent="0.25">
      <c r="C23" s="1" t="s">
        <v>6</v>
      </c>
      <c r="D23" s="2">
        <v>33.089999999967404</v>
      </c>
      <c r="E23" s="2">
        <v>27.529999999969732</v>
      </c>
      <c r="F23">
        <v>34.03000000002794</v>
      </c>
      <c r="J23">
        <v>0.71</v>
      </c>
      <c r="K23">
        <v>0.78</v>
      </c>
    </row>
    <row r="25" spans="1:11" x14ac:dyDescent="0.25">
      <c r="A25" t="s">
        <v>14</v>
      </c>
    </row>
    <row r="26" spans="1:11" x14ac:dyDescent="0.25">
      <c r="J26" t="s">
        <v>15</v>
      </c>
      <c r="K26" t="s">
        <v>16</v>
      </c>
    </row>
    <row r="27" spans="1:11" x14ac:dyDescent="0.25">
      <c r="C27" s="1" t="s">
        <v>10</v>
      </c>
      <c r="D27">
        <f t="shared" ref="D27:G35" si="0">D3-D15</f>
        <v>4.8800000000395816</v>
      </c>
      <c r="E27">
        <f t="shared" si="0"/>
        <v>6.8200000000069849</v>
      </c>
      <c r="F27">
        <f t="shared" si="0"/>
        <v>3.3599999999743888</v>
      </c>
      <c r="G27">
        <f t="shared" si="0"/>
        <v>5.1699999999837019</v>
      </c>
      <c r="J27">
        <v>-0.16</v>
      </c>
      <c r="K27">
        <v>-0.66</v>
      </c>
    </row>
    <row r="28" spans="1:11" x14ac:dyDescent="0.25">
      <c r="C28" s="1" t="s">
        <v>11</v>
      </c>
      <c r="D28">
        <f t="shared" si="0"/>
        <v>6.58</v>
      </c>
      <c r="E28">
        <f t="shared" si="0"/>
        <v>1.5</v>
      </c>
      <c r="F28">
        <f t="shared" si="0"/>
        <v>5.41</v>
      </c>
      <c r="G28">
        <f t="shared" si="0"/>
        <v>1.2199999999999998</v>
      </c>
      <c r="J28">
        <v>-0.1</v>
      </c>
      <c r="K28">
        <v>0</v>
      </c>
    </row>
    <row r="29" spans="1:11" x14ac:dyDescent="0.25">
      <c r="C29" s="1" t="s">
        <v>5</v>
      </c>
      <c r="D29">
        <f t="shared" si="0"/>
        <v>1.1399999999790449</v>
      </c>
      <c r="E29">
        <f t="shared" si="0"/>
        <v>2.1799999999813737</v>
      </c>
      <c r="F29">
        <f t="shared" si="0"/>
        <v>0.77999999999301473</v>
      </c>
      <c r="G29">
        <f t="shared" si="0"/>
        <v>0</v>
      </c>
      <c r="J29">
        <v>-0.08</v>
      </c>
      <c r="K29">
        <v>-0.15</v>
      </c>
    </row>
    <row r="30" spans="1:11" x14ac:dyDescent="0.25">
      <c r="C30" s="1" t="s">
        <v>3</v>
      </c>
      <c r="D30">
        <f t="shared" si="0"/>
        <v>1.2699999999720601</v>
      </c>
      <c r="E30">
        <f t="shared" si="0"/>
        <v>2.4399999999790456</v>
      </c>
      <c r="F30">
        <f t="shared" si="0"/>
        <v>0.82999999999301544</v>
      </c>
      <c r="G30">
        <f t="shared" si="0"/>
        <v>0</v>
      </c>
      <c r="J30">
        <v>-7.0000000000000007E-2</v>
      </c>
      <c r="K30">
        <v>-0.17</v>
      </c>
    </row>
    <row r="31" spans="1:11" x14ac:dyDescent="0.25">
      <c r="C31" s="1" t="s">
        <v>4</v>
      </c>
      <c r="D31">
        <f t="shared" si="0"/>
        <v>0.19999999997671658</v>
      </c>
      <c r="E31">
        <f t="shared" si="0"/>
        <v>0.83000000003958085</v>
      </c>
      <c r="F31">
        <f t="shared" si="0"/>
        <v>2.0000000018626451E-2</v>
      </c>
      <c r="G31">
        <f t="shared" si="0"/>
        <v>0</v>
      </c>
      <c r="J31">
        <v>0.34</v>
      </c>
      <c r="K31">
        <v>0.06</v>
      </c>
    </row>
    <row r="32" spans="1:11" x14ac:dyDescent="0.25">
      <c r="C32" s="1" t="s">
        <v>9</v>
      </c>
      <c r="D32">
        <f t="shared" si="0"/>
        <v>1.0500000000000007</v>
      </c>
      <c r="E32">
        <f t="shared" si="0"/>
        <v>0.14000000000000057</v>
      </c>
      <c r="F32">
        <f t="shared" si="0"/>
        <v>1.5</v>
      </c>
      <c r="G32">
        <f t="shared" si="0"/>
        <v>0.25</v>
      </c>
      <c r="J32">
        <v>0.38</v>
      </c>
      <c r="K32">
        <v>0.5</v>
      </c>
    </row>
    <row r="33" spans="3:11" x14ac:dyDescent="0.25">
      <c r="C33" s="1" t="s">
        <v>8</v>
      </c>
      <c r="D33">
        <f t="shared" si="0"/>
        <v>1.7099999999860316</v>
      </c>
      <c r="E33">
        <f t="shared" si="0"/>
        <v>0.27999999998137426</v>
      </c>
      <c r="F33">
        <f t="shared" si="0"/>
        <v>2.6699999999953441</v>
      </c>
      <c r="G33">
        <f t="shared" si="0"/>
        <v>0.78000000000465519</v>
      </c>
      <c r="J33">
        <v>0.56000000000000005</v>
      </c>
      <c r="K33">
        <v>0.66</v>
      </c>
    </row>
    <row r="34" spans="3:11" x14ac:dyDescent="0.25">
      <c r="C34" s="1" t="s">
        <v>7</v>
      </c>
      <c r="D34">
        <f t="shared" si="0"/>
        <v>0.24000000002560995</v>
      </c>
      <c r="E34">
        <f t="shared" si="0"/>
        <v>-3.0000000027939677E-2</v>
      </c>
      <c r="F34">
        <f t="shared" si="0"/>
        <v>0.51999999996041879</v>
      </c>
      <c r="G34">
        <f t="shared" si="0"/>
        <v>5.0000000000000711E-2</v>
      </c>
      <c r="J34">
        <v>0.62</v>
      </c>
      <c r="K34">
        <v>0.91</v>
      </c>
    </row>
    <row r="35" spans="3:11" x14ac:dyDescent="0.25">
      <c r="C35" s="1" t="s">
        <v>6</v>
      </c>
      <c r="D35">
        <f t="shared" si="0"/>
        <v>8.1100000000325991</v>
      </c>
      <c r="E35">
        <f t="shared" si="0"/>
        <v>3.5700000000302694</v>
      </c>
      <c r="F35">
        <f t="shared" si="0"/>
        <v>9.1699999999720632</v>
      </c>
      <c r="G35">
        <f t="shared" si="0"/>
        <v>0</v>
      </c>
      <c r="J35">
        <v>0.71</v>
      </c>
      <c r="K35">
        <v>0.78</v>
      </c>
    </row>
  </sheetData>
  <sortState ref="A27:K35">
    <sortCondition ref="J27:J35"/>
  </sortState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Silva</dc:creator>
  <cp:lastModifiedBy>Pedro Silva</cp:lastModifiedBy>
  <dcterms:created xsi:type="dcterms:W3CDTF">2016-05-23T15:05:23Z</dcterms:created>
  <dcterms:modified xsi:type="dcterms:W3CDTF">2016-06-01T14:34:58Z</dcterms:modified>
</cp:coreProperties>
</file>