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showInkAnnotation="0" autoCompressPictures="0"/>
  <bookViews>
    <workbookView xWindow="0" yWindow="0" windowWidth="24500" windowHeight="15620" firstSheet="2" activeTab="3"/>
  </bookViews>
  <sheets>
    <sheet name="P.padus percentage" sheetId="1" r:id="rId1"/>
    <sheet name="P.serotina percentage" sheetId="2" r:id="rId2"/>
    <sheet name="P. serotina" sheetId="5" r:id="rId3"/>
    <sheet name="P. padus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6" i="6" l="1"/>
  <c r="G144" i="6"/>
  <c r="G192" i="6"/>
  <c r="G92" i="6"/>
  <c r="G173" i="6"/>
  <c r="G133" i="6"/>
  <c r="G142" i="6"/>
  <c r="G190" i="6"/>
  <c r="G212" i="6"/>
  <c r="G172" i="6"/>
  <c r="G116" i="6"/>
  <c r="G31" i="6"/>
  <c r="G85" i="6"/>
  <c r="G194" i="6"/>
  <c r="G123" i="6"/>
  <c r="G223" i="6"/>
  <c r="G222" i="6"/>
  <c r="G221" i="6"/>
  <c r="G220" i="6"/>
  <c r="G219" i="6"/>
  <c r="G218" i="6"/>
  <c r="G217" i="6"/>
  <c r="G216" i="6"/>
  <c r="G215" i="6"/>
  <c r="G214" i="6"/>
  <c r="G213" i="6"/>
  <c r="G43" i="6"/>
  <c r="G37" i="6"/>
  <c r="G136" i="6"/>
  <c r="G40" i="6"/>
  <c r="G17" i="6"/>
  <c r="G83" i="6"/>
  <c r="G88" i="6"/>
  <c r="G75" i="6"/>
  <c r="G94" i="6"/>
  <c r="G77" i="6"/>
  <c r="G78" i="6"/>
  <c r="G89" i="6"/>
  <c r="G79" i="6"/>
  <c r="G84" i="6"/>
  <c r="G69" i="6"/>
  <c r="G101" i="6"/>
  <c r="G139" i="6"/>
  <c r="G95" i="6"/>
  <c r="G13" i="6"/>
  <c r="G80" i="6"/>
  <c r="G81" i="6"/>
  <c r="G29" i="6"/>
  <c r="G132" i="6"/>
  <c r="G82" i="6"/>
  <c r="G21" i="6"/>
  <c r="G32" i="6"/>
  <c r="G70" i="6"/>
  <c r="G41" i="6"/>
  <c r="G19" i="6"/>
  <c r="G58" i="6"/>
  <c r="G23" i="6"/>
  <c r="G33" i="6"/>
  <c r="G25" i="6"/>
  <c r="G96" i="6"/>
  <c r="G93" i="6"/>
  <c r="G108" i="6"/>
  <c r="G15" i="6"/>
  <c r="G22" i="6"/>
  <c r="G54" i="6"/>
  <c r="G117" i="6"/>
  <c r="G179" i="6"/>
  <c r="G160" i="6"/>
  <c r="G140" i="6"/>
  <c r="G195" i="6"/>
  <c r="G97" i="6"/>
  <c r="G162" i="6"/>
  <c r="G158" i="6"/>
  <c r="G104" i="6"/>
  <c r="G188" i="6"/>
  <c r="G127" i="6"/>
  <c r="G112" i="6"/>
  <c r="G207" i="6"/>
  <c r="G200" i="6"/>
  <c r="G157" i="6"/>
  <c r="G143" i="6"/>
  <c r="G184" i="6"/>
  <c r="G124" i="6"/>
  <c r="G138" i="6"/>
  <c r="G183" i="6"/>
  <c r="G193" i="6"/>
  <c r="G150" i="6"/>
  <c r="G204" i="6"/>
  <c r="G128" i="6"/>
  <c r="G90" i="6"/>
  <c r="G185" i="6"/>
  <c r="G153" i="6"/>
  <c r="G106" i="6"/>
  <c r="G175" i="6"/>
  <c r="G164" i="6"/>
  <c r="G177" i="6"/>
  <c r="G109" i="6"/>
  <c r="G174" i="6"/>
  <c r="G145" i="6"/>
  <c r="G107" i="6"/>
  <c r="G187" i="6"/>
  <c r="G163" i="6"/>
  <c r="G155" i="6"/>
  <c r="G167" i="6"/>
  <c r="G114" i="6"/>
  <c r="G115" i="6"/>
  <c r="G209" i="6"/>
  <c r="G120" i="6"/>
  <c r="G154" i="6"/>
  <c r="G122" i="6"/>
  <c r="G134" i="6"/>
  <c r="G87" i="6"/>
  <c r="G159" i="6"/>
  <c r="G148" i="6"/>
  <c r="G100" i="6"/>
  <c r="G199" i="6"/>
  <c r="G126" i="6"/>
  <c r="G103" i="6"/>
  <c r="G166" i="6"/>
  <c r="G130" i="6"/>
  <c r="G189" i="6"/>
  <c r="G202" i="6"/>
  <c r="G210" i="6"/>
  <c r="G180" i="6"/>
  <c r="G181" i="6"/>
  <c r="G152" i="6"/>
  <c r="G102" i="6"/>
  <c r="G151" i="6"/>
  <c r="G161" i="6"/>
  <c r="G206" i="6"/>
  <c r="G149" i="6"/>
  <c r="G141" i="6"/>
  <c r="G156" i="6"/>
  <c r="G197" i="6"/>
  <c r="G121" i="6"/>
  <c r="G86" i="6"/>
  <c r="G182" i="6"/>
  <c r="G91" i="6"/>
  <c r="G98" i="6"/>
  <c r="G169" i="6"/>
  <c r="G129" i="6"/>
  <c r="G211" i="6"/>
  <c r="G119" i="6"/>
  <c r="G196" i="6"/>
  <c r="G168" i="6"/>
  <c r="G201" i="6"/>
  <c r="G203" i="6"/>
  <c r="G146" i="6"/>
  <c r="G165" i="6"/>
  <c r="G208" i="6"/>
  <c r="G135" i="6"/>
  <c r="G198" i="6"/>
  <c r="G171" i="6"/>
  <c r="G147" i="6"/>
  <c r="G99" i="6"/>
  <c r="G125" i="6"/>
  <c r="G131" i="6"/>
  <c r="G105" i="6"/>
  <c r="G178" i="6"/>
  <c r="G170" i="6"/>
  <c r="G176" i="6"/>
  <c r="G76" i="6"/>
  <c r="G111" i="6"/>
  <c r="G205" i="6"/>
  <c r="G191" i="6"/>
  <c r="G74" i="6"/>
  <c r="G73" i="6"/>
  <c r="G72" i="6"/>
  <c r="G71" i="6"/>
  <c r="G68" i="6"/>
  <c r="G50" i="6"/>
  <c r="G46" i="6"/>
  <c r="G45" i="6"/>
  <c r="G44" i="6"/>
  <c r="G42" i="6"/>
  <c r="G39" i="6"/>
  <c r="G38" i="6"/>
  <c r="G36" i="6"/>
  <c r="G30" i="6"/>
  <c r="G28" i="6"/>
  <c r="G27" i="6"/>
  <c r="G26" i="6"/>
  <c r="G24" i="6"/>
  <c r="G20" i="6"/>
  <c r="G18" i="6"/>
  <c r="G16" i="6"/>
  <c r="G14" i="6"/>
  <c r="G12" i="6"/>
  <c r="G10" i="6"/>
  <c r="G6" i="6"/>
  <c r="G5" i="6"/>
  <c r="I73" i="1"/>
  <c r="I28" i="1"/>
  <c r="I74" i="1"/>
  <c r="I10" i="1"/>
  <c r="I47" i="1"/>
  <c r="I52" i="1"/>
  <c r="I70" i="1"/>
  <c r="I109" i="1"/>
  <c r="I23" i="1"/>
  <c r="I34" i="1"/>
  <c r="I42" i="1"/>
  <c r="I29" i="1"/>
  <c r="I120" i="1"/>
  <c r="I160" i="1"/>
  <c r="I72" i="1"/>
  <c r="I57" i="1"/>
  <c r="I126" i="1"/>
  <c r="I156" i="1"/>
  <c r="I69" i="1"/>
  <c r="I103" i="1"/>
  <c r="I102" i="1"/>
  <c r="I89" i="1"/>
  <c r="I13" i="1"/>
  <c r="I64" i="1"/>
  <c r="I94" i="1"/>
  <c r="I169" i="1"/>
  <c r="I18" i="1"/>
  <c r="I11" i="1"/>
  <c r="I49" i="1"/>
  <c r="I110" i="1"/>
  <c r="I125" i="1"/>
  <c r="I106" i="1"/>
  <c r="I87" i="1"/>
  <c r="I168" i="1"/>
  <c r="I159" i="1"/>
  <c r="I53" i="1"/>
  <c r="I19" i="1"/>
  <c r="I12" i="1"/>
  <c r="I138" i="1"/>
  <c r="I22" i="1"/>
  <c r="I54" i="1"/>
  <c r="I155" i="1"/>
  <c r="I75" i="1"/>
  <c r="I134" i="1"/>
  <c r="I48" i="1"/>
  <c r="I33" i="1"/>
  <c r="I82" i="1"/>
  <c r="I101" i="1"/>
  <c r="I167" i="1"/>
  <c r="I71" i="1"/>
  <c r="I41" i="1"/>
  <c r="I21" i="1"/>
  <c r="I59" i="1"/>
  <c r="I93" i="1"/>
  <c r="I63" i="1"/>
  <c r="I24" i="1"/>
  <c r="I9" i="1"/>
  <c r="I150" i="1"/>
  <c r="I149" i="1"/>
  <c r="I3" i="1"/>
  <c r="I166" i="1"/>
  <c r="I96" i="1"/>
  <c r="I92" i="1"/>
  <c r="I140" i="1"/>
  <c r="I147" i="1"/>
  <c r="I8" i="1"/>
  <c r="I81" i="1"/>
  <c r="I91" i="1"/>
  <c r="I60" i="1"/>
  <c r="I130" i="1"/>
  <c r="I43" i="1"/>
  <c r="I56" i="1"/>
  <c r="I117" i="1"/>
  <c r="I68" i="1"/>
  <c r="I78" i="1"/>
  <c r="I162" i="1"/>
  <c r="I15" i="1"/>
  <c r="I135" i="1"/>
  <c r="I151" i="1"/>
  <c r="I113" i="1"/>
  <c r="I111" i="1"/>
  <c r="I131" i="1"/>
  <c r="I40" i="1"/>
  <c r="I143" i="1"/>
  <c r="I65" i="1"/>
  <c r="I14" i="1"/>
  <c r="I145" i="1"/>
  <c r="I108" i="1"/>
  <c r="I86" i="1"/>
  <c r="I51" i="1"/>
  <c r="I26" i="1"/>
  <c r="I7" i="1"/>
  <c r="I90" i="1"/>
  <c r="I39" i="1"/>
  <c r="I6" i="1"/>
  <c r="I76" i="1"/>
  <c r="I30" i="1"/>
  <c r="I25" i="1"/>
  <c r="I31" i="1"/>
  <c r="I5" i="1"/>
  <c r="I142" i="1"/>
  <c r="I38" i="1"/>
  <c r="I165" i="1"/>
  <c r="I123" i="1"/>
  <c r="I83" i="1"/>
  <c r="I55" i="1"/>
  <c r="I61" i="1"/>
  <c r="I152" i="1"/>
  <c r="I129" i="1"/>
  <c r="I80" i="1"/>
  <c r="I67" i="1"/>
  <c r="I118" i="1"/>
  <c r="I62" i="1"/>
  <c r="I46" i="1"/>
  <c r="I144" i="1"/>
  <c r="I119" i="1"/>
  <c r="I79" i="1"/>
  <c r="I136" i="1"/>
  <c r="I97" i="1"/>
  <c r="I77" i="1"/>
  <c r="I121" i="1"/>
  <c r="I85" i="1"/>
  <c r="I84" i="1"/>
  <c r="I133" i="1"/>
  <c r="I141" i="1"/>
  <c r="I37" i="1"/>
  <c r="I161" i="1"/>
  <c r="I164" i="1"/>
  <c r="I139" i="1"/>
  <c r="I27" i="1"/>
  <c r="I17" i="1"/>
  <c r="I66" i="1"/>
  <c r="I100" i="1"/>
  <c r="I44" i="1"/>
  <c r="I114" i="1"/>
  <c r="I45" i="1"/>
  <c r="I16" i="1"/>
  <c r="I105" i="1"/>
  <c r="I146" i="1"/>
  <c r="I104" i="1"/>
  <c r="I20" i="1"/>
  <c r="I99" i="1"/>
  <c r="I98" i="1"/>
  <c r="I4" i="1"/>
  <c r="I107" i="1"/>
  <c r="I35" i="1"/>
  <c r="I158" i="1"/>
  <c r="I116" i="1"/>
  <c r="I36" i="1"/>
  <c r="I32" i="1"/>
  <c r="I153" i="1"/>
  <c r="I58" i="1"/>
  <c r="I148" i="1"/>
  <c r="I112" i="1"/>
  <c r="I157" i="1"/>
  <c r="I163" i="1"/>
  <c r="I128" i="1"/>
  <c r="I124" i="1"/>
  <c r="I115" i="1"/>
  <c r="I132" i="1"/>
  <c r="I127" i="1"/>
  <c r="I88" i="1"/>
  <c r="I50" i="1"/>
  <c r="I154" i="1"/>
  <c r="I122" i="1"/>
  <c r="I95" i="1"/>
  <c r="I137" i="1"/>
  <c r="I63" i="2"/>
  <c r="I4" i="2"/>
  <c r="I46" i="2"/>
  <c r="I34" i="2"/>
  <c r="I41" i="2"/>
  <c r="I7" i="2"/>
  <c r="I61" i="2"/>
  <c r="I56" i="2"/>
  <c r="I29" i="2"/>
  <c r="I9" i="2"/>
  <c r="I52" i="2"/>
  <c r="I32" i="2"/>
  <c r="I30" i="2"/>
  <c r="I16" i="2"/>
  <c r="I18" i="2"/>
  <c r="I53" i="2"/>
  <c r="I12" i="2"/>
  <c r="I43" i="2"/>
  <c r="I23" i="2"/>
  <c r="I62" i="2"/>
  <c r="I60" i="2"/>
  <c r="I45" i="2"/>
  <c r="I33" i="2"/>
  <c r="I54" i="2"/>
  <c r="I58" i="2"/>
  <c r="I22" i="2"/>
  <c r="I15" i="2"/>
  <c r="I42" i="2"/>
  <c r="I11" i="2"/>
  <c r="I5" i="2"/>
  <c r="I6" i="2"/>
  <c r="I10" i="2"/>
  <c r="I20" i="2"/>
  <c r="I44" i="2"/>
  <c r="I28" i="2"/>
  <c r="I3" i="2"/>
  <c r="I37" i="2"/>
  <c r="I49" i="2"/>
  <c r="I40" i="2"/>
  <c r="I35" i="2"/>
  <c r="I48" i="2"/>
  <c r="I21" i="2"/>
  <c r="I36" i="2"/>
  <c r="I26" i="2"/>
  <c r="I51" i="2"/>
  <c r="I31" i="2"/>
  <c r="I19" i="2"/>
  <c r="I14" i="2"/>
  <c r="I27" i="2"/>
  <c r="I13" i="2"/>
  <c r="I50" i="2"/>
  <c r="I38" i="2"/>
  <c r="I39" i="2"/>
  <c r="I57" i="2"/>
  <c r="I25" i="2"/>
  <c r="I8" i="2"/>
  <c r="I59" i="2"/>
  <c r="I17" i="2"/>
  <c r="I24" i="2"/>
  <c r="I55" i="2"/>
  <c r="I47" i="2"/>
</calcChain>
</file>

<file path=xl/sharedStrings.xml><?xml version="1.0" encoding="utf-8"?>
<sst xmlns="http://schemas.openxmlformats.org/spreadsheetml/2006/main" count="2689" uniqueCount="1503">
  <si>
    <t>Meerwijk te Nijmegen</t>
  </si>
  <si>
    <t>Austieberg</t>
  </si>
  <si>
    <t>Wiesel bij Sprengenhorst</t>
  </si>
  <si>
    <t>Manen</t>
  </si>
  <si>
    <r>
      <rPr>
        <sz val="11"/>
        <color indexed="10"/>
        <rFont val="Calibri"/>
        <family val="2"/>
      </rPr>
      <t xml:space="preserve">Hellevoetsluis </t>
    </r>
    <r>
      <rPr>
        <sz val="11"/>
        <rFont val="Calibri"/>
        <family val="2"/>
      </rPr>
      <t>duin</t>
    </r>
  </si>
  <si>
    <t>Baarn (bos)</t>
  </si>
  <si>
    <t>Beekbergen</t>
  </si>
  <si>
    <r>
      <rPr>
        <sz val="11"/>
        <color indexed="10"/>
        <rFont val="Calibri"/>
        <family val="2"/>
      </rPr>
      <t xml:space="preserve">s Gravenhage </t>
    </r>
    <r>
      <rPr>
        <sz val="11"/>
        <color indexed="8"/>
        <rFont val="Calibri"/>
        <family val="2"/>
      </rPr>
      <t>(duin)</t>
    </r>
  </si>
  <si>
    <t>Warmond (bos)</t>
  </si>
  <si>
    <t>nunspeet (bos)</t>
  </si>
  <si>
    <t>Zhuidburg (bos)</t>
  </si>
  <si>
    <t xml:space="preserve">Togdorp </t>
  </si>
  <si>
    <t>Sintpietersberg (bos)</t>
  </si>
  <si>
    <t xml:space="preserve">Zuilaren laarwoud </t>
  </si>
  <si>
    <t>oudemolen (bos)</t>
  </si>
  <si>
    <t>oldenzaal (bos)</t>
  </si>
  <si>
    <t>bijbergen noord zwolle (bos)</t>
  </si>
  <si>
    <t>Potomac maryland (bos)</t>
  </si>
  <si>
    <t xml:space="preserve">Fuebla Mexico bos </t>
  </si>
  <si>
    <t>Rijksweg Den-Haag Zoetermeer (bos)</t>
  </si>
  <si>
    <t>uilenpas bij hoogkeppel (bos)</t>
  </si>
  <si>
    <t>Giethem (bos)</t>
  </si>
  <si>
    <t>Terschelling Oosterend (duin)</t>
  </si>
  <si>
    <t>Roerol (duin)</t>
  </si>
  <si>
    <t>Goes (bos)</t>
  </si>
  <si>
    <t>Tiemestort (Duin)</t>
  </si>
  <si>
    <t>Amersfoort (bos)</t>
  </si>
  <si>
    <t>weg langs singraven (bos)</t>
  </si>
  <si>
    <t>Wieringermeer (duin)</t>
  </si>
  <si>
    <t>Terschelling weg langs fomerum (duin)</t>
  </si>
  <si>
    <r>
      <rPr>
        <sz val="11"/>
        <color indexed="10"/>
        <rFont val="Calibri"/>
        <family val="2"/>
      </rPr>
      <t>Noordwijk</t>
    </r>
    <r>
      <rPr>
        <sz val="11"/>
        <color indexed="8"/>
        <rFont val="Calibri"/>
        <family val="2"/>
      </rPr>
      <t xml:space="preserve"> leeuwenhorst </t>
    </r>
    <r>
      <rPr>
        <sz val="11"/>
        <rFont val="Calibri"/>
        <family val="2"/>
      </rPr>
      <t>( duin)</t>
    </r>
  </si>
  <si>
    <t>Zegenwerp (bos)</t>
  </si>
  <si>
    <t>Bussum (bos)</t>
  </si>
  <si>
    <t>Ameland (duin)</t>
  </si>
  <si>
    <t>Steenbergen (bos)</t>
  </si>
  <si>
    <t>Elspeet (bos)</t>
  </si>
  <si>
    <t>Schiermonniksoog (duin)</t>
  </si>
  <si>
    <r>
      <t xml:space="preserve">oude </t>
    </r>
    <r>
      <rPr>
        <sz val="11"/>
        <color indexed="10"/>
        <rFont val="Calibri"/>
        <family val="2"/>
      </rPr>
      <t xml:space="preserve">mirdum  </t>
    </r>
    <r>
      <rPr>
        <sz val="11"/>
        <rFont val="Calibri"/>
        <family val="2"/>
      </rPr>
      <t>(bos)</t>
    </r>
    <r>
      <rPr>
        <sz val="11"/>
        <color indexed="8"/>
        <rFont val="Calibri"/>
        <family val="2"/>
      </rPr>
      <t xml:space="preserve"> </t>
    </r>
  </si>
  <si>
    <t>liemers bij stokkum (bos)</t>
  </si>
  <si>
    <t>Duynrell (duin)</t>
  </si>
  <si>
    <t>Hilversum (bos)</t>
  </si>
  <si>
    <t>1917-</t>
  </si>
  <si>
    <t>PPo40</t>
  </si>
  <si>
    <t>Gallen door vroaseus pruni</t>
  </si>
  <si>
    <t>1920-</t>
  </si>
  <si>
    <t>Eindhoven</t>
  </si>
  <si>
    <t>Dalfsen</t>
  </si>
  <si>
    <t>Bennekom</t>
  </si>
  <si>
    <t>1936-</t>
  </si>
  <si>
    <t>Nunspeet</t>
  </si>
  <si>
    <t>PPo157</t>
  </si>
  <si>
    <t>1811-5</t>
  </si>
  <si>
    <t xml:space="preserve">Amersfoort </t>
  </si>
  <si>
    <t>PPo158</t>
  </si>
  <si>
    <t>Heuten</t>
  </si>
  <si>
    <t>PPo159</t>
  </si>
  <si>
    <t>1919-5</t>
  </si>
  <si>
    <t>Utrecht, struiken</t>
  </si>
  <si>
    <t>PPo160</t>
  </si>
  <si>
    <t>Gendringen</t>
  </si>
  <si>
    <t>PPo161</t>
  </si>
  <si>
    <t>1899-5-6</t>
  </si>
  <si>
    <t>PPo162</t>
  </si>
  <si>
    <t>1904-5</t>
  </si>
  <si>
    <t>in de bossen</t>
  </si>
  <si>
    <t>PPo163</t>
  </si>
  <si>
    <t>Meerwijk te Nijmwegen</t>
  </si>
  <si>
    <t>PPo164</t>
  </si>
  <si>
    <t>1947-5</t>
  </si>
  <si>
    <t>PPo165</t>
  </si>
  <si>
    <t>Nijmwegen, bergen</t>
  </si>
  <si>
    <t>herbarium kever?</t>
  </si>
  <si>
    <t>PPo166</t>
  </si>
  <si>
    <t>Rijswijk</t>
  </si>
  <si>
    <t>P.serotina</t>
  </si>
  <si>
    <t>PS001</t>
  </si>
  <si>
    <t xml:space="preserve">Amsterdam waterleiding (Duinen) </t>
  </si>
  <si>
    <t>PS002</t>
  </si>
  <si>
    <t>PS033</t>
  </si>
  <si>
    <t>Bloemendaalse bos</t>
  </si>
  <si>
    <t>PS034</t>
  </si>
  <si>
    <t>Bosrand Nilv</t>
  </si>
  <si>
    <t>PS035</t>
  </si>
  <si>
    <t>PS036</t>
  </si>
  <si>
    <t>Bos</t>
  </si>
  <si>
    <t>PS037</t>
  </si>
  <si>
    <t>PS038</t>
  </si>
  <si>
    <t>PS039</t>
  </si>
  <si>
    <t>PS040</t>
  </si>
  <si>
    <t>PS041</t>
  </si>
  <si>
    <t>PS042</t>
  </si>
  <si>
    <t>PS043</t>
  </si>
  <si>
    <t>PS044</t>
  </si>
  <si>
    <t xml:space="preserve">begin junie </t>
  </si>
  <si>
    <t>PS045</t>
  </si>
  <si>
    <t>PS046</t>
  </si>
  <si>
    <t>PS047</t>
  </si>
  <si>
    <t>PS048</t>
  </si>
  <si>
    <t>Togdorp</t>
  </si>
  <si>
    <t>PS049</t>
  </si>
  <si>
    <t>Zeegse eikenbosje drente</t>
  </si>
  <si>
    <t>PS050</t>
  </si>
  <si>
    <t>PS051</t>
  </si>
  <si>
    <t>PS052</t>
  </si>
  <si>
    <t>PS053</t>
  </si>
  <si>
    <t>PS054</t>
  </si>
  <si>
    <t>PS055</t>
  </si>
  <si>
    <t>PS056</t>
  </si>
  <si>
    <t>US</t>
  </si>
  <si>
    <t>PSU001</t>
  </si>
  <si>
    <t>Tres Marias, Mexico</t>
  </si>
  <si>
    <t>PSU002</t>
  </si>
  <si>
    <t>Statesville N.C., loofbos</t>
  </si>
  <si>
    <t>zaailing</t>
  </si>
  <si>
    <t>PSU003</t>
  </si>
  <si>
    <t>LV, FL, FB</t>
  </si>
  <si>
    <t>PSU004</t>
  </si>
  <si>
    <t xml:space="preserve">LV, FL </t>
  </si>
  <si>
    <t>worms</t>
  </si>
  <si>
    <t>PSU005</t>
  </si>
  <si>
    <t>Haarlem</t>
  </si>
  <si>
    <t>PPo102</t>
  </si>
  <si>
    <t>Hatsrtse? Vennen Akkerboom</t>
  </si>
  <si>
    <t>PPo103</t>
  </si>
  <si>
    <t>Bennekom basrand</t>
  </si>
  <si>
    <t>PPo104</t>
  </si>
  <si>
    <t>amsterdam</t>
  </si>
  <si>
    <t>PPo105</t>
  </si>
  <si>
    <t>naardermeer bij de kooi</t>
  </si>
  <si>
    <t>PPo106</t>
  </si>
  <si>
    <t>1899-5</t>
  </si>
  <si>
    <t>elswoud</t>
  </si>
  <si>
    <t>PPo107</t>
  </si>
  <si>
    <t>amsterdamse waterlijding duinen</t>
  </si>
  <si>
    <t>PPo108</t>
  </si>
  <si>
    <t>1972-8</t>
  </si>
  <si>
    <t>PPo109</t>
  </si>
  <si>
    <t>PPo110</t>
  </si>
  <si>
    <t>PPo111</t>
  </si>
  <si>
    <t>Winterswijk Ratum bosrand</t>
  </si>
  <si>
    <t xml:space="preserve">LV-FR </t>
  </si>
  <si>
    <t>PPo112</t>
  </si>
  <si>
    <t>Raaphost wassenaar</t>
  </si>
  <si>
    <t>PPo113</t>
  </si>
  <si>
    <t>Raaphorst Wassenaar</t>
  </si>
  <si>
    <t>PPo114</t>
  </si>
  <si>
    <t>Austiberg</t>
  </si>
  <si>
    <t>PPo115</t>
  </si>
  <si>
    <t>Bossen Terdenhout</t>
  </si>
  <si>
    <t>PPo116</t>
  </si>
  <si>
    <t>1893-</t>
  </si>
  <si>
    <t>-</t>
  </si>
  <si>
    <t>PPo117</t>
  </si>
  <si>
    <t>19-5-1843</t>
  </si>
  <si>
    <t>domburg ,westhoeve</t>
  </si>
  <si>
    <t>PPo118</t>
  </si>
  <si>
    <t>1922-</t>
  </si>
  <si>
    <t>Reigersbos Lisse</t>
  </si>
  <si>
    <t>PPo119</t>
  </si>
  <si>
    <t>B-R</t>
  </si>
  <si>
    <t>PPo120</t>
  </si>
  <si>
    <t>terschelling</t>
  </si>
  <si>
    <t>PPo121</t>
  </si>
  <si>
    <t>overveen</t>
  </si>
  <si>
    <t>PPo122</t>
  </si>
  <si>
    <t>PPo123</t>
  </si>
  <si>
    <t>1955-</t>
  </si>
  <si>
    <t>3-5-1849</t>
  </si>
  <si>
    <t>nieuwbroek</t>
  </si>
  <si>
    <t>PPo153</t>
  </si>
  <si>
    <t xml:space="preserve">lent </t>
  </si>
  <si>
    <t>PPo154</t>
  </si>
  <si>
    <t>Bilthoven, heide</t>
  </si>
  <si>
    <t>PPo155</t>
  </si>
  <si>
    <t>Nieuwhorst</t>
  </si>
  <si>
    <t>PPo156</t>
  </si>
  <si>
    <t>1992-5</t>
  </si>
  <si>
    <t>Soest, voetpas</t>
  </si>
  <si>
    <t>Amersfoort, heg</t>
  </si>
  <si>
    <t>Verzameld voor pollen</t>
  </si>
  <si>
    <t>PPo47</t>
  </si>
  <si>
    <t>1889-5-9</t>
  </si>
  <si>
    <t>Bloemendaal</t>
  </si>
  <si>
    <t>PPo48</t>
  </si>
  <si>
    <t>1886-5-20</t>
  </si>
  <si>
    <t>Haagsche bosch</t>
  </si>
  <si>
    <t>PPo49</t>
  </si>
  <si>
    <t>1899-5-11</t>
  </si>
  <si>
    <t>Lisse, reigersbos</t>
  </si>
  <si>
    <t>PPo50</t>
  </si>
  <si>
    <t>Relp, beekkuiterbosch</t>
  </si>
  <si>
    <t>PPo51</t>
  </si>
  <si>
    <t>1896-5-3</t>
  </si>
  <si>
    <t>PPo52</t>
  </si>
  <si>
    <t>1891-5-15</t>
  </si>
  <si>
    <t>PPo53</t>
  </si>
  <si>
    <t>1899-5-15</t>
  </si>
  <si>
    <t>PPo54</t>
  </si>
  <si>
    <t>Heer en Bosch</t>
  </si>
  <si>
    <t>PPo55</t>
  </si>
  <si>
    <t>1877-5</t>
  </si>
  <si>
    <t>Baarn</t>
  </si>
  <si>
    <t>PPo56</t>
  </si>
  <si>
    <t>Groningen</t>
  </si>
  <si>
    <t>PPo57</t>
  </si>
  <si>
    <t>Amiloos?</t>
  </si>
  <si>
    <t>PPo58</t>
  </si>
  <si>
    <t>Wassenaar, Meiendel, Bierlap, duinbosje</t>
  </si>
  <si>
    <t>PPo59</t>
  </si>
  <si>
    <t>Wassenaar, bos</t>
  </si>
  <si>
    <t>PPo60</t>
  </si>
  <si>
    <t>Schevingen, bos</t>
  </si>
  <si>
    <t>PPo61</t>
  </si>
  <si>
    <t>Beekhuizen, vijver</t>
  </si>
  <si>
    <t>PPo62</t>
  </si>
  <si>
    <t>Den Haag, bosjes</t>
  </si>
  <si>
    <t>PPo63</t>
  </si>
  <si>
    <t>Beekhuizen</t>
  </si>
  <si>
    <t>blanco</t>
  </si>
  <si>
    <t>PPo64</t>
  </si>
  <si>
    <t>Bönnink, ten N. van Winterswijk</t>
  </si>
  <si>
    <t>Gallen v. Phytophis pacli</t>
  </si>
  <si>
    <t>PPo65</t>
  </si>
  <si>
    <t>Santpoort</t>
  </si>
  <si>
    <t>PPo66</t>
  </si>
  <si>
    <t>1913-5</t>
  </si>
  <si>
    <t>PPo67</t>
  </si>
  <si>
    <t>Duinweg</t>
  </si>
  <si>
    <t>PPo68</t>
  </si>
  <si>
    <t>Den Hout, bos</t>
  </si>
  <si>
    <t>PPo69</t>
  </si>
  <si>
    <t>Kippenburg, bosrand</t>
  </si>
  <si>
    <t>PPo70</t>
  </si>
  <si>
    <t>Zutphen</t>
  </si>
  <si>
    <t>PPo71</t>
  </si>
  <si>
    <t>1969-5</t>
  </si>
  <si>
    <t>Lemele</t>
  </si>
  <si>
    <t>PPo72</t>
  </si>
  <si>
    <t>Vechtstein</t>
  </si>
  <si>
    <t>PPo73</t>
  </si>
  <si>
    <t>1908-5</t>
  </si>
  <si>
    <t>Hechkerheken</t>
  </si>
  <si>
    <t>PPo74</t>
  </si>
  <si>
    <t>1917-7</t>
  </si>
  <si>
    <t>PS003</t>
  </si>
  <si>
    <t>PS004</t>
  </si>
  <si>
    <t>Oestgeest oud Poelgeest (Bos)</t>
  </si>
  <si>
    <t>schimmel</t>
  </si>
  <si>
    <t>PS005</t>
  </si>
  <si>
    <t>Naarden- oud valkenveensche weg (Duinen)</t>
  </si>
  <si>
    <t>PS006</t>
  </si>
  <si>
    <t>PS007</t>
  </si>
  <si>
    <t>Leerbroeker zand (Bos)</t>
  </si>
  <si>
    <t>PS008</t>
  </si>
  <si>
    <t>moerassen Ankerveen</t>
  </si>
  <si>
    <t>HB- Kever</t>
  </si>
  <si>
    <t>PS009</t>
  </si>
  <si>
    <t>PS010</t>
  </si>
  <si>
    <t>Lochem (Bos)</t>
  </si>
  <si>
    <t>PS011</t>
  </si>
  <si>
    <t>Bruine vlekken</t>
  </si>
  <si>
    <t>PS012</t>
  </si>
  <si>
    <t>PS013</t>
  </si>
  <si>
    <t>PS014</t>
  </si>
  <si>
    <t>PS015</t>
  </si>
  <si>
    <t>wit spul</t>
  </si>
  <si>
    <t>PS016</t>
  </si>
  <si>
    <t>verwilderd</t>
  </si>
  <si>
    <t>PS017</t>
  </si>
  <si>
    <t>PS018</t>
  </si>
  <si>
    <t>PS019</t>
  </si>
  <si>
    <t>Hilversum bos acher de wereldomroep</t>
  </si>
  <si>
    <t>PS020</t>
  </si>
  <si>
    <t>PS021</t>
  </si>
  <si>
    <t>PS022</t>
  </si>
  <si>
    <t>PS023</t>
  </si>
  <si>
    <t>Amsterdam waterleiding (Duinen)</t>
  </si>
  <si>
    <t>PS024</t>
  </si>
  <si>
    <t>Buskersbos</t>
  </si>
  <si>
    <t>PS025</t>
  </si>
  <si>
    <t>10-6-1898</t>
  </si>
  <si>
    <t>PS026</t>
  </si>
  <si>
    <t>Beschadigd door helangers bijtje</t>
  </si>
  <si>
    <t>PS027</t>
  </si>
  <si>
    <t>PS028</t>
  </si>
  <si>
    <t>PS029</t>
  </si>
  <si>
    <t>negtessevels?</t>
  </si>
  <si>
    <t>PS030</t>
  </si>
  <si>
    <t xml:space="preserve">HB kever  </t>
  </si>
  <si>
    <t>PS031</t>
  </si>
  <si>
    <t>PS032</t>
  </si>
  <si>
    <t>Het Woud, ten O. van Beekbergen</t>
  </si>
  <si>
    <t>LV, S</t>
  </si>
  <si>
    <t>PPoo5</t>
  </si>
  <si>
    <t>Rinschoter bos</t>
  </si>
  <si>
    <t>PPoo6</t>
  </si>
  <si>
    <t>Augentinusga? Bosch</t>
  </si>
  <si>
    <t>PPoo7</t>
  </si>
  <si>
    <t>Ulocnhouth, bosch</t>
  </si>
  <si>
    <t>LV, FL, S</t>
  </si>
  <si>
    <t>PPoo8</t>
  </si>
  <si>
    <t>Bosjes in de buurt van vak B</t>
  </si>
  <si>
    <t>PPoo9</t>
  </si>
  <si>
    <t>1940-5</t>
  </si>
  <si>
    <t>Schiedam, maaskant</t>
  </si>
  <si>
    <t>PPo10</t>
  </si>
  <si>
    <t>Maastricht, Cannerberg</t>
  </si>
  <si>
    <t>LV, FB, FR</t>
  </si>
  <si>
    <t>PPo11</t>
  </si>
  <si>
    <t>Wageningen</t>
  </si>
  <si>
    <t>PPo12</t>
  </si>
  <si>
    <t>Poelgeest</t>
  </si>
  <si>
    <t>PPo13</t>
  </si>
  <si>
    <t>Wassenaar zuidwijk</t>
  </si>
  <si>
    <t>PPo14</t>
  </si>
  <si>
    <t>1977-5</t>
  </si>
  <si>
    <t>n.n.</t>
  </si>
  <si>
    <t>PPo15</t>
  </si>
  <si>
    <t>PPo16</t>
  </si>
  <si>
    <t>Den Haag, waalsdorperweg</t>
  </si>
  <si>
    <t>PPo17</t>
  </si>
  <si>
    <t>Lindhoven</t>
  </si>
  <si>
    <t>PPo18</t>
  </si>
  <si>
    <t>Dordrecht</t>
  </si>
  <si>
    <t>PPo19</t>
  </si>
  <si>
    <t>Giekerk, eendenkooi</t>
  </si>
  <si>
    <t>LV</t>
  </si>
  <si>
    <t>PPo20</t>
  </si>
  <si>
    <t>Ulvenhoutsche bos</t>
  </si>
  <si>
    <t>PPo21</t>
  </si>
  <si>
    <t>Overveen</t>
  </si>
  <si>
    <t>PPo22</t>
  </si>
  <si>
    <t>Vaassen</t>
  </si>
  <si>
    <t>PPo23</t>
  </si>
  <si>
    <t>Mijngaarden, duinhelling</t>
  </si>
  <si>
    <t>LV, FL, FR</t>
  </si>
  <si>
    <t>PPo24</t>
  </si>
  <si>
    <t>Jouwe-ouwsterkaule, Haunther bosjes</t>
  </si>
  <si>
    <t>PPo25</t>
  </si>
  <si>
    <t>1936-5</t>
  </si>
  <si>
    <t>Den Haag</t>
  </si>
  <si>
    <t>Schimmel?</t>
  </si>
  <si>
    <t>PPo26</t>
  </si>
  <si>
    <t>Vogelenzang, duinen</t>
  </si>
  <si>
    <t>PPo27</t>
  </si>
  <si>
    <t>PPo28</t>
  </si>
  <si>
    <t>PPo29</t>
  </si>
  <si>
    <t>Linschoten</t>
  </si>
  <si>
    <t>shcimmel (wit)</t>
  </si>
  <si>
    <t>PPo124</t>
  </si>
  <si>
    <t>1902-5</t>
  </si>
  <si>
    <t>PPo125</t>
  </si>
  <si>
    <t>1902-4</t>
  </si>
  <si>
    <t>PPo126</t>
  </si>
  <si>
    <t>Oostkappele</t>
  </si>
  <si>
    <t>HB kever</t>
  </si>
  <si>
    <t>PPo127</t>
  </si>
  <si>
    <t>Breda</t>
  </si>
  <si>
    <t>PPo128</t>
  </si>
  <si>
    <t>Haagse bos</t>
  </si>
  <si>
    <t>PPo129</t>
  </si>
  <si>
    <t>mei 1898</t>
  </si>
  <si>
    <t>Zwolle</t>
  </si>
  <si>
    <t>zware HB kever schade</t>
  </si>
  <si>
    <t>PPo130</t>
  </si>
  <si>
    <t>1840-6</t>
  </si>
  <si>
    <t>PPo131</t>
  </si>
  <si>
    <t>1826-6</t>
  </si>
  <si>
    <t>Hanen</t>
  </si>
  <si>
    <t xml:space="preserve">LV, FR </t>
  </si>
  <si>
    <t>PPo132</t>
  </si>
  <si>
    <t>6-5-1871</t>
  </si>
  <si>
    <t>PPo133</t>
  </si>
  <si>
    <t>PPo134</t>
  </si>
  <si>
    <t>PPo135</t>
  </si>
  <si>
    <t>PPo136.1</t>
  </si>
  <si>
    <t>Hakhout</t>
  </si>
  <si>
    <t xml:space="preserve"> 3 verschillende monsters op een vel</t>
  </si>
  <si>
    <t>PPo136.2</t>
  </si>
  <si>
    <t>Rijbos</t>
  </si>
  <si>
    <t>PPo136.3</t>
  </si>
  <si>
    <t xml:space="preserve">Diepveen </t>
  </si>
  <si>
    <t>PPo137</t>
  </si>
  <si>
    <t>1859-</t>
  </si>
  <si>
    <t>drente</t>
  </si>
  <si>
    <t>PPo138</t>
  </si>
  <si>
    <t>PPo139</t>
  </si>
  <si>
    <t>amersfoort</t>
  </si>
  <si>
    <t>PPo140</t>
  </si>
  <si>
    <t>breda</t>
  </si>
  <si>
    <t>PPo141</t>
  </si>
  <si>
    <t>1912-1915</t>
  </si>
  <si>
    <t>oostebroeksebos bij utrecht</t>
  </si>
  <si>
    <t>PPo142</t>
  </si>
  <si>
    <t>PPo143</t>
  </si>
  <si>
    <t>21-4-1872</t>
  </si>
  <si>
    <t>Deventer</t>
  </si>
  <si>
    <t>PPo144</t>
  </si>
  <si>
    <t>Boekelor</t>
  </si>
  <si>
    <t>PPo145</t>
  </si>
  <si>
    <t>28-4-1861</t>
  </si>
  <si>
    <t>bos van wildam bij Goor</t>
  </si>
  <si>
    <t xml:space="preserve">HB kever </t>
  </si>
  <si>
    <t>PPo146</t>
  </si>
  <si>
    <t>Berkelhout</t>
  </si>
  <si>
    <t>PPo147</t>
  </si>
  <si>
    <t>29-8-1869</t>
  </si>
  <si>
    <t xml:space="preserve">Beeksbergen </t>
  </si>
  <si>
    <t>PPo148</t>
  </si>
  <si>
    <t xml:space="preserve">Zutfen </t>
  </si>
  <si>
    <t>PPo149</t>
  </si>
  <si>
    <t>5-1846</t>
  </si>
  <si>
    <t>Twello</t>
  </si>
  <si>
    <t>PPo150</t>
  </si>
  <si>
    <t>1875-</t>
  </si>
  <si>
    <t>apeldoorn</t>
  </si>
  <si>
    <t>PPo151</t>
  </si>
  <si>
    <t>5-1834</t>
  </si>
  <si>
    <t>PPo152</t>
  </si>
  <si>
    <t>Appeldoorn</t>
  </si>
  <si>
    <t>PPo30</t>
  </si>
  <si>
    <t>Hill (bij kasteel Tongelaar)</t>
  </si>
  <si>
    <t>Gallen?</t>
  </si>
  <si>
    <t>PPo31</t>
  </si>
  <si>
    <t>Uterterps bos</t>
  </si>
  <si>
    <t>PPo32</t>
  </si>
  <si>
    <t>Querceto-carpinetum St Geertruider bos</t>
  </si>
  <si>
    <t>PPo33</t>
  </si>
  <si>
    <t>Ageler Broek ten NW van Denekamp, Twenthe</t>
  </si>
  <si>
    <t>PPo34</t>
  </si>
  <si>
    <t>Gaasterland</t>
  </si>
  <si>
    <t>PPo35</t>
  </si>
  <si>
    <t>Waremmusehe Berg</t>
  </si>
  <si>
    <t>PPo36</t>
  </si>
  <si>
    <t>1942-7</t>
  </si>
  <si>
    <t>Roden, Noord Drenthe, houtwal</t>
  </si>
  <si>
    <t>PPo37</t>
  </si>
  <si>
    <t>Oldeberkoop</t>
  </si>
  <si>
    <t>PPo38</t>
  </si>
  <si>
    <t>Wageningen;Querceto-carpinetum langs bergrand</t>
  </si>
  <si>
    <t>Valkenburg</t>
  </si>
  <si>
    <t>PPo41</t>
  </si>
  <si>
    <t>Wassenaar , duinen</t>
  </si>
  <si>
    <t>PPo42</t>
  </si>
  <si>
    <t>Strook heester langs weiland</t>
  </si>
  <si>
    <t>PPo43</t>
  </si>
  <si>
    <t>Hiesel bij Sprengenhorst</t>
  </si>
  <si>
    <t>LV, FR</t>
  </si>
  <si>
    <t>PPo44</t>
  </si>
  <si>
    <t>Vaassen, kanaal</t>
  </si>
  <si>
    <t>PPo45</t>
  </si>
  <si>
    <t>Brugello, twello</t>
  </si>
  <si>
    <t>PPo46</t>
  </si>
  <si>
    <t>Liesbosch</t>
  </si>
  <si>
    <t>PPo75</t>
  </si>
  <si>
    <t>1966-6</t>
  </si>
  <si>
    <t>Wieringermeer</t>
  </si>
  <si>
    <t>PPo76</t>
  </si>
  <si>
    <t>PPo77</t>
  </si>
  <si>
    <t>1900-8</t>
  </si>
  <si>
    <t>Arnhem, onder a/d duno</t>
  </si>
  <si>
    <t>LV, FB</t>
  </si>
  <si>
    <t>PPo78</t>
  </si>
  <si>
    <t>PPo79</t>
  </si>
  <si>
    <t>Ankeveen</t>
  </si>
  <si>
    <t>PPo80</t>
  </si>
  <si>
    <t>1958- zomer</t>
  </si>
  <si>
    <t>Oegstgeest, landgoed "Oud Poelgeest"</t>
  </si>
  <si>
    <t>PPo81</t>
  </si>
  <si>
    <t>Hengelo, Woolde, bos/weiland</t>
  </si>
  <si>
    <t>PPo82</t>
  </si>
  <si>
    <t>Breukelen, bos</t>
  </si>
  <si>
    <t>PPo83</t>
  </si>
  <si>
    <t>PPo84</t>
  </si>
  <si>
    <t>Haarlemmerhout</t>
  </si>
  <si>
    <t>PPo85</t>
  </si>
  <si>
    <t>Eindhoven, bosjes Dommeloever</t>
  </si>
  <si>
    <t>PPo86</t>
  </si>
  <si>
    <t>Dommeloever</t>
  </si>
  <si>
    <t>PPo87</t>
  </si>
  <si>
    <t>PPo88</t>
  </si>
  <si>
    <t>Vechten</t>
  </si>
  <si>
    <t>PPo89</t>
  </si>
  <si>
    <t>PPo90</t>
  </si>
  <si>
    <t>1874-5-6</t>
  </si>
  <si>
    <t>Haarlem, bos</t>
  </si>
  <si>
    <t>PPo91</t>
  </si>
  <si>
    <t>1871-5-11</t>
  </si>
  <si>
    <t xml:space="preserve"> Bloemendaalsche bos</t>
  </si>
  <si>
    <t>PPo92</t>
  </si>
  <si>
    <t>1967-5</t>
  </si>
  <si>
    <t>Vogelenzang, bos</t>
  </si>
  <si>
    <t>PPo93</t>
  </si>
  <si>
    <t>Middelhorst</t>
  </si>
  <si>
    <t>PPo94</t>
  </si>
  <si>
    <t>PPo95</t>
  </si>
  <si>
    <t>PPo96</t>
  </si>
  <si>
    <t>Oostelijk flevoland</t>
  </si>
  <si>
    <t>Met rijshout aangevoerd</t>
  </si>
  <si>
    <t>PPo97</t>
  </si>
  <si>
    <t>Wassenaar, loofbos</t>
  </si>
  <si>
    <t>PPo98</t>
  </si>
  <si>
    <t>Overberg, rest van houtwal</t>
  </si>
  <si>
    <t>PPo99</t>
  </si>
  <si>
    <t>Linschoterbos</t>
  </si>
  <si>
    <t>PPo100</t>
  </si>
  <si>
    <t>Velzervarel, duinen</t>
  </si>
  <si>
    <t>PPo101</t>
  </si>
  <si>
    <t>5--19</t>
  </si>
  <si>
    <t>P.padus</t>
  </si>
  <si>
    <t>Box number</t>
  </si>
  <si>
    <t>Collection (NL/US/Galls)</t>
  </si>
  <si>
    <t>Name of file of photograph</t>
  </si>
  <si>
    <t>Collection date</t>
  </si>
  <si>
    <t xml:space="preserve">Locality </t>
  </si>
  <si>
    <t>Developmental stage</t>
  </si>
  <si>
    <t>Infected leaves</t>
  </si>
  <si>
    <t>Total leaves</t>
  </si>
  <si>
    <t>Ratio</t>
  </si>
  <si>
    <t>Notes</t>
  </si>
  <si>
    <t>NL</t>
  </si>
  <si>
    <t>PPoo1</t>
  </si>
  <si>
    <t>Baarn, bosch bij Groeneveld</t>
  </si>
  <si>
    <t>LV, FL</t>
  </si>
  <si>
    <t>PPoo2</t>
  </si>
  <si>
    <t>Vogelenzang, bosch</t>
  </si>
  <si>
    <t>PPoo3</t>
  </si>
  <si>
    <t>Nieuwersluis, bos van merreschans</t>
  </si>
  <si>
    <t>PPoo4</t>
  </si>
  <si>
    <t>Heino, bij den Alerdink</t>
  </si>
  <si>
    <t>Barcode</t>
  </si>
  <si>
    <t>Collector</t>
  </si>
  <si>
    <t>D. Lako</t>
  </si>
  <si>
    <t>?/6/1885</t>
  </si>
  <si>
    <t>Ruurlo, bij station in heggen</t>
  </si>
  <si>
    <t>L3258977</t>
  </si>
  <si>
    <t>J. Ensink</t>
  </si>
  <si>
    <t>?/9/1914</t>
  </si>
  <si>
    <t>Den Haag, Scheveningsebosjes</t>
  </si>
  <si>
    <t>J.Th. Henrard</t>
  </si>
  <si>
    <t>L3258978</t>
  </si>
  <si>
    <t>?/9/1916</t>
  </si>
  <si>
    <t>Zuid Limburg, Nuth</t>
  </si>
  <si>
    <t>A. de Wever</t>
  </si>
  <si>
    <t>L3258979</t>
  </si>
  <si>
    <t>L3258980</t>
  </si>
  <si>
    <t>L3258981</t>
  </si>
  <si>
    <t>J. Th. Henrard</t>
  </si>
  <si>
    <t>Den Dolder, langs spoorbaan</t>
  </si>
  <si>
    <t>J.J. Huizing</t>
  </si>
  <si>
    <t>L3258983</t>
  </si>
  <si>
    <t>Havelte, Drenthe</t>
  </si>
  <si>
    <t>L3258985</t>
  </si>
  <si>
    <t>L. Siertsema s.n.</t>
  </si>
  <si>
    <t>L3258986</t>
  </si>
  <si>
    <t>L. Siertsema 2936</t>
  </si>
  <si>
    <t>L3258987</t>
  </si>
  <si>
    <t>L. Siertsema 2935</t>
  </si>
  <si>
    <t>15/6/1891</t>
  </si>
  <si>
    <t>L3258988</t>
  </si>
  <si>
    <t>Harskamp, heide, Veluwe</t>
  </si>
  <si>
    <t>C.G.G.J. van Steenis</t>
  </si>
  <si>
    <t>L3258989</t>
  </si>
  <si>
    <t>29/6/1893</t>
  </si>
  <si>
    <t>Tussen Darthuizen en Maarsbergen</t>
  </si>
  <si>
    <t>L3258992</t>
  </si>
  <si>
    <t>W.F.R. Suringar</t>
  </si>
  <si>
    <t>21/06/1894</t>
  </si>
  <si>
    <t>Naarden-Bussum</t>
  </si>
  <si>
    <t>L3258993</t>
  </si>
  <si>
    <t>F.W.T. Hunger</t>
  </si>
  <si>
    <t>Naarden</t>
  </si>
  <si>
    <t>L3258994</t>
  </si>
  <si>
    <t>L. Vuyck</t>
  </si>
  <si>
    <t>2/8/1844</t>
  </si>
  <si>
    <t>Velzerzand</t>
  </si>
  <si>
    <t>L3258995</t>
  </si>
  <si>
    <t>Anonymous</t>
  </si>
  <si>
    <t>8/6/1893</t>
  </si>
  <si>
    <t>Vogelenzang</t>
  </si>
  <si>
    <t>L3258996</t>
  </si>
  <si>
    <t>19/8/1868</t>
  </si>
  <si>
    <t>Velsen</t>
  </si>
  <si>
    <t>L3258998</t>
  </si>
  <si>
    <t>L. Siertsema 2940</t>
  </si>
  <si>
    <t>L3280009</t>
  </si>
  <si>
    <t>?/10/1940</t>
  </si>
  <si>
    <t>L. Siertsema 2933</t>
  </si>
  <si>
    <t>L3280010</t>
  </si>
  <si>
    <t>14/6/1898</t>
  </si>
  <si>
    <t>Noordwijkerhout</t>
  </si>
  <si>
    <t>L3280011</t>
  </si>
  <si>
    <t>Goethart</t>
  </si>
  <si>
    <t>L3280012</t>
  </si>
  <si>
    <t>L. Siertsema 2932</t>
  </si>
  <si>
    <t>?/5/1811</t>
  </si>
  <si>
    <t>Amersfoort</t>
  </si>
  <si>
    <t>L3255728</t>
  </si>
  <si>
    <t>R. Bondam</t>
  </si>
  <si>
    <t>?/6/1890</t>
  </si>
  <si>
    <t>Windesheim, Groningen</t>
  </si>
  <si>
    <t>L3255702</t>
  </si>
  <si>
    <t>?/5/1874</t>
  </si>
  <si>
    <t>L3255698</t>
  </si>
  <si>
    <t>9/5/1895</t>
  </si>
  <si>
    <t>C. H. L. Popta</t>
  </si>
  <si>
    <t>L3255700</t>
  </si>
  <si>
    <t>Oisterwijk</t>
  </si>
  <si>
    <t>L3255625</t>
  </si>
  <si>
    <t>J.G. Stoff</t>
  </si>
  <si>
    <t>L3255626</t>
  </si>
  <si>
    <t>11/5/1893</t>
  </si>
  <si>
    <t>Ulvenhoutsche bos, Breda</t>
  </si>
  <si>
    <t>L3255627</t>
  </si>
  <si>
    <t>Th. Weevers</t>
  </si>
  <si>
    <t>?/?/1864</t>
  </si>
  <si>
    <t>Harderwijk</t>
  </si>
  <si>
    <t>L3255628</t>
  </si>
  <si>
    <t>Brummen</t>
  </si>
  <si>
    <t>?/5/1916</t>
  </si>
  <si>
    <t>L3255630</t>
  </si>
  <si>
    <t>Kloos s.n.</t>
  </si>
  <si>
    <t>L3255604</t>
  </si>
  <si>
    <t>?/5/1933</t>
  </si>
  <si>
    <t>L3255603</t>
  </si>
  <si>
    <t>J. Wttewaall</t>
  </si>
  <si>
    <t>?/4/1903</t>
  </si>
  <si>
    <t>L3255602</t>
  </si>
  <si>
    <t>L3255601</t>
  </si>
  <si>
    <t>Watergraafsmeer</t>
  </si>
  <si>
    <t>L3255599</t>
  </si>
  <si>
    <t>J.M. Ruys 342</t>
  </si>
  <si>
    <t>Blauwe Trappen</t>
  </si>
  <si>
    <t>L3255597</t>
  </si>
  <si>
    <t>Noord Hollandse duinen</t>
  </si>
  <si>
    <t>L3255596</t>
  </si>
  <si>
    <t>H.C. Redeke</t>
  </si>
  <si>
    <t>L3255595</t>
  </si>
  <si>
    <t>Budel</t>
  </si>
  <si>
    <t>C. v.d. Broek s.n.</t>
  </si>
  <si>
    <t>L3255594</t>
  </si>
  <si>
    <t>L3255592</t>
  </si>
  <si>
    <t>Boerlage</t>
  </si>
  <si>
    <t>L3255605</t>
  </si>
  <si>
    <t>L3255606</t>
  </si>
  <si>
    <t>L3255619</t>
  </si>
  <si>
    <t>F.K. van Itterson</t>
  </si>
  <si>
    <t>?/5/1931</t>
  </si>
  <si>
    <t>Den Haag, Scheveningse bosjes</t>
  </si>
  <si>
    <t>LF, FL</t>
  </si>
  <si>
    <t>L3255620</t>
  </si>
  <si>
    <t>L.H. Siertsema 2937</t>
  </si>
  <si>
    <t>?/4/1872</t>
  </si>
  <si>
    <t>Endegeest</t>
  </si>
  <si>
    <t>L3255616</t>
  </si>
  <si>
    <t>Katwijk aan de Rijn</t>
  </si>
  <si>
    <t>L3255612</t>
  </si>
  <si>
    <t>W. Jongmans</t>
  </si>
  <si>
    <t>L3255611</t>
  </si>
  <si>
    <t>?/4/1846</t>
  </si>
  <si>
    <t>L3255609</t>
  </si>
  <si>
    <t>Wassenaar</t>
  </si>
  <si>
    <t>L3255608</t>
  </si>
  <si>
    <t>L3255607</t>
  </si>
  <si>
    <t>L.H. Siertsema 2941</t>
  </si>
  <si>
    <t>L3255624</t>
  </si>
  <si>
    <t>Beijdorp</t>
  </si>
  <si>
    <t>?/7/1907</t>
  </si>
  <si>
    <t>Weert</t>
  </si>
  <si>
    <t>L3255636</t>
  </si>
  <si>
    <t>W.W. Schipper</t>
  </si>
  <si>
    <t>Domburg</t>
  </si>
  <si>
    <t>L3255637</t>
  </si>
  <si>
    <t>Waalsdorperweg, Den Haag</t>
  </si>
  <si>
    <t>L3255638</t>
  </si>
  <si>
    <t>P.J. van Br.</t>
  </si>
  <si>
    <t>L3255639</t>
  </si>
  <si>
    <t>L. Posthumus</t>
  </si>
  <si>
    <t>Liesbosch, Breda</t>
  </si>
  <si>
    <t>L3255640</t>
  </si>
  <si>
    <t>30/4/1896</t>
  </si>
  <si>
    <t>L3255641</t>
  </si>
  <si>
    <t>?/6/1901</t>
  </si>
  <si>
    <t>L3255642</t>
  </si>
  <si>
    <t>?/5/1891</t>
  </si>
  <si>
    <t>Almelo</t>
  </si>
  <si>
    <t>L3255643</t>
  </si>
  <si>
    <t>L3255644</t>
  </si>
  <si>
    <t>?/7/1895</t>
  </si>
  <si>
    <t>L3255645</t>
  </si>
  <si>
    <t>L3255656</t>
  </si>
  <si>
    <t>?/6/1893</t>
  </si>
  <si>
    <t>L3255647</t>
  </si>
  <si>
    <t>L3255648</t>
  </si>
  <si>
    <t>L3255649</t>
  </si>
  <si>
    <t>Coevorden</t>
  </si>
  <si>
    <t>L3255652</t>
  </si>
  <si>
    <t>Goeth &amp; Jongm</t>
  </si>
  <si>
    <t>L3255653</t>
  </si>
  <si>
    <t>L3255655</t>
  </si>
  <si>
    <t>18/5/1891</t>
  </si>
  <si>
    <t>15/4/1894</t>
  </si>
  <si>
    <t>L3255658</t>
  </si>
  <si>
    <t>3/5/1894</t>
  </si>
  <si>
    <t>Voorschoten</t>
  </si>
  <si>
    <t>L3255660</t>
  </si>
  <si>
    <t>21/5/1894</t>
  </si>
  <si>
    <t>L3255661</t>
  </si>
  <si>
    <t>18/5/1894</t>
  </si>
  <si>
    <t>L3255662</t>
  </si>
  <si>
    <t>L3255663</t>
  </si>
  <si>
    <t>8/5/1894</t>
  </si>
  <si>
    <t>L3255664</t>
  </si>
  <si>
    <t>?/5/1857</t>
  </si>
  <si>
    <t>Hillegom</t>
  </si>
  <si>
    <t>L3255665</t>
  </si>
  <si>
    <t>10/5/1882</t>
  </si>
  <si>
    <t>L3255666</t>
  </si>
  <si>
    <t>19/5/1893</t>
  </si>
  <si>
    <t xml:space="preserve">Domburg </t>
  </si>
  <si>
    <t>L3255668</t>
  </si>
  <si>
    <t>?/?/1833</t>
  </si>
  <si>
    <t>?/5/1834</t>
  </si>
  <si>
    <t>19/5/1843</t>
  </si>
  <si>
    <t>Domburg, Westhoeve</t>
  </si>
  <si>
    <t>?/5/1846</t>
  </si>
  <si>
    <t>3/5/1849</t>
  </si>
  <si>
    <t>?/5/1849</t>
  </si>
  <si>
    <t>?/?/1859</t>
  </si>
  <si>
    <t>19/5/1860</t>
  </si>
  <si>
    <t>28/4/1861</t>
  </si>
  <si>
    <t>3/5/1863</t>
  </si>
  <si>
    <t>bos van Wildam bij Goor</t>
  </si>
  <si>
    <t>Drenthe</t>
  </si>
  <si>
    <t xml:space="preserve">Nieuwbroek </t>
  </si>
  <si>
    <t>29/8/1869</t>
  </si>
  <si>
    <t>3/5/1867</t>
  </si>
  <si>
    <t>5/6/1871</t>
  </si>
  <si>
    <t>11/5/1871</t>
  </si>
  <si>
    <t>21/4/1872</t>
  </si>
  <si>
    <t>10/5/1873</t>
  </si>
  <si>
    <t>29/4/1874</t>
  </si>
  <si>
    <t>?/?/1875</t>
  </si>
  <si>
    <t>Apeldoorn</t>
  </si>
  <si>
    <t>?/5/1877</t>
  </si>
  <si>
    <t>14/5/1883</t>
  </si>
  <si>
    <t>?/?/1884</t>
  </si>
  <si>
    <t>?/?/1886</t>
  </si>
  <si>
    <t>20/5/1886</t>
  </si>
  <si>
    <t>9/5/1889</t>
  </si>
  <si>
    <t>3/5/1896</t>
  </si>
  <si>
    <t>22/5/1897</t>
  </si>
  <si>
    <t>29/5/1897</t>
  </si>
  <si>
    <t xml:space="preserve">Elswout </t>
  </si>
  <si>
    <t>Lisse, Reigersbos</t>
  </si>
  <si>
    <t>1891/5/15</t>
  </si>
  <si>
    <t>?/4/1894</t>
  </si>
  <si>
    <t>?/5/1899</t>
  </si>
  <si>
    <t>6/5/1899</t>
  </si>
  <si>
    <t>11/5/1899</t>
  </si>
  <si>
    <t>15/5/1899</t>
  </si>
  <si>
    <t>?/5/1900</t>
  </si>
  <si>
    <t>?/5/1901</t>
  </si>
  <si>
    <t>Arnhem</t>
  </si>
  <si>
    <t>11/5/1901</t>
  </si>
  <si>
    <t>12/5/1901</t>
  </si>
  <si>
    <t>16/5/1901</t>
  </si>
  <si>
    <t>17/5/1901</t>
  </si>
  <si>
    <t>8/5/1902</t>
  </si>
  <si>
    <t>20/5/1902</t>
  </si>
  <si>
    <t>8/4/1903</t>
  </si>
  <si>
    <t>29/4/1904</t>
  </si>
  <si>
    <t>Lent</t>
  </si>
  <si>
    <t>Warmondse Berg</t>
  </si>
  <si>
    <t xml:space="preserve">Haarlem </t>
  </si>
  <si>
    <t xml:space="preserve">Breda </t>
  </si>
  <si>
    <t>Hengelo</t>
  </si>
  <si>
    <t>14/5/1905</t>
  </si>
  <si>
    <t>14/5/1906</t>
  </si>
  <si>
    <t xml:space="preserve">Ankeveen </t>
  </si>
  <si>
    <t>13/5/1913</t>
  </si>
  <si>
    <t>8/5/1914</t>
  </si>
  <si>
    <t>9/5/1914</t>
  </si>
  <si>
    <t>12/5/1915</t>
  </si>
  <si>
    <t>17/5/1917</t>
  </si>
  <si>
    <t>?/?/1917</t>
  </si>
  <si>
    <t>9/5/1918</t>
  </si>
  <si>
    <t>1/6/1918</t>
  </si>
  <si>
    <t>?/?/1920</t>
  </si>
  <si>
    <t>Scheveningen</t>
  </si>
  <si>
    <t>16/7/1922</t>
  </si>
  <si>
    <t>?/?/1922</t>
  </si>
  <si>
    <t>Reigersbos, Lisse</t>
  </si>
  <si>
    <t>Mill, bij kasteel Tongelaar</t>
  </si>
  <si>
    <t>13/5/1924</t>
  </si>
  <si>
    <t>17/5/1924</t>
  </si>
  <si>
    <t>18/6/1924</t>
  </si>
  <si>
    <t>30/4/1926</t>
  </si>
  <si>
    <t>28/7/1927</t>
  </si>
  <si>
    <t>11/5/1929</t>
  </si>
  <si>
    <t>20/5/1929</t>
  </si>
  <si>
    <t>7/5/1930</t>
  </si>
  <si>
    <t xml:space="preserve">Baarn, bos bij Groeneveld </t>
  </si>
  <si>
    <t>Augustina bos</t>
  </si>
  <si>
    <t>Olterterp bos</t>
  </si>
  <si>
    <t>13/5/1930</t>
  </si>
  <si>
    <t>8/6/1930</t>
  </si>
  <si>
    <t>5/6/1932</t>
  </si>
  <si>
    <t>1/4/1933</t>
  </si>
  <si>
    <t>12/5/1933</t>
  </si>
  <si>
    <t>18/5/1933</t>
  </si>
  <si>
    <t>25/5/1933</t>
  </si>
  <si>
    <t>21/4/1934</t>
  </si>
  <si>
    <t>Amsterdam</t>
  </si>
  <si>
    <t>30/5/1935</t>
  </si>
  <si>
    <t>?/?/1936</t>
  </si>
  <si>
    <t>9/5/1936</t>
  </si>
  <si>
    <t>17/5/1936</t>
  </si>
  <si>
    <t>23/5/1937</t>
  </si>
  <si>
    <t xml:space="preserve">Wassenaar, bos </t>
  </si>
  <si>
    <t xml:space="preserve">Bosjes in de buurt van vak B </t>
  </si>
  <si>
    <t>8/5/1938</t>
  </si>
  <si>
    <t>26/4/1939</t>
  </si>
  <si>
    <t>12/5/1941</t>
  </si>
  <si>
    <t>14/5/1941</t>
  </si>
  <si>
    <t>29/5/1941</t>
  </si>
  <si>
    <t>19/7/1941</t>
  </si>
  <si>
    <t>27/4/1944</t>
  </si>
  <si>
    <t>30/4/1944</t>
  </si>
  <si>
    <t>14/5/1944</t>
  </si>
  <si>
    <t>26/4/1946</t>
  </si>
  <si>
    <t>23/4/1948</t>
  </si>
  <si>
    <t>Ulvenhoutse bos</t>
  </si>
  <si>
    <t>7/5/1949</t>
  </si>
  <si>
    <t>Hengelo, Woolde</t>
  </si>
  <si>
    <t>Kippenburg</t>
  </si>
  <si>
    <t>Strook heesters langs weiland</t>
  </si>
  <si>
    <t>Beekbergerwoud</t>
  </si>
  <si>
    <t>Bilthoven heide</t>
  </si>
  <si>
    <t>Naardermeer bij de Kooi</t>
  </si>
  <si>
    <t>Wassenaar, Meiendel, Bierlap</t>
  </si>
  <si>
    <t>Raaphost, Wassenaar</t>
  </si>
  <si>
    <t>Raaphorst, Wassenaar</t>
  </si>
  <si>
    <t>Nieuwersluis, bos van Merreschans</t>
  </si>
  <si>
    <t>13/5/1950</t>
  </si>
  <si>
    <t>11/5/1951</t>
  </si>
  <si>
    <t>26/4/1952</t>
  </si>
  <si>
    <t>27/4/1952</t>
  </si>
  <si>
    <t>22/5/1952</t>
  </si>
  <si>
    <t>10/6/1952</t>
  </si>
  <si>
    <t>?/?/1955</t>
  </si>
  <si>
    <t>3/5/1955</t>
  </si>
  <si>
    <t>20/5/1955</t>
  </si>
  <si>
    <t>Vennen bij Akkerboom</t>
  </si>
  <si>
    <t>24/5/1955</t>
  </si>
  <si>
    <t>6/5/1956</t>
  </si>
  <si>
    <t>15/5/1956</t>
  </si>
  <si>
    <t>Brugello, Twello</t>
  </si>
  <si>
    <t>5/5/1958</t>
  </si>
  <si>
    <t>21/5/1958</t>
  </si>
  <si>
    <t>29/5/1958</t>
  </si>
  <si>
    <t>?/?/1958</t>
  </si>
  <si>
    <t>2/8/1959</t>
  </si>
  <si>
    <t>14/5/1960</t>
  </si>
  <si>
    <t>16/4/1961</t>
  </si>
  <si>
    <t>1/6/1966</t>
  </si>
  <si>
    <t>22/4/1967</t>
  </si>
  <si>
    <t>10/5/1969</t>
  </si>
  <si>
    <t>13/6/1969</t>
  </si>
  <si>
    <t>Amsterdamse Waterleiding Duinen</t>
  </si>
  <si>
    <t>9/5/1971</t>
  </si>
  <si>
    <t>17/5/1972</t>
  </si>
  <si>
    <t>22/4/1974</t>
  </si>
  <si>
    <t>30/4/1974</t>
  </si>
  <si>
    <t>17/5/1975</t>
  </si>
  <si>
    <t>22/8/1976</t>
  </si>
  <si>
    <t>26/4/1977</t>
  </si>
  <si>
    <t>7/5/1977</t>
  </si>
  <si>
    <t>Winterswijk, Ratum</t>
  </si>
  <si>
    <t>15/7/1981</t>
  </si>
  <si>
    <t>30/8/1988</t>
  </si>
  <si>
    <t>9/?/1816</t>
  </si>
  <si>
    <t>?/5/1826</t>
  </si>
  <si>
    <t>L3255703</t>
  </si>
  <si>
    <t>9/4/1816</t>
  </si>
  <si>
    <t>L3255711</t>
  </si>
  <si>
    <t>Berg en Dal</t>
  </si>
  <si>
    <t>Molkenboer</t>
  </si>
  <si>
    <t>L3255721</t>
  </si>
  <si>
    <t>L3255676</t>
  </si>
  <si>
    <t>H. Blaas s.n.</t>
  </si>
  <si>
    <t>Top s.n.</t>
  </si>
  <si>
    <t>L3255722</t>
  </si>
  <si>
    <t>L3255723</t>
  </si>
  <si>
    <t>L3255709</t>
  </si>
  <si>
    <t>C.M. Van der Sande Lacoste s.n.</t>
  </si>
  <si>
    <t>L3255715</t>
  </si>
  <si>
    <t>van Hall s.n.</t>
  </si>
  <si>
    <t>L3255718</t>
  </si>
  <si>
    <t>W.F.R. Suringar s.n.</t>
  </si>
  <si>
    <t>L3255704</t>
  </si>
  <si>
    <t>C.A.J.A. Oudemans 647</t>
  </si>
  <si>
    <t>C.A.J.A. Oudemans s.n.</t>
  </si>
  <si>
    <t>L3255830</t>
  </si>
  <si>
    <t>J.W. Moll s.n.</t>
  </si>
  <si>
    <t>L3255708</t>
  </si>
  <si>
    <t>24/4/1872</t>
  </si>
  <si>
    <t>L3255716</t>
  </si>
  <si>
    <t>H. Heukels 414</t>
  </si>
  <si>
    <t>L3255720</t>
  </si>
  <si>
    <t>H.J. Kok Ankersmit s.n.</t>
  </si>
  <si>
    <t>L3255747</t>
  </si>
  <si>
    <t>W.W. Schipper s.n.</t>
  </si>
  <si>
    <t xml:space="preserve">Baarn </t>
  </si>
  <si>
    <t xml:space="preserve">Hakhout </t>
  </si>
  <si>
    <t xml:space="preserve">Bloemendaal </t>
  </si>
  <si>
    <t xml:space="preserve">Den Haag </t>
  </si>
  <si>
    <t>L3255755</t>
  </si>
  <si>
    <t>?/5/1878</t>
  </si>
  <si>
    <t xml:space="preserve">Haagse bos </t>
  </si>
  <si>
    <t>L3255740</t>
  </si>
  <si>
    <t>F.J. Struykenkamp s.n.</t>
  </si>
  <si>
    <t>L3255739</t>
  </si>
  <si>
    <t>L3255744</t>
  </si>
  <si>
    <t>D. Bolten s.n.</t>
  </si>
  <si>
    <t>?/5/1892</t>
  </si>
  <si>
    <t>L3255701</t>
  </si>
  <si>
    <t>H.S.L.F.F. Rehm s.n.</t>
  </si>
  <si>
    <t>L3255743</t>
  </si>
  <si>
    <t>P.J. v. Br.</t>
  </si>
  <si>
    <t>L3255683</t>
  </si>
  <si>
    <t>M. Schuitemaker</t>
  </si>
  <si>
    <t>L3255732</t>
  </si>
  <si>
    <t>L3255741</t>
  </si>
  <si>
    <t>F.A. Des Tombe</t>
  </si>
  <si>
    <t>L3255745</t>
  </si>
  <si>
    <t>W.J. Jongman s.n.</t>
  </si>
  <si>
    <t>?/8/1900</t>
  </si>
  <si>
    <t>L3255816</t>
  </si>
  <si>
    <t>L3255818</t>
  </si>
  <si>
    <t>A. Touw 5429</t>
  </si>
  <si>
    <t>L3255762</t>
  </si>
  <si>
    <t>P. De Bruyne s.n.</t>
  </si>
  <si>
    <t>?/4/1902</t>
  </si>
  <si>
    <t>L3255696</t>
  </si>
  <si>
    <t>P. Jansen s.n.</t>
  </si>
  <si>
    <t>?/5/1902</t>
  </si>
  <si>
    <t>L3255733</t>
  </si>
  <si>
    <t>Laurellard s.n.</t>
  </si>
  <si>
    <t>L3255724</t>
  </si>
  <si>
    <t>Cat. Cool.</t>
  </si>
  <si>
    <t>?/5/1904</t>
  </si>
  <si>
    <t>L32557112</t>
  </si>
  <si>
    <t>J.M. van Romke 329</t>
  </si>
  <si>
    <t>Relp, Beekhuizerbos</t>
  </si>
  <si>
    <t>L3255742</t>
  </si>
  <si>
    <t>?/5/1908</t>
  </si>
  <si>
    <t>L3255806</t>
  </si>
  <si>
    <t>Bienfait s.n.</t>
  </si>
  <si>
    <t xml:space="preserve">Bossen bij Terdenhout </t>
  </si>
  <si>
    <t>?/5/1913</t>
  </si>
  <si>
    <t>L3255695</t>
  </si>
  <si>
    <t>A.F. Reinhold-Borny</t>
  </si>
  <si>
    <t>L3255699</t>
  </si>
  <si>
    <t>J.T. Henrard</t>
  </si>
  <si>
    <t>L3255822</t>
  </si>
  <si>
    <t>L.J. Toxopeus 615</t>
  </si>
  <si>
    <t>L3255826</t>
  </si>
  <si>
    <t>B.H. Dauser Danser 1533</t>
  </si>
  <si>
    <t>Amiloos</t>
  </si>
  <si>
    <t>L3255767</t>
  </si>
  <si>
    <t>27/4/1916</t>
  </si>
  <si>
    <t>L3255811</t>
  </si>
  <si>
    <t>A.C. Oudemans s.n.</t>
  </si>
  <si>
    <t>?/7/1917</t>
  </si>
  <si>
    <t>L3255807</t>
  </si>
  <si>
    <t>E.E. Rosseels s.n.</t>
  </si>
  <si>
    <t>Liesbos, Breda</t>
  </si>
  <si>
    <t>L3255771</t>
  </si>
  <si>
    <t>van Soest 26481</t>
  </si>
  <si>
    <t>L3255827</t>
  </si>
  <si>
    <t>F.J. Benjamins s.n.</t>
  </si>
  <si>
    <t>?/5/1919</t>
  </si>
  <si>
    <t>Utrecht</t>
  </si>
  <si>
    <t>L3255730</t>
  </si>
  <si>
    <t>L3255770</t>
  </si>
  <si>
    <t>J.J. van Soest</t>
  </si>
  <si>
    <t>L3255677</t>
  </si>
  <si>
    <t>A.S. Timmermans s.n.</t>
  </si>
  <si>
    <t>L3255756</t>
  </si>
  <si>
    <t>J.H. Kern 16180</t>
  </si>
  <si>
    <t>L3255773</t>
  </si>
  <si>
    <t>van Soest 26483</t>
  </si>
  <si>
    <t>L3255717</t>
  </si>
  <si>
    <t>C.G.G.J. van Steenis s.n.</t>
  </si>
  <si>
    <t>Heer en Bos</t>
  </si>
  <si>
    <t>L3255746</t>
  </si>
  <si>
    <t>W.F. van Hell s.n.</t>
  </si>
  <si>
    <t>L3255763</t>
  </si>
  <si>
    <t>6/5/1928</t>
  </si>
  <si>
    <t>L3255781</t>
  </si>
  <si>
    <t>S.J. van Oostroom 1414</t>
  </si>
  <si>
    <t>L3255798</t>
  </si>
  <si>
    <t>Brakumos 339</t>
  </si>
  <si>
    <t>L3255780</t>
  </si>
  <si>
    <t>S.J. van Oostroom 2113</t>
  </si>
  <si>
    <t>L3255760</t>
  </si>
  <si>
    <t>Koopmans-Forstmann</t>
  </si>
  <si>
    <t>L3255774</t>
  </si>
  <si>
    <t>P. Buwalda s.n.</t>
  </si>
  <si>
    <t>L3255757</t>
  </si>
  <si>
    <t>D. Koopmans-Forstmann 306</t>
  </si>
  <si>
    <t>L3255580</t>
  </si>
  <si>
    <t>W. Kruyt s.n.</t>
  </si>
  <si>
    <t>L3255680</t>
  </si>
  <si>
    <t>L3255764</t>
  </si>
  <si>
    <t>B.K. Boom 6855</t>
  </si>
  <si>
    <t>L3255824</t>
  </si>
  <si>
    <t>F.M.  Muller 2555</t>
  </si>
  <si>
    <t>L3255833</t>
  </si>
  <si>
    <t>J. Wanter 489</t>
  </si>
  <si>
    <t>L3255840</t>
  </si>
  <si>
    <t>A. Gorter 39</t>
  </si>
  <si>
    <t>L3255689</t>
  </si>
  <si>
    <t>J. Prins 2606</t>
  </si>
  <si>
    <t>L3255725</t>
  </si>
  <si>
    <t>Nannenga-Bremekamp s.n.</t>
  </si>
  <si>
    <t>L3255802</t>
  </si>
  <si>
    <t>F. Hendriks 394</t>
  </si>
  <si>
    <t>?/5/1936</t>
  </si>
  <si>
    <t>L3255790</t>
  </si>
  <si>
    <t>L3255788</t>
  </si>
  <si>
    <t>N.P.P.J. Roorda-van Eysinga s.n.</t>
  </si>
  <si>
    <t>L3255772</t>
  </si>
  <si>
    <t xml:space="preserve">J.L. Van Soest 10024 </t>
  </si>
  <si>
    <t>L3255690</t>
  </si>
  <si>
    <t>A. Gorter 758</t>
  </si>
  <si>
    <t>L3255768</t>
  </si>
  <si>
    <t>J.F. Koster 3900</t>
  </si>
  <si>
    <t>L3255769</t>
  </si>
  <si>
    <t>J.L. van Soest 11566</t>
  </si>
  <si>
    <t>L3255776</t>
  </si>
  <si>
    <t>J. v.d. Drift &amp; W. Vervoort s.n.</t>
  </si>
  <si>
    <t>?/5/1940</t>
  </si>
  <si>
    <t>L3255754</t>
  </si>
  <si>
    <t>L3255777</t>
  </si>
  <si>
    <t>J. van Hespen 310</t>
  </si>
  <si>
    <t>J. van Hespen 309</t>
  </si>
  <si>
    <t>Den Haag, Waalsdorperweg</t>
  </si>
  <si>
    <t>Schiedam, Maaskant</t>
  </si>
  <si>
    <t>N.G.V.</t>
  </si>
  <si>
    <t>L3255796</t>
  </si>
  <si>
    <t>L3255795</t>
  </si>
  <si>
    <t>B. Holthuis s.n.</t>
  </si>
  <si>
    <t>L3255793</t>
  </si>
  <si>
    <t>Lam, Bakker &amp; Holthuis 6546</t>
  </si>
  <si>
    <t>L3255789</t>
  </si>
  <si>
    <t>J.H. Van Wijk s.n.</t>
  </si>
  <si>
    <t>L3255792</t>
  </si>
  <si>
    <t>Lam, Bakker &amp; Holthuis 6435</t>
  </si>
  <si>
    <t>?/7/1942</t>
  </si>
  <si>
    <t>L3255761</t>
  </si>
  <si>
    <t>J. v. Borssum Waalkes 5743</t>
  </si>
  <si>
    <t>Lisger, duinhelling</t>
  </si>
  <si>
    <t>L3255786</t>
  </si>
  <si>
    <t>v. Wijngaarden s.n.</t>
  </si>
  <si>
    <t>19/4/1933</t>
  </si>
  <si>
    <t>L3255801</t>
  </si>
  <si>
    <t>L.J.M. Butot s.n.</t>
  </si>
  <si>
    <t>L3255800</t>
  </si>
  <si>
    <t>L3255775</t>
  </si>
  <si>
    <t>Vervoort &amp; de Bruyn s.n.</t>
  </si>
  <si>
    <t>19/4/1945</t>
  </si>
  <si>
    <t>L3255797</t>
  </si>
  <si>
    <t>A.G. De Wilde 652</t>
  </si>
  <si>
    <t>A.G. de Wilde s.n.</t>
  </si>
  <si>
    <t>L3255815</t>
  </si>
  <si>
    <t>C.J. Verheys s.n.</t>
  </si>
  <si>
    <t>L3255759</t>
  </si>
  <si>
    <t>R.D. Hoogland 33</t>
  </si>
  <si>
    <t>L3255812</t>
  </si>
  <si>
    <t>P. Vermeulen</t>
  </si>
  <si>
    <t>L3255758</t>
  </si>
  <si>
    <t>B.K. Boom 15690</t>
  </si>
  <si>
    <t>St Geertruider bos</t>
  </si>
  <si>
    <t>4/7/1949</t>
  </si>
  <si>
    <t>L3255692</t>
  </si>
  <si>
    <t>L3255693</t>
  </si>
  <si>
    <t>L3255782</t>
  </si>
  <si>
    <t>S.J. van Oostroom 15040</t>
  </si>
  <si>
    <t>L3255839</t>
  </si>
  <si>
    <t>M. Vroman s.n.</t>
  </si>
  <si>
    <t>L3255688</t>
  </si>
  <si>
    <t>A.E. Batelaar</t>
  </si>
  <si>
    <t>L3255778</t>
  </si>
  <si>
    <t>R.C. Bakhuizen v.d. Brink 7050</t>
  </si>
  <si>
    <t>L3255735</t>
  </si>
  <si>
    <t>H.A.J. Abeleven 306</t>
  </si>
  <si>
    <t>L3255682</t>
  </si>
  <si>
    <t>S.E. de Jong Jr.</t>
  </si>
  <si>
    <t>Bosbeek</t>
  </si>
  <si>
    <t>L3255681</t>
  </si>
  <si>
    <t>J. Stoffer s.n.</t>
  </si>
  <si>
    <t>L3255687</t>
  </si>
  <si>
    <t>A.E. Batelaar s.n.</t>
  </si>
  <si>
    <t>L3255785</t>
  </si>
  <si>
    <t>S.J. van Oostroom 18121</t>
  </si>
  <si>
    <t>L3255813</t>
  </si>
  <si>
    <t>J.P.Z. van Asperen s.n.</t>
  </si>
  <si>
    <t>L3255821</t>
  </si>
  <si>
    <t>A. Touw 772</t>
  </si>
  <si>
    <t>L3255752</t>
  </si>
  <si>
    <t>J.A.C. Veth</t>
  </si>
  <si>
    <t>Oostelijk Flevoland</t>
  </si>
  <si>
    <t>L3255836</t>
  </si>
  <si>
    <t>D. Bakker 3856</t>
  </si>
  <si>
    <t>L3255784</t>
  </si>
  <si>
    <t>S.J. van Oostroom 20810</t>
  </si>
  <si>
    <t>L3255819</t>
  </si>
  <si>
    <t>A. Touw</t>
  </si>
  <si>
    <t>Jouwe-Ouwsterkaule, Haunther bosjes</t>
  </si>
  <si>
    <t>L3255787</t>
  </si>
  <si>
    <t>D.V.E. v.d. Ploeg</t>
  </si>
  <si>
    <t>L3255751</t>
  </si>
  <si>
    <t>L3255749</t>
  </si>
  <si>
    <t>J. Bloeme 412a</t>
  </si>
  <si>
    <t>?/6/1966</t>
  </si>
  <si>
    <t>L3255808</t>
  </si>
  <si>
    <t>Anonymous s.n.</t>
  </si>
  <si>
    <t>L3255837</t>
  </si>
  <si>
    <t>A.N.C. te Broek</t>
  </si>
  <si>
    <t>L3255804</t>
  </si>
  <si>
    <t>A. van de Beek s.n.</t>
  </si>
  <si>
    <t>?/5/1969</t>
  </si>
  <si>
    <t>L3255686</t>
  </si>
  <si>
    <t xml:space="preserve">M. Boerman s.n. </t>
  </si>
  <si>
    <t>L3255750</t>
  </si>
  <si>
    <t>L3255753</t>
  </si>
  <si>
    <t>L3255799</t>
  </si>
  <si>
    <t>P.T.E. v.d. Ploeg</t>
  </si>
  <si>
    <t>L3255765</t>
  </si>
  <si>
    <t>Inst. v. Prehistorie Leiden</t>
  </si>
  <si>
    <t>L3255814</t>
  </si>
  <si>
    <t>D.T.E. v.d. Ploeg s.n.</t>
  </si>
  <si>
    <t>L3255694</t>
  </si>
  <si>
    <t>E.J. Weeda s.n.</t>
  </si>
  <si>
    <t>L3255691</t>
  </si>
  <si>
    <t>Inst. v. Prehistorie Leiden 887</t>
  </si>
  <si>
    <t>L3255805</t>
  </si>
  <si>
    <t>H.J. Wolters s.n.</t>
  </si>
  <si>
    <t>L3255794</t>
  </si>
  <si>
    <t>L3255820</t>
  </si>
  <si>
    <t>L3255809</t>
  </si>
  <si>
    <t>A.S. Troelstra s.n.</t>
  </si>
  <si>
    <t>L3255791</t>
  </si>
  <si>
    <t>J.W. Goethart s.n.</t>
  </si>
  <si>
    <t>18/5/1884</t>
  </si>
  <si>
    <t>L3255838</t>
  </si>
  <si>
    <t>A. v.d. Beek 7833</t>
  </si>
  <si>
    <t>Gravendeel et al. s.n.</t>
  </si>
  <si>
    <t>Meijendel, Wassenaar</t>
  </si>
  <si>
    <t>23/5/2013</t>
  </si>
  <si>
    <t>Hoelierhoekse polder</t>
  </si>
  <si>
    <t>van As s.n.</t>
  </si>
  <si>
    <t>De Balij, Pijnacker</t>
  </si>
  <si>
    <t>7/6/2013</t>
  </si>
  <si>
    <t>1/6/1905</t>
  </si>
  <si>
    <t>10/6/1905</t>
  </si>
  <si>
    <t>3/6/1911</t>
  </si>
  <si>
    <t>9/7/1914</t>
  </si>
  <si>
    <t>27/7/1914</t>
  </si>
  <si>
    <t>29/5/1915</t>
  </si>
  <si>
    <t>31/5/1916</t>
  </si>
  <si>
    <t>24/5/1920</t>
  </si>
  <si>
    <t>1/5/1921</t>
  </si>
  <si>
    <t>25/8/1921</t>
  </si>
  <si>
    <t>5/6/1922</t>
  </si>
  <si>
    <t>20/7/1927</t>
  </si>
  <si>
    <t>6/6/1928</t>
  </si>
  <si>
    <t>1/7/1931</t>
  </si>
  <si>
    <t>8/9/1932</t>
  </si>
  <si>
    <t>10/6/1933</t>
  </si>
  <si>
    <t>28/4/1934</t>
  </si>
  <si>
    <t>8/6/1935</t>
  </si>
  <si>
    <t>21/6/1936</t>
  </si>
  <si>
    <t>1/6/1940</t>
  </si>
  <si>
    <t>1/8/1941</t>
  </si>
  <si>
    <t xml:space="preserve">Oldenzaal </t>
  </si>
  <si>
    <t>Bussum</t>
  </si>
  <si>
    <t xml:space="preserve">Bijbergen Noord-Zwolle </t>
  </si>
  <si>
    <t>Naarden, oud valkenveensche weg</t>
  </si>
  <si>
    <t>Elspeet</t>
  </si>
  <si>
    <t>22/8/1941</t>
  </si>
  <si>
    <t>6/06/1942</t>
  </si>
  <si>
    <t>6/07/1942</t>
  </si>
  <si>
    <t>22/6/1944</t>
  </si>
  <si>
    <t>28/10/1945</t>
  </si>
  <si>
    <t>24/5/1947</t>
  </si>
  <si>
    <t xml:space="preserve">Hellevoetsluis </t>
  </si>
  <si>
    <t xml:space="preserve">Duynrell </t>
  </si>
  <si>
    <t xml:space="preserve">Oestgeest, oud Poelgeest </t>
  </si>
  <si>
    <t>Den Haag,, Scheveningsebosjes</t>
  </si>
  <si>
    <t>5/6/1947</t>
  </si>
  <si>
    <t>13/8/1947</t>
  </si>
  <si>
    <t>1/5/1948</t>
  </si>
  <si>
    <t>30/5/1948</t>
  </si>
  <si>
    <t>23/7/1949</t>
  </si>
  <si>
    <t>22/5/1950</t>
  </si>
  <si>
    <t>3/6/1954</t>
  </si>
  <si>
    <t>2/6/1956</t>
  </si>
  <si>
    <t>20/6/1956</t>
  </si>
  <si>
    <t>23/8/1956</t>
  </si>
  <si>
    <t>1/6/1957</t>
  </si>
  <si>
    <t>24/5/1959</t>
  </si>
  <si>
    <t>20/5/1961</t>
  </si>
  <si>
    <t>4/6/1961</t>
  </si>
  <si>
    <t>29/9/1962</t>
  </si>
  <si>
    <t>15/8/1964</t>
  </si>
  <si>
    <t>8/6/1965</t>
  </si>
  <si>
    <t>1/5/1966</t>
  </si>
  <si>
    <t xml:space="preserve">Hilversum </t>
  </si>
  <si>
    <t xml:space="preserve">Oudemolen </t>
  </si>
  <si>
    <t xml:space="preserve">Leerbroeker zand </t>
  </si>
  <si>
    <t>Zeegse eikenbosje, Drenthe</t>
  </si>
  <si>
    <t>Sintpietersberg</t>
  </si>
  <si>
    <t>Noordwijk leeuwenhorst</t>
  </si>
  <si>
    <t>Amsterdam Waterleiding Duinen</t>
  </si>
  <si>
    <t xml:space="preserve">Lochem </t>
  </si>
  <si>
    <t xml:space="preserve">Giethem </t>
  </si>
  <si>
    <t>Terschelling, Oosterend</t>
  </si>
  <si>
    <t xml:space="preserve">Zegenwerp </t>
  </si>
  <si>
    <t xml:space="preserve">Steenbergen </t>
  </si>
  <si>
    <t>Uilenpas bij Hoog Keppel</t>
  </si>
  <si>
    <t xml:space="preserve">Oude Mirdum </t>
  </si>
  <si>
    <t xml:space="preserve">Amsterdamse Waterleiding Duinen </t>
  </si>
  <si>
    <t xml:space="preserve">Tiemestort </t>
  </si>
  <si>
    <t>Terschelling weg langs Formerum</t>
  </si>
  <si>
    <t>Liemers bij Stokkum</t>
  </si>
  <si>
    <t>Hilversum, bos acher de wereldomroep</t>
  </si>
  <si>
    <t xml:space="preserve">Goes </t>
  </si>
  <si>
    <t>Warmond</t>
  </si>
  <si>
    <t>18/5/1966</t>
  </si>
  <si>
    <t>9/6/1966</t>
  </si>
  <si>
    <t>10/6/1969</t>
  </si>
  <si>
    <t>17/9/1970</t>
  </si>
  <si>
    <t>5/6/1972</t>
  </si>
  <si>
    <t>12/8/1980</t>
  </si>
  <si>
    <t>22/7/1987</t>
  </si>
  <si>
    <t>Zhuidburg</t>
  </si>
  <si>
    <t>L3255559</t>
  </si>
  <si>
    <t>A. Touw 5428</t>
  </si>
  <si>
    <t>L3255588</t>
  </si>
  <si>
    <t>W.H. Wachter 416</t>
  </si>
  <si>
    <t>L3255590</t>
  </si>
  <si>
    <t>P. Jansen 14327</t>
  </si>
  <si>
    <t>L3255589</t>
  </si>
  <si>
    <t>moerassen Ankeveen</t>
  </si>
  <si>
    <t>J. Koorneef s.n.</t>
  </si>
  <si>
    <t>L3255591</t>
  </si>
  <si>
    <t>P. Jansen 12737</t>
  </si>
  <si>
    <t>L3255581</t>
  </si>
  <si>
    <t>A.W. Kloos Jr. s.n.</t>
  </si>
  <si>
    <t>L3255538</t>
  </si>
  <si>
    <t>F.M. Muller s.n.</t>
  </si>
  <si>
    <t>L3255574</t>
  </si>
  <si>
    <t>S.J. van Oostroom 418</t>
  </si>
  <si>
    <t>S.J. van Oostroom 419</t>
  </si>
  <si>
    <t>L3255575</t>
  </si>
  <si>
    <t>L3255573</t>
  </si>
  <si>
    <t>S.J. van Oostroom 1582</t>
  </si>
  <si>
    <t>L3255583</t>
  </si>
  <si>
    <t>A.N. Koopmans s.n.</t>
  </si>
  <si>
    <t>L3255562</t>
  </si>
  <si>
    <t>A.J. Van Wijngaarden 570</t>
  </si>
  <si>
    <t>Zuidlaren, Laarwoud</t>
  </si>
  <si>
    <t>L3255586</t>
  </si>
  <si>
    <t>J. van Borssum Waalker 5742</t>
  </si>
  <si>
    <t>L3255558</t>
  </si>
  <si>
    <t>D. van Assendelft s.n.</t>
  </si>
  <si>
    <t>L3255582</t>
  </si>
  <si>
    <t>J. van Hespen 311</t>
  </si>
  <si>
    <t>L3255569</t>
  </si>
  <si>
    <t>A.G. de Wilde 1252</t>
  </si>
  <si>
    <t>L3255572</t>
  </si>
  <si>
    <t>S.J. van Oostroom 8603</t>
  </si>
  <si>
    <t>L3255570</t>
  </si>
  <si>
    <t>S.J. van Oostroom 8731</t>
  </si>
  <si>
    <t>L3255571</t>
  </si>
  <si>
    <t>S.J. van Oostroom 9201</t>
  </si>
  <si>
    <t>L3255587</t>
  </si>
  <si>
    <t>J. van Borssum Waalker 5352</t>
  </si>
  <si>
    <t>L3255540</t>
  </si>
  <si>
    <t>C.H. Andreas s.n.</t>
  </si>
  <si>
    <t>L3255584</t>
  </si>
  <si>
    <t>J. van Borssum Waalker 5221</t>
  </si>
  <si>
    <t>J.L. van Soest 28362</t>
  </si>
  <si>
    <t>L3255585</t>
  </si>
  <si>
    <t>R.C. Bakhuizen v.d. Brink 7048</t>
  </si>
  <si>
    <t>L3255546</t>
  </si>
  <si>
    <t>Excursie 18212</t>
  </si>
  <si>
    <t>L3255537</t>
  </si>
  <si>
    <t>A. Touw 1183</t>
  </si>
  <si>
    <t>L3255557</t>
  </si>
  <si>
    <t>L3255543</t>
  </si>
  <si>
    <t>Nilv</t>
  </si>
  <si>
    <t>L3255568</t>
  </si>
  <si>
    <t>J. Bloeme 545</t>
  </si>
  <si>
    <t>L3255555</t>
  </si>
  <si>
    <t>S.E. de Jongh Jr. s.n.</t>
  </si>
  <si>
    <t>L3255551</t>
  </si>
  <si>
    <t>I.H.A.E. Honshagen s.n.</t>
  </si>
  <si>
    <t>L3255561</t>
  </si>
  <si>
    <t>J.J.Videler s.n.</t>
  </si>
  <si>
    <t>L3255542</t>
  </si>
  <si>
    <t>L. Loopruyt s.n.</t>
  </si>
  <si>
    <t>L3255565</t>
  </si>
  <si>
    <t>L3255536</t>
  </si>
  <si>
    <t>G.Runhaar s.n.</t>
  </si>
  <si>
    <t>L3255553</t>
  </si>
  <si>
    <t>L3255566</t>
  </si>
  <si>
    <t>P.W. Leenhouts 2606</t>
  </si>
  <si>
    <t>L3255552</t>
  </si>
  <si>
    <t>H. Griffioen s.n.</t>
  </si>
  <si>
    <t>L3255547</t>
  </si>
  <si>
    <t>J.W. Jongerius s.n.</t>
  </si>
  <si>
    <t>Wassenaar, Meijendel</t>
  </si>
  <si>
    <t>Gravendeel et al.</t>
  </si>
  <si>
    <t>Cadrabos, Schouwen</t>
  </si>
  <si>
    <t>6/7/2013</t>
  </si>
  <si>
    <t>25/5/2013</t>
  </si>
  <si>
    <t>F. A. Des Tombes 416</t>
  </si>
  <si>
    <t>L3255541</t>
  </si>
  <si>
    <t>B.H. Wanser 1531</t>
  </si>
  <si>
    <t>Neptesseveld</t>
  </si>
  <si>
    <t>L3255563</t>
  </si>
  <si>
    <t>L3255578</t>
  </si>
  <si>
    <t>J.J.P. Tap s.n.</t>
  </si>
  <si>
    <t>L3255549</t>
  </si>
  <si>
    <t>L3255567</t>
  </si>
  <si>
    <t>?/7/1948</t>
  </si>
  <si>
    <t>L3255554</t>
  </si>
  <si>
    <t>A. Timmermans s.n.</t>
  </si>
  <si>
    <t>Schoorl</t>
  </si>
  <si>
    <t>Schiermonnikoog</t>
  </si>
  <si>
    <t>L3255564</t>
  </si>
  <si>
    <t>L3255550</t>
  </si>
  <si>
    <t>A.N.C. ten Broek 600</t>
  </si>
  <si>
    <t>L3255544</t>
  </si>
  <si>
    <t>J.C. de Hek s.n.</t>
  </si>
  <si>
    <t>15/8/1983</t>
  </si>
  <si>
    <t>L3255545</t>
  </si>
  <si>
    <t>L3255548</t>
  </si>
  <si>
    <t>M.O. Boerman s.n.</t>
  </si>
  <si>
    <t>?/6/1960</t>
  </si>
  <si>
    <t>L3255579</t>
  </si>
  <si>
    <t>E. Meijer Drees s.n.</t>
  </si>
  <si>
    <t>25/6/1962</t>
  </si>
  <si>
    <t>Wijster VAM terrein</t>
  </si>
  <si>
    <t>WAG1429114</t>
  </si>
  <si>
    <t>C.W. v. Epenhuysen 9a</t>
  </si>
  <si>
    <t>?/4/1960</t>
  </si>
  <si>
    <t>Unknown</t>
  </si>
  <si>
    <t xml:space="preserve">Weg langs Singraven </t>
  </si>
  <si>
    <t>WAG1429116</t>
  </si>
  <si>
    <t>T.C. Winkler s.n.</t>
  </si>
  <si>
    <t>4/6/1960</t>
  </si>
  <si>
    <t>Leersum, achter hotel Donderberg</t>
  </si>
  <si>
    <t>WAG1429117</t>
  </si>
  <si>
    <t>F.J.Ch. v. Prehn Wiese 1</t>
  </si>
  <si>
    <t>Doorwerth, uiterwaarden</t>
  </si>
  <si>
    <t>WAG1429118</t>
  </si>
  <si>
    <t>E. Meijer Drees 341</t>
  </si>
  <si>
    <t>29/6/1960</t>
  </si>
  <si>
    <t>Arboretum Belmonte, Wageningen</t>
  </si>
  <si>
    <t>K.J.W. Hensen 1202</t>
  </si>
  <si>
    <t>WAG1429121</t>
  </si>
  <si>
    <t>WAG1429120</t>
  </si>
  <si>
    <t>9/10/1959</t>
  </si>
  <si>
    <t>WAG1429119</t>
  </si>
  <si>
    <t>K.J.W. Hensen 1133</t>
  </si>
  <si>
    <t>WAG1429126</t>
  </si>
  <si>
    <t>K.J.W. Hensen 1132</t>
  </si>
  <si>
    <t>WAG1429125</t>
  </si>
  <si>
    <t>21/5/1959</t>
  </si>
  <si>
    <t>WAG1429124</t>
  </si>
  <si>
    <t>K.J.W. Hensen 890</t>
  </si>
  <si>
    <t>WAG1429127</t>
  </si>
  <si>
    <t>H.J. Kok Ankersmit</t>
  </si>
  <si>
    <t>15/9/1931</t>
  </si>
  <si>
    <t>Loofhout bij wissel IX</t>
  </si>
  <si>
    <t>WAG1429128</t>
  </si>
  <si>
    <t>van Dijk, Rappard en Venema s.n.</t>
  </si>
  <si>
    <t>30/5/1920</t>
  </si>
  <si>
    <t>Bennekom, in een spreukelhout</t>
  </si>
  <si>
    <t>E. de Vries 789</t>
  </si>
  <si>
    <t>WAG1429136</t>
  </si>
  <si>
    <t>27/5/1914</t>
  </si>
  <si>
    <t>Hollandse Rading</t>
  </si>
  <si>
    <t>WAG1429137</t>
  </si>
  <si>
    <t>Koorneef s.n.</t>
  </si>
  <si>
    <t>?/6/1939</t>
  </si>
  <si>
    <t>WAG1429138</t>
  </si>
  <si>
    <t>C.G.S. Braat 428</t>
  </si>
  <si>
    <t>4/8/1947</t>
  </si>
  <si>
    <t>Wijster</t>
  </si>
  <si>
    <t>WAG1429139</t>
  </si>
  <si>
    <t>A. ter Pelkwijk s.n.</t>
  </si>
  <si>
    <t>9/5/1947</t>
  </si>
  <si>
    <t>Hortus de Wolf</t>
  </si>
  <si>
    <t>WAG1429141</t>
  </si>
  <si>
    <t>2/6/1904</t>
  </si>
  <si>
    <t>WAG1429150</t>
  </si>
  <si>
    <t>J. Valckenier Suringar s.n.</t>
  </si>
  <si>
    <t>Wageningen, tuin R.T.S.</t>
  </si>
  <si>
    <t>?/9/1900</t>
  </si>
  <si>
    <t>10/6/1898</t>
  </si>
  <si>
    <t>WAG1429149</t>
  </si>
  <si>
    <t>?/7/1900</t>
  </si>
  <si>
    <t>Putten, Schovenhorst</t>
  </si>
  <si>
    <t>WAG1429151</t>
  </si>
  <si>
    <t>10/5/1925</t>
  </si>
  <si>
    <t>Wageningen, Rijksarboretum</t>
  </si>
  <si>
    <t>B.K. Boom 756</t>
  </si>
  <si>
    <t>WAG1428935</t>
  </si>
  <si>
    <t>?/?/1892</t>
  </si>
  <si>
    <t>WAG1428874</t>
  </si>
  <si>
    <t>Vorden, Wildenborch</t>
  </si>
  <si>
    <t>WAG1428876</t>
  </si>
  <si>
    <t>W.C.H. Staring s.n.</t>
  </si>
  <si>
    <t>24/4/1960</t>
  </si>
  <si>
    <t>Velp, langs Beekhuizense beek</t>
  </si>
  <si>
    <t>J. de Bruijn 105</t>
  </si>
  <si>
    <t>WAG1428872</t>
  </si>
  <si>
    <t>13/5/1901</t>
  </si>
  <si>
    <t>Apeldoorn, bij de Mheen</t>
  </si>
  <si>
    <t>WAG1428871</t>
  </si>
  <si>
    <t>?/6/1874</t>
  </si>
  <si>
    <t>Breesaap.</t>
  </si>
  <si>
    <t>WAG1428870</t>
  </si>
  <si>
    <t>D.A. Hoogbruijn</t>
  </si>
  <si>
    <t>?/5/1872</t>
  </si>
  <si>
    <t>WAG1428867</t>
  </si>
  <si>
    <t>12/4/1920</t>
  </si>
  <si>
    <t>WAG1428866</t>
  </si>
  <si>
    <t>E. de Vries 685</t>
  </si>
  <si>
    <t>5/5/1951</t>
  </si>
  <si>
    <t>Waaldijk, Gelderland</t>
  </si>
  <si>
    <t>WAG1428864</t>
  </si>
  <si>
    <t>J.F. Th. Austr.</t>
  </si>
  <si>
    <t>17/5/2001</t>
  </si>
  <si>
    <t>Arnhem, tuin van het Openluchtmuseum</t>
  </si>
  <si>
    <t>WAG1428862</t>
  </si>
  <si>
    <t>C.M.T. Roseboom 252</t>
  </si>
  <si>
    <t>25/4/1959</t>
  </si>
  <si>
    <t>Amen, in bosrand langs houtwal in beekdal</t>
  </si>
  <si>
    <t>J. J. Barkman 6218</t>
  </si>
  <si>
    <t>WAG1428856</t>
  </si>
  <si>
    <t>?/7/1933</t>
  </si>
  <si>
    <t>Veenendaalse kei</t>
  </si>
  <si>
    <t>WAG1428878Jeswiet en Venema s.n.</t>
  </si>
  <si>
    <t>?/5/1932</t>
  </si>
  <si>
    <t>WAG1428890</t>
  </si>
  <si>
    <t>C.G.S. Braat 117</t>
  </si>
  <si>
    <t>9/5/1951</t>
  </si>
  <si>
    <t>Woudenberg, landgoed De Boom</t>
  </si>
  <si>
    <t>WAG1428892</t>
  </si>
  <si>
    <t>A.W.H. Damman s.n.</t>
  </si>
  <si>
    <t>WAG1428893</t>
  </si>
  <si>
    <t>24/4/1964</t>
  </si>
  <si>
    <t>Gorssel, Gelderland</t>
  </si>
  <si>
    <t>WAG1428906</t>
  </si>
  <si>
    <t>R.L.M. Pierik s.n.</t>
  </si>
  <si>
    <t>WAG1428908</t>
  </si>
  <si>
    <t>Leiden, parktuin</t>
  </si>
  <si>
    <t>WAG1428911</t>
  </si>
  <si>
    <t>?/5/1839</t>
  </si>
  <si>
    <t>Domburg, Oostkappelle</t>
  </si>
  <si>
    <t>WAG1428912</t>
  </si>
  <si>
    <t>van den Bosch s.n.</t>
  </si>
  <si>
    <t>1/5/1934</t>
  </si>
  <si>
    <t>Arboretum, Wageningen</t>
  </si>
  <si>
    <t>WAG1428913</t>
  </si>
  <si>
    <t>G.H. Ruisch s.n.</t>
  </si>
  <si>
    <t>[blank]</t>
  </si>
  <si>
    <t>Developmental stages</t>
  </si>
  <si>
    <t># leaves w. insect damage</t>
  </si>
  <si>
    <t>Leaves w. insect damage</t>
  </si>
  <si>
    <t>L4262087</t>
  </si>
  <si>
    <t>L4262084</t>
  </si>
  <si>
    <t>L4262085</t>
  </si>
  <si>
    <t>L4262086</t>
  </si>
  <si>
    <t>L4262088</t>
  </si>
  <si>
    <t>L4262089</t>
  </si>
  <si>
    <t>L4262082</t>
  </si>
  <si>
    <t>L4262081</t>
  </si>
  <si>
    <t>L4262075</t>
  </si>
  <si>
    <t>L4262078</t>
  </si>
  <si>
    <t>L4262076</t>
  </si>
  <si>
    <t>L4262077</t>
  </si>
  <si>
    <t>18/05/1958</t>
  </si>
  <si>
    <t>Houtem, Vilvoorde</t>
  </si>
  <si>
    <t>L4207514</t>
  </si>
  <si>
    <t>A. Jans 3/58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</si>
</sst>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8"/>
      <name val="Verdana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4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0" fillId="0" borderId="0" xfId="0" applyNumberFormat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NumberFormat="1" applyFill="1"/>
    <xf numFmtId="0" fontId="0" fillId="0" borderId="0" xfId="0" quotePrefix="1"/>
    <xf numFmtId="0" fontId="0" fillId="0" borderId="0" xfId="0" applyFont="1"/>
    <xf numFmtId="0" fontId="0" fillId="2" borderId="0" xfId="0" applyFill="1"/>
    <xf numFmtId="0" fontId="4" fillId="2" borderId="0" xfId="0" applyFont="1" applyFill="1"/>
    <xf numFmtId="2" fontId="4" fillId="2" borderId="0" xfId="0" applyNumberFormat="1" applyFont="1" applyFill="1"/>
    <xf numFmtId="14" fontId="0" fillId="0" borderId="0" xfId="0" applyNumberFormat="1" applyFont="1"/>
    <xf numFmtId="2" fontId="0" fillId="2" borderId="0" xfId="0" applyNumberFormat="1" applyFill="1"/>
    <xf numFmtId="0" fontId="4" fillId="0" borderId="0" xfId="0" applyFont="1"/>
    <xf numFmtId="14" fontId="4" fillId="0" borderId="0" xfId="0" applyNumberFormat="1" applyFont="1" applyFill="1"/>
    <xf numFmtId="2" fontId="4" fillId="0" borderId="0" xfId="0" applyNumberFormat="1" applyFont="1"/>
    <xf numFmtId="0" fontId="4" fillId="0" borderId="0" xfId="0" applyFont="1" applyFill="1"/>
    <xf numFmtId="0" fontId="0" fillId="0" borderId="0" xfId="0" quotePrefix="1" applyFill="1"/>
    <xf numFmtId="14" fontId="0" fillId="0" borderId="0" xfId="0" quotePrefix="1" applyNumberFormat="1" applyFill="1"/>
    <xf numFmtId="14" fontId="4" fillId="0" borderId="0" xfId="0" quotePrefix="1" applyNumberFormat="1" applyFont="1" applyFill="1"/>
    <xf numFmtId="14" fontId="0" fillId="0" borderId="0" xfId="0" quotePrefix="1" applyNumberFormat="1" applyFont="1"/>
    <xf numFmtId="14" fontId="0" fillId="0" borderId="0" xfId="0" quotePrefix="1" applyNumberFormat="1"/>
    <xf numFmtId="17" fontId="0" fillId="0" borderId="0" xfId="0" quotePrefix="1" applyNumberFormat="1" applyFill="1"/>
    <xf numFmtId="14" fontId="0" fillId="2" borderId="0" xfId="0" quotePrefix="1" applyNumberFormat="1" applyFill="1"/>
    <xf numFmtId="14" fontId="4" fillId="2" borderId="0" xfId="0" quotePrefix="1" applyNumberFormat="1" applyFont="1" applyFill="1"/>
    <xf numFmtId="0" fontId="0" fillId="0" borderId="0" xfId="0" quotePrefix="1" applyFont="1"/>
    <xf numFmtId="0" fontId="3" fillId="3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47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topLeftCell="D82" workbookViewId="0">
      <selection activeCell="J34" sqref="J34"/>
    </sheetView>
  </sheetViews>
  <sheetFormatPr baseColWidth="10" defaultColWidth="8.83203125" defaultRowHeight="14" x14ac:dyDescent="0"/>
  <cols>
    <col min="1" max="1" width="13.1640625" customWidth="1"/>
    <col min="2" max="2" width="22.6640625" customWidth="1"/>
    <col min="3" max="3" width="26" customWidth="1"/>
    <col min="4" max="4" width="14.5" customWidth="1"/>
    <col min="5" max="5" width="42.1640625" customWidth="1"/>
    <col min="6" max="6" width="22.5" customWidth="1"/>
    <col min="7" max="7" width="15" customWidth="1"/>
    <col min="8" max="8" width="14.83203125" customWidth="1"/>
    <col min="9" max="9" width="13.5" customWidth="1"/>
    <col min="10" max="10" width="25.5" customWidth="1"/>
  </cols>
  <sheetData>
    <row r="1" spans="1:11">
      <c r="A1" s="1" t="s">
        <v>509</v>
      </c>
    </row>
    <row r="2" spans="1:11">
      <c r="A2" s="2" t="s">
        <v>510</v>
      </c>
      <c r="B2" s="2" t="s">
        <v>511</v>
      </c>
      <c r="C2" s="2" t="s">
        <v>512</v>
      </c>
      <c r="D2" s="2" t="s">
        <v>513</v>
      </c>
      <c r="E2" s="2" t="s">
        <v>514</v>
      </c>
      <c r="F2" s="2" t="s">
        <v>515</v>
      </c>
      <c r="G2" s="2" t="s">
        <v>516</v>
      </c>
      <c r="H2" s="2" t="s">
        <v>517</v>
      </c>
      <c r="I2" s="2" t="s">
        <v>518</v>
      </c>
      <c r="J2" s="2" t="s">
        <v>519</v>
      </c>
      <c r="K2" s="2"/>
    </row>
    <row r="3" spans="1:11">
      <c r="A3">
        <v>4840</v>
      </c>
      <c r="B3" s="3" t="s">
        <v>520</v>
      </c>
      <c r="C3" t="s">
        <v>136</v>
      </c>
      <c r="I3" t="e">
        <f t="shared" ref="I3:I34" si="0">(G3/H3)*100</f>
        <v>#DIV/0!</v>
      </c>
    </row>
    <row r="4" spans="1:11">
      <c r="A4">
        <v>4839</v>
      </c>
      <c r="B4" s="3" t="s">
        <v>520</v>
      </c>
      <c r="C4" t="s">
        <v>336</v>
      </c>
      <c r="D4" s="4">
        <v>21764</v>
      </c>
      <c r="E4" t="s">
        <v>337</v>
      </c>
      <c r="F4" t="s">
        <v>326</v>
      </c>
      <c r="G4">
        <v>23</v>
      </c>
      <c r="H4">
        <v>23</v>
      </c>
      <c r="I4">
        <f t="shared" si="0"/>
        <v>100</v>
      </c>
    </row>
    <row r="5" spans="1:11">
      <c r="A5" t="s">
        <v>218</v>
      </c>
      <c r="B5" s="3" t="s">
        <v>520</v>
      </c>
      <c r="C5" t="s">
        <v>230</v>
      </c>
      <c r="D5" s="4">
        <v>27149</v>
      </c>
      <c r="E5" t="s">
        <v>231</v>
      </c>
      <c r="F5" t="s">
        <v>523</v>
      </c>
      <c r="G5">
        <v>30</v>
      </c>
      <c r="H5">
        <v>30</v>
      </c>
      <c r="I5">
        <f t="shared" si="0"/>
        <v>100</v>
      </c>
    </row>
    <row r="6" spans="1:11">
      <c r="A6" t="s">
        <v>218</v>
      </c>
      <c r="B6" s="3" t="s">
        <v>520</v>
      </c>
      <c r="C6" t="s">
        <v>242</v>
      </c>
      <c r="D6" t="s">
        <v>243</v>
      </c>
      <c r="E6" t="s">
        <v>453</v>
      </c>
      <c r="F6" t="s">
        <v>326</v>
      </c>
      <c r="G6">
        <v>18</v>
      </c>
      <c r="H6">
        <v>18</v>
      </c>
      <c r="I6">
        <f t="shared" si="0"/>
        <v>100</v>
      </c>
    </row>
    <row r="7" spans="1:11">
      <c r="A7" t="s">
        <v>218</v>
      </c>
      <c r="B7" s="3" t="s">
        <v>520</v>
      </c>
      <c r="C7" t="s">
        <v>458</v>
      </c>
      <c r="D7" t="s">
        <v>459</v>
      </c>
      <c r="E7" t="s">
        <v>460</v>
      </c>
      <c r="F7" t="s">
        <v>461</v>
      </c>
      <c r="G7">
        <v>22</v>
      </c>
      <c r="H7">
        <v>22</v>
      </c>
      <c r="I7">
        <f t="shared" si="0"/>
        <v>100</v>
      </c>
    </row>
    <row r="8" spans="1:11">
      <c r="A8">
        <v>4840</v>
      </c>
      <c r="B8" s="3" t="s">
        <v>520</v>
      </c>
      <c r="C8" t="s">
        <v>123</v>
      </c>
      <c r="D8" s="4">
        <v>19111</v>
      </c>
      <c r="E8" t="s">
        <v>124</v>
      </c>
      <c r="F8" t="s">
        <v>523</v>
      </c>
      <c r="G8">
        <v>38</v>
      </c>
      <c r="H8">
        <v>38</v>
      </c>
      <c r="I8">
        <f t="shared" si="0"/>
        <v>100</v>
      </c>
    </row>
    <row r="9" spans="1:11">
      <c r="A9">
        <v>4840</v>
      </c>
      <c r="B9" s="3" t="s">
        <v>520</v>
      </c>
      <c r="C9" t="s">
        <v>141</v>
      </c>
      <c r="D9" s="4">
        <v>18396</v>
      </c>
      <c r="E9" t="s">
        <v>142</v>
      </c>
      <c r="F9" t="s">
        <v>523</v>
      </c>
      <c r="G9">
        <v>11</v>
      </c>
      <c r="H9">
        <v>11</v>
      </c>
      <c r="I9">
        <f t="shared" si="0"/>
        <v>100</v>
      </c>
    </row>
    <row r="10" spans="1:11">
      <c r="A10">
        <v>4840</v>
      </c>
      <c r="B10" s="3" t="s">
        <v>520</v>
      </c>
      <c r="C10" t="s">
        <v>65</v>
      </c>
      <c r="D10" s="4">
        <v>19155</v>
      </c>
      <c r="E10" t="s">
        <v>66</v>
      </c>
      <c r="F10" t="s">
        <v>447</v>
      </c>
      <c r="G10">
        <v>24</v>
      </c>
      <c r="H10">
        <v>25</v>
      </c>
      <c r="I10">
        <f t="shared" si="0"/>
        <v>96</v>
      </c>
    </row>
    <row r="11" spans="1:11">
      <c r="A11">
        <v>4840</v>
      </c>
      <c r="B11" s="3" t="s">
        <v>520</v>
      </c>
      <c r="C11" t="s">
        <v>386</v>
      </c>
      <c r="D11">
        <v>1816</v>
      </c>
      <c r="E11" t="s">
        <v>387</v>
      </c>
      <c r="F11" t="s">
        <v>523</v>
      </c>
      <c r="G11">
        <v>14</v>
      </c>
      <c r="H11">
        <v>15</v>
      </c>
      <c r="I11">
        <f t="shared" si="0"/>
        <v>93.333333333333329</v>
      </c>
    </row>
    <row r="12" spans="1:11">
      <c r="A12">
        <v>4840</v>
      </c>
      <c r="B12" s="3" t="s">
        <v>520</v>
      </c>
      <c r="C12" t="s">
        <v>366</v>
      </c>
      <c r="D12" t="s">
        <v>367</v>
      </c>
      <c r="E12" t="s">
        <v>368</v>
      </c>
      <c r="F12" t="s">
        <v>369</v>
      </c>
      <c r="G12">
        <v>10</v>
      </c>
      <c r="H12">
        <v>11</v>
      </c>
      <c r="I12">
        <f t="shared" si="0"/>
        <v>90.909090909090907</v>
      </c>
    </row>
    <row r="13" spans="1:11">
      <c r="A13">
        <v>4840</v>
      </c>
      <c r="B13" s="3" t="s">
        <v>520</v>
      </c>
      <c r="C13" t="s">
        <v>397</v>
      </c>
      <c r="D13" s="4">
        <v>1586</v>
      </c>
      <c r="E13" t="s">
        <v>398</v>
      </c>
      <c r="F13" t="s">
        <v>523</v>
      </c>
      <c r="G13">
        <v>26</v>
      </c>
      <c r="H13">
        <v>29</v>
      </c>
      <c r="I13">
        <f t="shared" si="0"/>
        <v>89.65517241379311</v>
      </c>
    </row>
    <row r="14" spans="1:11">
      <c r="A14" t="s">
        <v>218</v>
      </c>
      <c r="B14" s="3" t="s">
        <v>520</v>
      </c>
      <c r="C14" t="s">
        <v>472</v>
      </c>
      <c r="D14" s="4">
        <v>5242</v>
      </c>
      <c r="E14" t="s">
        <v>464</v>
      </c>
      <c r="F14" t="s">
        <v>292</v>
      </c>
      <c r="G14">
        <v>20</v>
      </c>
      <c r="H14">
        <v>24</v>
      </c>
      <c r="I14">
        <f t="shared" si="0"/>
        <v>83.333333333333343</v>
      </c>
    </row>
    <row r="15" spans="1:11">
      <c r="A15" t="s">
        <v>218</v>
      </c>
      <c r="B15" s="3" t="s">
        <v>520</v>
      </c>
      <c r="C15" t="s">
        <v>489</v>
      </c>
      <c r="D15" t="s">
        <v>490</v>
      </c>
      <c r="E15" t="s">
        <v>491</v>
      </c>
      <c r="F15" t="s">
        <v>292</v>
      </c>
      <c r="G15">
        <v>4</v>
      </c>
      <c r="H15">
        <v>5</v>
      </c>
      <c r="I15">
        <f t="shared" si="0"/>
        <v>80</v>
      </c>
    </row>
    <row r="16" spans="1:11">
      <c r="A16">
        <v>4839</v>
      </c>
      <c r="B16" s="3" t="s">
        <v>520</v>
      </c>
      <c r="C16" t="s">
        <v>423</v>
      </c>
      <c r="D16" s="4">
        <v>11117</v>
      </c>
      <c r="E16" t="s">
        <v>424</v>
      </c>
      <c r="F16" t="s">
        <v>326</v>
      </c>
      <c r="G16">
        <v>10</v>
      </c>
      <c r="H16">
        <v>14</v>
      </c>
      <c r="I16">
        <f t="shared" si="0"/>
        <v>71.428571428571431</v>
      </c>
    </row>
    <row r="17" spans="1:10">
      <c r="A17">
        <v>4839</v>
      </c>
      <c r="B17" s="3" t="s">
        <v>520</v>
      </c>
      <c r="C17" t="s">
        <v>436</v>
      </c>
      <c r="D17" s="4">
        <v>10071</v>
      </c>
      <c r="E17" t="s">
        <v>437</v>
      </c>
      <c r="F17" t="s">
        <v>326</v>
      </c>
      <c r="G17">
        <v>10</v>
      </c>
      <c r="H17">
        <v>14</v>
      </c>
      <c r="I17">
        <f t="shared" si="0"/>
        <v>71.428571428571431</v>
      </c>
    </row>
    <row r="18" spans="1:10">
      <c r="A18">
        <v>4840</v>
      </c>
      <c r="B18" s="3" t="s">
        <v>520</v>
      </c>
      <c r="C18" t="s">
        <v>388</v>
      </c>
      <c r="D18" s="4">
        <v>1961</v>
      </c>
      <c r="E18" t="s">
        <v>389</v>
      </c>
      <c r="F18" t="s">
        <v>523</v>
      </c>
      <c r="G18">
        <v>14</v>
      </c>
      <c r="H18">
        <v>20</v>
      </c>
      <c r="I18">
        <f t="shared" si="0"/>
        <v>70</v>
      </c>
    </row>
    <row r="19" spans="1:10">
      <c r="A19">
        <v>4840</v>
      </c>
      <c r="B19" s="3" t="s">
        <v>520</v>
      </c>
      <c r="C19" t="s">
        <v>370</v>
      </c>
      <c r="D19" t="s">
        <v>371</v>
      </c>
      <c r="E19" t="s">
        <v>151</v>
      </c>
      <c r="F19" t="s">
        <v>523</v>
      </c>
      <c r="G19">
        <v>25</v>
      </c>
      <c r="H19">
        <v>39</v>
      </c>
      <c r="I19">
        <f t="shared" si="0"/>
        <v>64.102564102564102</v>
      </c>
    </row>
    <row r="20" spans="1:10">
      <c r="A20">
        <v>4839</v>
      </c>
      <c r="B20" s="3" t="s">
        <v>520</v>
      </c>
      <c r="C20" t="s">
        <v>344</v>
      </c>
      <c r="D20" t="s">
        <v>339</v>
      </c>
      <c r="E20" t="s">
        <v>340</v>
      </c>
      <c r="F20" t="s">
        <v>523</v>
      </c>
      <c r="G20">
        <v>12</v>
      </c>
      <c r="H20">
        <v>19</v>
      </c>
      <c r="I20">
        <f t="shared" si="0"/>
        <v>63.157894736842103</v>
      </c>
    </row>
    <row r="21" spans="1:10">
      <c r="A21">
        <v>4840</v>
      </c>
      <c r="B21" s="3" t="s">
        <v>520</v>
      </c>
      <c r="C21" t="s">
        <v>152</v>
      </c>
      <c r="D21" s="4" t="s">
        <v>153</v>
      </c>
      <c r="E21" t="s">
        <v>154</v>
      </c>
      <c r="F21" t="s">
        <v>523</v>
      </c>
      <c r="G21">
        <v>5</v>
      </c>
      <c r="H21">
        <v>8</v>
      </c>
      <c r="I21">
        <f t="shared" si="0"/>
        <v>62.5</v>
      </c>
    </row>
    <row r="22" spans="1:10">
      <c r="A22">
        <v>4840</v>
      </c>
      <c r="B22" s="3" t="s">
        <v>520</v>
      </c>
      <c r="C22" t="s">
        <v>360</v>
      </c>
      <c r="D22" t="s">
        <v>361</v>
      </c>
      <c r="E22" t="s">
        <v>362</v>
      </c>
      <c r="F22" t="s">
        <v>523</v>
      </c>
      <c r="G22">
        <v>18</v>
      </c>
      <c r="H22">
        <v>29</v>
      </c>
      <c r="I22">
        <f t="shared" si="0"/>
        <v>62.068965517241381</v>
      </c>
      <c r="J22" t="s">
        <v>363</v>
      </c>
    </row>
    <row r="23" spans="1:10">
      <c r="A23">
        <v>4840</v>
      </c>
      <c r="B23" s="3" t="s">
        <v>520</v>
      </c>
      <c r="C23" t="s">
        <v>53</v>
      </c>
      <c r="D23" t="s">
        <v>316</v>
      </c>
      <c r="E23" t="s">
        <v>54</v>
      </c>
      <c r="F23" t="s">
        <v>335</v>
      </c>
      <c r="G23">
        <v>20</v>
      </c>
      <c r="H23">
        <v>33</v>
      </c>
      <c r="I23">
        <f t="shared" si="0"/>
        <v>60.606060606060609</v>
      </c>
    </row>
    <row r="24" spans="1:10">
      <c r="A24">
        <v>4840</v>
      </c>
      <c r="B24" s="3" t="s">
        <v>520</v>
      </c>
      <c r="C24" t="s">
        <v>143</v>
      </c>
      <c r="D24" s="4">
        <v>18396</v>
      </c>
      <c r="E24" t="s">
        <v>144</v>
      </c>
      <c r="F24" t="s">
        <v>523</v>
      </c>
      <c r="G24">
        <v>13</v>
      </c>
      <c r="H24">
        <v>22</v>
      </c>
      <c r="I24">
        <f t="shared" si="0"/>
        <v>59.090909090909093</v>
      </c>
      <c r="J24" t="s">
        <v>43</v>
      </c>
    </row>
    <row r="25" spans="1:10">
      <c r="A25" t="s">
        <v>218</v>
      </c>
      <c r="B25" s="3" t="s">
        <v>520</v>
      </c>
      <c r="C25" t="s">
        <v>234</v>
      </c>
      <c r="D25" t="s">
        <v>235</v>
      </c>
      <c r="E25" t="s">
        <v>236</v>
      </c>
      <c r="F25" t="s">
        <v>523</v>
      </c>
      <c r="G25">
        <v>10</v>
      </c>
      <c r="H25">
        <v>17</v>
      </c>
      <c r="I25">
        <f t="shared" si="0"/>
        <v>58.82352941176471</v>
      </c>
    </row>
    <row r="26" spans="1:10">
      <c r="A26" t="s">
        <v>218</v>
      </c>
      <c r="B26" s="3" t="s">
        <v>520</v>
      </c>
      <c r="C26" t="s">
        <v>462</v>
      </c>
      <c r="D26" s="4">
        <v>24236</v>
      </c>
      <c r="E26" t="s">
        <v>316</v>
      </c>
      <c r="F26" t="s">
        <v>523</v>
      </c>
      <c r="G26">
        <v>7</v>
      </c>
      <c r="H26">
        <v>12</v>
      </c>
      <c r="I26">
        <f t="shared" si="0"/>
        <v>58.333333333333336</v>
      </c>
    </row>
    <row r="27" spans="1:10">
      <c r="A27">
        <v>4839</v>
      </c>
      <c r="B27" s="3" t="s">
        <v>520</v>
      </c>
      <c r="C27" t="s">
        <v>438</v>
      </c>
      <c r="D27" s="4">
        <v>12145</v>
      </c>
      <c r="E27" t="s">
        <v>439</v>
      </c>
      <c r="F27" t="s">
        <v>523</v>
      </c>
      <c r="G27">
        <v>18</v>
      </c>
      <c r="H27">
        <v>31</v>
      </c>
      <c r="I27">
        <f t="shared" si="0"/>
        <v>58.064516129032263</v>
      </c>
    </row>
    <row r="28" spans="1:10">
      <c r="A28">
        <v>4840</v>
      </c>
      <c r="B28" s="3" t="s">
        <v>520</v>
      </c>
      <c r="C28" t="s">
        <v>69</v>
      </c>
      <c r="D28" t="s">
        <v>316</v>
      </c>
      <c r="E28" t="s">
        <v>70</v>
      </c>
      <c r="F28" t="s">
        <v>523</v>
      </c>
      <c r="G28">
        <v>18</v>
      </c>
      <c r="H28">
        <v>32</v>
      </c>
      <c r="I28">
        <f t="shared" si="0"/>
        <v>56.25</v>
      </c>
      <c r="J28" t="s">
        <v>71</v>
      </c>
    </row>
    <row r="29" spans="1:10">
      <c r="A29">
        <v>4840</v>
      </c>
      <c r="B29" s="3" t="s">
        <v>520</v>
      </c>
      <c r="C29" t="s">
        <v>173</v>
      </c>
      <c r="D29">
        <v>5</v>
      </c>
      <c r="E29" t="s">
        <v>174</v>
      </c>
      <c r="F29" t="s">
        <v>523</v>
      </c>
      <c r="G29">
        <v>19</v>
      </c>
      <c r="H29">
        <v>34</v>
      </c>
      <c r="I29">
        <f t="shared" si="0"/>
        <v>55.882352941176471</v>
      </c>
    </row>
    <row r="30" spans="1:10">
      <c r="A30" t="s">
        <v>218</v>
      </c>
      <c r="B30" s="3" t="s">
        <v>520</v>
      </c>
      <c r="C30" t="s">
        <v>237</v>
      </c>
      <c r="D30" s="4">
        <v>28241</v>
      </c>
      <c r="E30" t="s">
        <v>238</v>
      </c>
      <c r="F30" t="s">
        <v>523</v>
      </c>
      <c r="G30">
        <v>5</v>
      </c>
      <c r="H30">
        <v>9</v>
      </c>
      <c r="I30">
        <f t="shared" si="0"/>
        <v>55.555555555555557</v>
      </c>
    </row>
    <row r="31" spans="1:10">
      <c r="A31" t="s">
        <v>218</v>
      </c>
      <c r="B31" s="3" t="s">
        <v>520</v>
      </c>
      <c r="C31" t="s">
        <v>232</v>
      </c>
      <c r="D31" t="s">
        <v>316</v>
      </c>
      <c r="E31" t="s">
        <v>233</v>
      </c>
      <c r="F31" t="s">
        <v>523</v>
      </c>
      <c r="G31">
        <v>8</v>
      </c>
      <c r="H31">
        <v>15</v>
      </c>
      <c r="I31">
        <f t="shared" si="0"/>
        <v>53.333333333333336</v>
      </c>
    </row>
    <row r="32" spans="1:10">
      <c r="A32">
        <v>4839</v>
      </c>
      <c r="B32" s="3" t="s">
        <v>520</v>
      </c>
      <c r="C32" t="s">
        <v>322</v>
      </c>
      <c r="D32" s="4">
        <v>16536</v>
      </c>
      <c r="E32" t="s">
        <v>323</v>
      </c>
      <c r="F32" t="s">
        <v>523</v>
      </c>
      <c r="G32">
        <v>9</v>
      </c>
      <c r="H32">
        <v>17</v>
      </c>
      <c r="I32">
        <f t="shared" si="0"/>
        <v>52.941176470588239</v>
      </c>
    </row>
    <row r="33" spans="1:10">
      <c r="A33">
        <v>4840</v>
      </c>
      <c r="B33" s="3" t="s">
        <v>520</v>
      </c>
      <c r="C33" t="s">
        <v>165</v>
      </c>
      <c r="D33" t="s">
        <v>166</v>
      </c>
      <c r="E33" t="s">
        <v>347</v>
      </c>
      <c r="F33" t="s">
        <v>523</v>
      </c>
      <c r="G33">
        <v>9</v>
      </c>
      <c r="H33">
        <v>17</v>
      </c>
      <c r="I33">
        <f t="shared" si="0"/>
        <v>52.941176470588239</v>
      </c>
      <c r="J33" t="s">
        <v>348</v>
      </c>
    </row>
    <row r="34" spans="1:10">
      <c r="A34">
        <v>4840</v>
      </c>
      <c r="B34" s="3" t="s">
        <v>520</v>
      </c>
      <c r="C34" t="s">
        <v>50</v>
      </c>
      <c r="D34" t="s">
        <v>51</v>
      </c>
      <c r="E34" t="s">
        <v>52</v>
      </c>
      <c r="F34" t="s">
        <v>523</v>
      </c>
      <c r="G34">
        <v>23</v>
      </c>
      <c r="H34">
        <v>44</v>
      </c>
      <c r="I34">
        <f t="shared" si="0"/>
        <v>52.272727272727273</v>
      </c>
    </row>
    <row r="35" spans="1:10">
      <c r="A35">
        <v>4839</v>
      </c>
      <c r="B35" s="3" t="s">
        <v>520</v>
      </c>
      <c r="C35" t="s">
        <v>331</v>
      </c>
      <c r="D35" s="5">
        <v>1936</v>
      </c>
      <c r="E35" t="s">
        <v>332</v>
      </c>
      <c r="F35" t="s">
        <v>523</v>
      </c>
      <c r="G35">
        <v>12</v>
      </c>
      <c r="H35">
        <v>23</v>
      </c>
      <c r="I35">
        <f t="shared" ref="I35:I66" si="1">(G35/H35)*100</f>
        <v>52.173913043478258</v>
      </c>
    </row>
    <row r="36" spans="1:10">
      <c r="A36">
        <v>4839</v>
      </c>
      <c r="B36" s="3" t="s">
        <v>520</v>
      </c>
      <c r="C36" t="s">
        <v>324</v>
      </c>
      <c r="D36" s="4">
        <v>26436</v>
      </c>
      <c r="E36" t="s">
        <v>325</v>
      </c>
      <c r="F36" t="s">
        <v>326</v>
      </c>
      <c r="G36">
        <v>20</v>
      </c>
      <c r="H36">
        <v>39</v>
      </c>
      <c r="I36">
        <f t="shared" si="1"/>
        <v>51.282051282051277</v>
      </c>
    </row>
    <row r="37" spans="1:10">
      <c r="A37">
        <v>4839</v>
      </c>
      <c r="B37" s="3" t="s">
        <v>520</v>
      </c>
      <c r="C37" t="s">
        <v>445</v>
      </c>
      <c r="D37" s="4">
        <v>25367</v>
      </c>
      <c r="E37" t="s">
        <v>446</v>
      </c>
      <c r="F37" t="s">
        <v>447</v>
      </c>
      <c r="G37">
        <v>5</v>
      </c>
      <c r="H37">
        <v>10</v>
      </c>
      <c r="I37">
        <f t="shared" si="1"/>
        <v>50</v>
      </c>
    </row>
    <row r="38" spans="1:10">
      <c r="A38" t="s">
        <v>218</v>
      </c>
      <c r="B38" s="3" t="s">
        <v>520</v>
      </c>
      <c r="C38" t="s">
        <v>226</v>
      </c>
      <c r="D38" s="4">
        <v>18025</v>
      </c>
      <c r="E38" t="s">
        <v>227</v>
      </c>
      <c r="F38" t="s">
        <v>292</v>
      </c>
      <c r="G38">
        <v>12</v>
      </c>
      <c r="H38">
        <v>24</v>
      </c>
      <c r="I38">
        <f t="shared" si="1"/>
        <v>50</v>
      </c>
    </row>
    <row r="39" spans="1:10">
      <c r="A39" t="s">
        <v>218</v>
      </c>
      <c r="B39" s="3" t="s">
        <v>520</v>
      </c>
      <c r="C39" t="s">
        <v>454</v>
      </c>
      <c r="D39" t="s">
        <v>455</v>
      </c>
      <c r="E39" t="s">
        <v>456</v>
      </c>
      <c r="F39" t="s">
        <v>326</v>
      </c>
      <c r="G39">
        <v>10</v>
      </c>
      <c r="H39">
        <v>20</v>
      </c>
      <c r="I39">
        <f t="shared" si="1"/>
        <v>50</v>
      </c>
    </row>
    <row r="40" spans="1:10">
      <c r="A40" t="s">
        <v>218</v>
      </c>
      <c r="B40" s="3" t="s">
        <v>520</v>
      </c>
      <c r="C40" t="s">
        <v>477</v>
      </c>
      <c r="D40" t="s">
        <v>316</v>
      </c>
      <c r="E40" t="s">
        <v>478</v>
      </c>
      <c r="F40" t="s">
        <v>292</v>
      </c>
      <c r="G40">
        <v>7</v>
      </c>
      <c r="H40">
        <v>14</v>
      </c>
      <c r="I40">
        <f t="shared" si="1"/>
        <v>50</v>
      </c>
    </row>
    <row r="41" spans="1:10">
      <c r="A41">
        <v>4840</v>
      </c>
      <c r="B41" s="3" t="s">
        <v>520</v>
      </c>
      <c r="C41" t="s">
        <v>155</v>
      </c>
      <c r="D41" s="4" t="s">
        <v>156</v>
      </c>
      <c r="E41" t="s">
        <v>157</v>
      </c>
      <c r="F41" t="s">
        <v>523</v>
      </c>
      <c r="G41">
        <v>7</v>
      </c>
      <c r="H41">
        <v>14</v>
      </c>
      <c r="I41">
        <f t="shared" si="1"/>
        <v>50</v>
      </c>
    </row>
    <row r="42" spans="1:10">
      <c r="A42">
        <v>4840</v>
      </c>
      <c r="B42" s="3" t="s">
        <v>520</v>
      </c>
      <c r="C42" t="s">
        <v>175</v>
      </c>
      <c r="D42" t="s">
        <v>176</v>
      </c>
      <c r="E42" t="s">
        <v>177</v>
      </c>
      <c r="F42" t="s">
        <v>523</v>
      </c>
      <c r="G42">
        <v>9</v>
      </c>
      <c r="H42">
        <v>18</v>
      </c>
      <c r="I42">
        <f t="shared" si="1"/>
        <v>50</v>
      </c>
    </row>
    <row r="43" spans="1:10">
      <c r="A43" t="s">
        <v>218</v>
      </c>
      <c r="B43" s="3" t="s">
        <v>520</v>
      </c>
      <c r="C43" t="s">
        <v>501</v>
      </c>
      <c r="D43" s="4">
        <v>32385</v>
      </c>
      <c r="E43" t="s">
        <v>502</v>
      </c>
      <c r="F43" t="s">
        <v>326</v>
      </c>
      <c r="G43">
        <v>21</v>
      </c>
      <c r="H43">
        <v>44</v>
      </c>
      <c r="I43">
        <f t="shared" si="1"/>
        <v>47.727272727272727</v>
      </c>
    </row>
    <row r="44" spans="1:10">
      <c r="A44">
        <v>4839</v>
      </c>
      <c r="B44" s="3" t="s">
        <v>520</v>
      </c>
      <c r="C44" t="s">
        <v>429</v>
      </c>
      <c r="D44" s="4">
        <v>11085</v>
      </c>
      <c r="E44" t="s">
        <v>430</v>
      </c>
      <c r="F44" t="s">
        <v>523</v>
      </c>
      <c r="G44">
        <v>7</v>
      </c>
      <c r="H44">
        <v>15</v>
      </c>
      <c r="I44">
        <f t="shared" si="1"/>
        <v>46.666666666666664</v>
      </c>
    </row>
    <row r="45" spans="1:10">
      <c r="A45">
        <v>4839</v>
      </c>
      <c r="B45" s="3" t="s">
        <v>520</v>
      </c>
      <c r="C45" t="s">
        <v>425</v>
      </c>
      <c r="D45" s="4">
        <v>18083</v>
      </c>
      <c r="E45" t="s">
        <v>426</v>
      </c>
      <c r="F45" t="s">
        <v>326</v>
      </c>
      <c r="G45">
        <v>6</v>
      </c>
      <c r="H45">
        <v>13</v>
      </c>
      <c r="I45">
        <f t="shared" si="1"/>
        <v>46.153846153846153</v>
      </c>
    </row>
    <row r="46" spans="1:10">
      <c r="A46">
        <v>4839</v>
      </c>
      <c r="B46" s="3" t="s">
        <v>520</v>
      </c>
      <c r="C46" t="s">
        <v>199</v>
      </c>
      <c r="D46" t="s">
        <v>200</v>
      </c>
      <c r="E46" t="s">
        <v>201</v>
      </c>
      <c r="F46" t="s">
        <v>523</v>
      </c>
      <c r="G46">
        <v>6</v>
      </c>
      <c r="H46">
        <v>13</v>
      </c>
      <c r="I46">
        <f t="shared" si="1"/>
        <v>46.153846153846153</v>
      </c>
    </row>
    <row r="47" spans="1:10">
      <c r="A47">
        <v>4840</v>
      </c>
      <c r="B47" s="3" t="s">
        <v>520</v>
      </c>
      <c r="C47" t="s">
        <v>62</v>
      </c>
      <c r="D47" t="s">
        <v>63</v>
      </c>
      <c r="E47" t="s">
        <v>64</v>
      </c>
      <c r="F47" t="s">
        <v>523</v>
      </c>
      <c r="G47">
        <v>12</v>
      </c>
      <c r="H47">
        <v>26</v>
      </c>
      <c r="I47">
        <f t="shared" si="1"/>
        <v>46.153846153846153</v>
      </c>
    </row>
    <row r="48" spans="1:10">
      <c r="A48">
        <v>4840</v>
      </c>
      <c r="B48" s="3" t="s">
        <v>520</v>
      </c>
      <c r="C48" t="s">
        <v>349</v>
      </c>
      <c r="D48" t="s">
        <v>350</v>
      </c>
      <c r="E48" t="s">
        <v>120</v>
      </c>
      <c r="F48" t="s">
        <v>523</v>
      </c>
      <c r="G48">
        <v>16</v>
      </c>
      <c r="H48">
        <v>36</v>
      </c>
      <c r="I48">
        <f t="shared" si="1"/>
        <v>44.444444444444443</v>
      </c>
    </row>
    <row r="49" spans="1:9">
      <c r="A49">
        <v>4840</v>
      </c>
      <c r="B49" s="3" t="s">
        <v>520</v>
      </c>
      <c r="C49" t="s">
        <v>385</v>
      </c>
      <c r="D49" t="s">
        <v>151</v>
      </c>
      <c r="E49" t="s">
        <v>384</v>
      </c>
      <c r="F49" t="s">
        <v>326</v>
      </c>
      <c r="G49">
        <v>20</v>
      </c>
      <c r="H49">
        <v>45</v>
      </c>
      <c r="I49">
        <f t="shared" si="1"/>
        <v>44.444444444444443</v>
      </c>
    </row>
    <row r="50" spans="1:9">
      <c r="A50">
        <v>4839</v>
      </c>
      <c r="B50" s="3" t="s">
        <v>520</v>
      </c>
      <c r="C50" t="s">
        <v>293</v>
      </c>
      <c r="D50" s="4">
        <v>20233</v>
      </c>
      <c r="E50" t="s">
        <v>294</v>
      </c>
      <c r="F50" t="s">
        <v>292</v>
      </c>
      <c r="G50">
        <v>15</v>
      </c>
      <c r="H50">
        <v>34</v>
      </c>
      <c r="I50">
        <f t="shared" si="1"/>
        <v>44.117647058823529</v>
      </c>
    </row>
    <row r="51" spans="1:9">
      <c r="A51" t="s">
        <v>218</v>
      </c>
      <c r="B51" s="3" t="s">
        <v>520</v>
      </c>
      <c r="C51" t="s">
        <v>463</v>
      </c>
      <c r="D51" s="4">
        <v>502</v>
      </c>
      <c r="E51" t="s">
        <v>464</v>
      </c>
      <c r="F51" t="s">
        <v>523</v>
      </c>
      <c r="G51">
        <v>7</v>
      </c>
      <c r="H51">
        <v>16</v>
      </c>
      <c r="I51">
        <f t="shared" si="1"/>
        <v>43.75</v>
      </c>
    </row>
    <row r="52" spans="1:9">
      <c r="A52">
        <v>4840</v>
      </c>
      <c r="B52" s="3" t="s">
        <v>520</v>
      </c>
      <c r="C52" t="s">
        <v>60</v>
      </c>
      <c r="D52" t="s">
        <v>61</v>
      </c>
      <c r="E52" t="s">
        <v>59</v>
      </c>
      <c r="F52" t="s">
        <v>523</v>
      </c>
      <c r="G52">
        <v>7</v>
      </c>
      <c r="H52">
        <v>16</v>
      </c>
      <c r="I52">
        <f t="shared" si="1"/>
        <v>43.75</v>
      </c>
    </row>
    <row r="53" spans="1:9">
      <c r="A53">
        <v>4840</v>
      </c>
      <c r="B53" s="3" t="s">
        <v>520</v>
      </c>
      <c r="C53" t="s">
        <v>372</v>
      </c>
      <c r="D53" t="s">
        <v>151</v>
      </c>
      <c r="E53" t="s">
        <v>151</v>
      </c>
      <c r="F53" t="s">
        <v>523</v>
      </c>
      <c r="G53">
        <v>10</v>
      </c>
      <c r="H53">
        <v>23</v>
      </c>
      <c r="I53">
        <f t="shared" si="1"/>
        <v>43.478260869565219</v>
      </c>
    </row>
    <row r="54" spans="1:9">
      <c r="A54">
        <v>4840</v>
      </c>
      <c r="B54" s="3" t="s">
        <v>520</v>
      </c>
      <c r="C54" t="s">
        <v>358</v>
      </c>
      <c r="D54" s="4">
        <v>34828</v>
      </c>
      <c r="E54" t="s">
        <v>359</v>
      </c>
      <c r="F54" t="s">
        <v>523</v>
      </c>
      <c r="G54">
        <v>6</v>
      </c>
      <c r="H54">
        <v>14</v>
      </c>
      <c r="I54">
        <f t="shared" si="1"/>
        <v>42.857142857142854</v>
      </c>
    </row>
    <row r="55" spans="1:9">
      <c r="A55">
        <v>4839</v>
      </c>
      <c r="B55" s="3" t="s">
        <v>520</v>
      </c>
      <c r="C55" t="s">
        <v>216</v>
      </c>
      <c r="D55" s="4">
        <v>8904</v>
      </c>
      <c r="E55" t="s">
        <v>217</v>
      </c>
      <c r="F55" t="s">
        <v>523</v>
      </c>
      <c r="G55">
        <v>8</v>
      </c>
      <c r="H55">
        <v>19</v>
      </c>
      <c r="I55">
        <f t="shared" si="1"/>
        <v>42.105263157894733</v>
      </c>
    </row>
    <row r="56" spans="1:9">
      <c r="A56" t="s">
        <v>218</v>
      </c>
      <c r="B56" s="3" t="s">
        <v>520</v>
      </c>
      <c r="C56" t="s">
        <v>499</v>
      </c>
      <c r="D56" s="4">
        <v>24584</v>
      </c>
      <c r="E56" t="s">
        <v>500</v>
      </c>
      <c r="F56" t="s">
        <v>523</v>
      </c>
      <c r="G56">
        <v>20</v>
      </c>
      <c r="H56">
        <v>48</v>
      </c>
      <c r="I56">
        <f t="shared" si="1"/>
        <v>41.666666666666671</v>
      </c>
    </row>
    <row r="57" spans="1:9">
      <c r="A57">
        <v>4840</v>
      </c>
      <c r="B57" s="3" t="s">
        <v>520</v>
      </c>
      <c r="C57" t="s">
        <v>416</v>
      </c>
      <c r="D57" t="s">
        <v>417</v>
      </c>
      <c r="F57" t="s">
        <v>523</v>
      </c>
      <c r="G57">
        <v>9</v>
      </c>
      <c r="H57">
        <v>22</v>
      </c>
      <c r="I57">
        <f t="shared" si="1"/>
        <v>40.909090909090914</v>
      </c>
    </row>
    <row r="58" spans="1:9">
      <c r="A58">
        <v>4839</v>
      </c>
      <c r="B58" s="3" t="s">
        <v>520</v>
      </c>
      <c r="C58" t="s">
        <v>318</v>
      </c>
      <c r="D58" s="4">
        <v>15108</v>
      </c>
      <c r="E58" t="s">
        <v>319</v>
      </c>
      <c r="F58" t="s">
        <v>523</v>
      </c>
      <c r="G58">
        <v>10</v>
      </c>
      <c r="H58">
        <v>25</v>
      </c>
      <c r="I58">
        <f t="shared" si="1"/>
        <v>40</v>
      </c>
    </row>
    <row r="59" spans="1:9">
      <c r="A59">
        <v>4840</v>
      </c>
      <c r="B59" s="3" t="s">
        <v>520</v>
      </c>
      <c r="C59" t="s">
        <v>149</v>
      </c>
      <c r="D59" s="4" t="s">
        <v>150</v>
      </c>
      <c r="E59" t="s">
        <v>151</v>
      </c>
      <c r="F59" t="s">
        <v>523</v>
      </c>
      <c r="G59">
        <v>4</v>
      </c>
      <c r="H59">
        <v>10</v>
      </c>
      <c r="I59">
        <f t="shared" si="1"/>
        <v>40</v>
      </c>
    </row>
    <row r="60" spans="1:9">
      <c r="A60" t="s">
        <v>218</v>
      </c>
      <c r="B60" s="3" t="s">
        <v>520</v>
      </c>
      <c r="C60" t="s">
        <v>505</v>
      </c>
      <c r="D60" s="4">
        <v>12199</v>
      </c>
      <c r="E60" t="s">
        <v>506</v>
      </c>
      <c r="F60" t="s">
        <v>292</v>
      </c>
      <c r="G60">
        <v>5</v>
      </c>
      <c r="H60">
        <v>13</v>
      </c>
      <c r="I60">
        <f t="shared" si="1"/>
        <v>38.461538461538467</v>
      </c>
    </row>
    <row r="61" spans="1:9">
      <c r="A61">
        <v>4839</v>
      </c>
      <c r="B61" s="3" t="s">
        <v>520</v>
      </c>
      <c r="C61" t="s">
        <v>214</v>
      </c>
      <c r="D61" s="4">
        <v>13279</v>
      </c>
      <c r="E61" t="s">
        <v>215</v>
      </c>
      <c r="F61" t="s">
        <v>523</v>
      </c>
      <c r="G61">
        <v>8</v>
      </c>
      <c r="H61">
        <v>21</v>
      </c>
      <c r="I61">
        <f t="shared" si="1"/>
        <v>38.095238095238095</v>
      </c>
    </row>
    <row r="62" spans="1:9">
      <c r="A62">
        <v>4839</v>
      </c>
      <c r="B62" s="3" t="s">
        <v>520</v>
      </c>
      <c r="C62" t="s">
        <v>202</v>
      </c>
      <c r="D62" t="s">
        <v>316</v>
      </c>
      <c r="E62" t="s">
        <v>203</v>
      </c>
      <c r="F62" t="s">
        <v>523</v>
      </c>
      <c r="G62">
        <v>3</v>
      </c>
      <c r="H62">
        <v>8</v>
      </c>
      <c r="I62">
        <f t="shared" si="1"/>
        <v>37.5</v>
      </c>
    </row>
    <row r="63" spans="1:9">
      <c r="A63">
        <v>4840</v>
      </c>
      <c r="B63" s="3" t="s">
        <v>520</v>
      </c>
      <c r="C63" t="s">
        <v>145</v>
      </c>
      <c r="D63" s="4">
        <v>27531</v>
      </c>
      <c r="E63" t="s">
        <v>146</v>
      </c>
      <c r="F63" t="s">
        <v>523</v>
      </c>
      <c r="G63">
        <v>9</v>
      </c>
      <c r="H63">
        <v>24</v>
      </c>
      <c r="I63">
        <f t="shared" si="1"/>
        <v>37.5</v>
      </c>
    </row>
    <row r="64" spans="1:9">
      <c r="A64">
        <v>4840</v>
      </c>
      <c r="B64" s="3" t="s">
        <v>520</v>
      </c>
      <c r="C64" t="s">
        <v>394</v>
      </c>
      <c r="D64" t="s">
        <v>395</v>
      </c>
      <c r="E64" t="s">
        <v>396</v>
      </c>
      <c r="F64" t="s">
        <v>523</v>
      </c>
      <c r="G64">
        <v>3</v>
      </c>
      <c r="H64">
        <v>8</v>
      </c>
      <c r="I64">
        <f t="shared" si="1"/>
        <v>37.5</v>
      </c>
    </row>
    <row r="65" spans="1:10">
      <c r="A65" t="s">
        <v>218</v>
      </c>
      <c r="B65" s="3" t="s">
        <v>520</v>
      </c>
      <c r="C65" t="s">
        <v>473</v>
      </c>
      <c r="D65" t="s">
        <v>316</v>
      </c>
      <c r="E65" t="s">
        <v>474</v>
      </c>
      <c r="F65" t="s">
        <v>523</v>
      </c>
      <c r="G65">
        <v>10</v>
      </c>
      <c r="H65">
        <v>27</v>
      </c>
      <c r="I65">
        <f t="shared" si="1"/>
        <v>37.037037037037038</v>
      </c>
    </row>
    <row r="66" spans="1:10">
      <c r="A66">
        <v>4839</v>
      </c>
      <c r="B66" s="3" t="s">
        <v>520</v>
      </c>
      <c r="C66" t="s">
        <v>433</v>
      </c>
      <c r="D66" t="s">
        <v>434</v>
      </c>
      <c r="E66" t="s">
        <v>435</v>
      </c>
      <c r="F66" t="s">
        <v>523</v>
      </c>
      <c r="G66">
        <v>7</v>
      </c>
      <c r="H66">
        <v>19</v>
      </c>
      <c r="I66">
        <f t="shared" si="1"/>
        <v>36.84210526315789</v>
      </c>
    </row>
    <row r="67" spans="1:10">
      <c r="A67">
        <v>4839</v>
      </c>
      <c r="B67" s="3" t="s">
        <v>520</v>
      </c>
      <c r="C67" t="s">
        <v>206</v>
      </c>
      <c r="D67" s="4">
        <v>13658</v>
      </c>
      <c r="E67" t="s">
        <v>207</v>
      </c>
      <c r="F67" t="s">
        <v>523</v>
      </c>
      <c r="G67">
        <v>12</v>
      </c>
      <c r="H67">
        <v>33</v>
      </c>
      <c r="I67">
        <f t="shared" ref="I67:I98" si="2">(G67/H67)*100</f>
        <v>36.363636363636367</v>
      </c>
    </row>
    <row r="68" spans="1:10">
      <c r="A68" t="s">
        <v>218</v>
      </c>
      <c r="B68" s="3" t="s">
        <v>520</v>
      </c>
      <c r="C68" t="s">
        <v>495</v>
      </c>
      <c r="D68" t="s">
        <v>316</v>
      </c>
      <c r="E68" t="s">
        <v>316</v>
      </c>
      <c r="F68" t="s">
        <v>523</v>
      </c>
      <c r="G68">
        <v>4</v>
      </c>
      <c r="H68">
        <v>11</v>
      </c>
      <c r="I68">
        <f t="shared" si="2"/>
        <v>36.363636363636367</v>
      </c>
    </row>
    <row r="69" spans="1:10">
      <c r="A69">
        <v>4840</v>
      </c>
      <c r="B69" s="3" t="s">
        <v>520</v>
      </c>
      <c r="C69" t="s">
        <v>408</v>
      </c>
      <c r="D69" s="4" t="s">
        <v>151</v>
      </c>
      <c r="E69" t="s">
        <v>409</v>
      </c>
      <c r="F69" t="s">
        <v>523</v>
      </c>
      <c r="G69">
        <v>4</v>
      </c>
      <c r="H69">
        <v>11</v>
      </c>
      <c r="I69">
        <f t="shared" si="2"/>
        <v>36.363636363636367</v>
      </c>
      <c r="J69" t="s">
        <v>355</v>
      </c>
    </row>
    <row r="70" spans="1:10">
      <c r="A70">
        <v>4840</v>
      </c>
      <c r="B70" s="3" t="s">
        <v>520</v>
      </c>
      <c r="C70" t="s">
        <v>58</v>
      </c>
      <c r="D70" t="s">
        <v>316</v>
      </c>
      <c r="E70" t="s">
        <v>59</v>
      </c>
      <c r="F70" t="s">
        <v>523</v>
      </c>
      <c r="G70">
        <v>20</v>
      </c>
      <c r="H70">
        <v>55</v>
      </c>
      <c r="I70">
        <f t="shared" si="2"/>
        <v>36.363636363636367</v>
      </c>
    </row>
    <row r="71" spans="1:10">
      <c r="A71">
        <v>4840</v>
      </c>
      <c r="B71" s="3" t="s">
        <v>520</v>
      </c>
      <c r="C71" t="s">
        <v>158</v>
      </c>
      <c r="D71" s="4">
        <v>494</v>
      </c>
      <c r="E71" t="s">
        <v>159</v>
      </c>
      <c r="F71" t="s">
        <v>523</v>
      </c>
      <c r="G71">
        <v>5</v>
      </c>
      <c r="H71">
        <v>14</v>
      </c>
      <c r="I71">
        <f t="shared" si="2"/>
        <v>35.714285714285715</v>
      </c>
    </row>
    <row r="72" spans="1:10">
      <c r="A72">
        <v>4840</v>
      </c>
      <c r="B72" s="3" t="s">
        <v>520</v>
      </c>
      <c r="C72" t="s">
        <v>418</v>
      </c>
      <c r="D72" s="4" t="s">
        <v>167</v>
      </c>
      <c r="E72" t="s">
        <v>168</v>
      </c>
      <c r="F72" t="s">
        <v>523</v>
      </c>
      <c r="G72">
        <v>5</v>
      </c>
      <c r="H72">
        <v>14</v>
      </c>
      <c r="I72">
        <f t="shared" si="2"/>
        <v>35.714285714285715</v>
      </c>
    </row>
    <row r="73" spans="1:10">
      <c r="A73">
        <v>4840</v>
      </c>
      <c r="B73" s="3" t="s">
        <v>520</v>
      </c>
      <c r="C73" t="s">
        <v>72</v>
      </c>
      <c r="D73" t="s">
        <v>316</v>
      </c>
      <c r="E73" t="s">
        <v>73</v>
      </c>
      <c r="F73" t="s">
        <v>523</v>
      </c>
      <c r="G73">
        <v>10</v>
      </c>
      <c r="H73">
        <v>28</v>
      </c>
      <c r="I73">
        <f t="shared" si="2"/>
        <v>35.714285714285715</v>
      </c>
    </row>
    <row r="74" spans="1:10">
      <c r="A74">
        <v>4840</v>
      </c>
      <c r="B74" s="3" t="s">
        <v>520</v>
      </c>
      <c r="C74" t="s">
        <v>67</v>
      </c>
      <c r="D74" t="s">
        <v>68</v>
      </c>
      <c r="E74" t="s">
        <v>66</v>
      </c>
      <c r="F74" t="s">
        <v>523</v>
      </c>
      <c r="G74">
        <v>22</v>
      </c>
      <c r="H74">
        <v>62</v>
      </c>
      <c r="I74">
        <f t="shared" si="2"/>
        <v>35.483870967741936</v>
      </c>
    </row>
    <row r="75" spans="1:10">
      <c r="A75">
        <v>4840</v>
      </c>
      <c r="B75" s="3" t="s">
        <v>520</v>
      </c>
      <c r="C75" t="s">
        <v>353</v>
      </c>
      <c r="D75">
        <v>1924</v>
      </c>
      <c r="E75" t="s">
        <v>354</v>
      </c>
      <c r="F75" t="s">
        <v>523</v>
      </c>
      <c r="G75">
        <v>8</v>
      </c>
      <c r="H75">
        <v>23</v>
      </c>
      <c r="I75">
        <f t="shared" si="2"/>
        <v>34.782608695652172</v>
      </c>
      <c r="J75" t="s">
        <v>355</v>
      </c>
    </row>
    <row r="76" spans="1:10">
      <c r="A76" t="s">
        <v>218</v>
      </c>
      <c r="B76" s="3" t="s">
        <v>520</v>
      </c>
      <c r="C76" t="s">
        <v>239</v>
      </c>
      <c r="D76" t="s">
        <v>240</v>
      </c>
      <c r="E76" t="s">
        <v>241</v>
      </c>
      <c r="F76" t="s">
        <v>523</v>
      </c>
      <c r="G76">
        <v>9</v>
      </c>
      <c r="H76">
        <v>26</v>
      </c>
      <c r="I76">
        <f t="shared" si="2"/>
        <v>34.615384615384613</v>
      </c>
    </row>
    <row r="77" spans="1:10">
      <c r="A77">
        <v>4839</v>
      </c>
      <c r="B77" s="3" t="s">
        <v>520</v>
      </c>
      <c r="C77" t="s">
        <v>186</v>
      </c>
      <c r="D77" t="s">
        <v>187</v>
      </c>
      <c r="E77" t="s">
        <v>188</v>
      </c>
      <c r="F77" t="s">
        <v>523</v>
      </c>
      <c r="G77">
        <v>11</v>
      </c>
      <c r="H77">
        <v>32</v>
      </c>
      <c r="I77">
        <f t="shared" si="2"/>
        <v>34.375</v>
      </c>
    </row>
    <row r="78" spans="1:10">
      <c r="A78" t="s">
        <v>218</v>
      </c>
      <c r="B78" s="3" t="s">
        <v>520</v>
      </c>
      <c r="C78" t="s">
        <v>494</v>
      </c>
      <c r="D78" t="s">
        <v>316</v>
      </c>
      <c r="E78" t="s">
        <v>316</v>
      </c>
      <c r="F78" t="s">
        <v>523</v>
      </c>
      <c r="G78">
        <v>12</v>
      </c>
      <c r="H78">
        <v>35</v>
      </c>
      <c r="I78">
        <f t="shared" si="2"/>
        <v>34.285714285714285</v>
      </c>
    </row>
    <row r="79" spans="1:10">
      <c r="A79">
        <v>4839</v>
      </c>
      <c r="B79" s="3" t="s">
        <v>520</v>
      </c>
      <c r="C79" t="s">
        <v>193</v>
      </c>
      <c r="D79" t="s">
        <v>194</v>
      </c>
      <c r="E79" t="s">
        <v>340</v>
      </c>
      <c r="F79" t="s">
        <v>523</v>
      </c>
      <c r="G79">
        <v>1</v>
      </c>
      <c r="H79">
        <v>3</v>
      </c>
      <c r="I79">
        <f t="shared" si="2"/>
        <v>33.333333333333329</v>
      </c>
    </row>
    <row r="80" spans="1:10">
      <c r="A80">
        <v>4839</v>
      </c>
      <c r="B80" s="3" t="s">
        <v>520</v>
      </c>
      <c r="C80" t="s">
        <v>208</v>
      </c>
      <c r="D80" s="4">
        <v>14008</v>
      </c>
      <c r="E80" t="s">
        <v>209</v>
      </c>
      <c r="F80" t="s">
        <v>523</v>
      </c>
      <c r="G80">
        <v>5</v>
      </c>
      <c r="H80">
        <v>15</v>
      </c>
      <c r="I80">
        <f t="shared" si="2"/>
        <v>33.333333333333329</v>
      </c>
    </row>
    <row r="81" spans="1:10">
      <c r="A81">
        <v>4840</v>
      </c>
      <c r="B81" s="3" t="s">
        <v>520</v>
      </c>
      <c r="C81" t="s">
        <v>121</v>
      </c>
      <c r="D81" s="4">
        <v>20229</v>
      </c>
      <c r="E81" t="s">
        <v>122</v>
      </c>
      <c r="F81" t="s">
        <v>523</v>
      </c>
      <c r="G81">
        <v>5</v>
      </c>
      <c r="H81">
        <v>15</v>
      </c>
      <c r="I81">
        <f t="shared" si="2"/>
        <v>33.333333333333329</v>
      </c>
    </row>
    <row r="82" spans="1:10">
      <c r="A82">
        <v>4840</v>
      </c>
      <c r="B82" s="3" t="s">
        <v>520</v>
      </c>
      <c r="C82" t="s">
        <v>164</v>
      </c>
      <c r="D82" s="4">
        <v>20212</v>
      </c>
      <c r="E82" t="s">
        <v>151</v>
      </c>
      <c r="F82" t="s">
        <v>523</v>
      </c>
      <c r="G82">
        <v>1</v>
      </c>
      <c r="H82">
        <v>3</v>
      </c>
      <c r="I82">
        <f t="shared" si="2"/>
        <v>33.333333333333329</v>
      </c>
    </row>
    <row r="83" spans="1:10">
      <c r="A83" t="s">
        <v>218</v>
      </c>
      <c r="B83" s="3" t="s">
        <v>520</v>
      </c>
      <c r="C83" t="s">
        <v>219</v>
      </c>
      <c r="D83" s="4">
        <v>29782</v>
      </c>
      <c r="E83" t="s">
        <v>220</v>
      </c>
      <c r="F83" t="s">
        <v>326</v>
      </c>
      <c r="G83">
        <v>7</v>
      </c>
      <c r="H83">
        <v>22</v>
      </c>
      <c r="I83">
        <f t="shared" si="2"/>
        <v>31.818181818181817</v>
      </c>
      <c r="J83" t="s">
        <v>221</v>
      </c>
    </row>
    <row r="84" spans="1:10">
      <c r="A84">
        <v>4839</v>
      </c>
      <c r="B84" s="3" t="s">
        <v>520</v>
      </c>
      <c r="C84" t="s">
        <v>452</v>
      </c>
      <c r="D84" s="4">
        <v>26062</v>
      </c>
      <c r="E84" t="s">
        <v>178</v>
      </c>
      <c r="F84" t="s">
        <v>523</v>
      </c>
      <c r="G84">
        <v>19</v>
      </c>
      <c r="H84">
        <v>60</v>
      </c>
      <c r="I84">
        <f t="shared" si="2"/>
        <v>31.666666666666664</v>
      </c>
      <c r="J84" t="s">
        <v>179</v>
      </c>
    </row>
    <row r="85" spans="1:10">
      <c r="A85">
        <v>4839</v>
      </c>
      <c r="B85" s="3" t="s">
        <v>520</v>
      </c>
      <c r="C85" t="s">
        <v>180</v>
      </c>
      <c r="D85" t="s">
        <v>181</v>
      </c>
      <c r="E85" t="s">
        <v>182</v>
      </c>
      <c r="F85" t="s">
        <v>299</v>
      </c>
      <c r="G85">
        <v>12</v>
      </c>
      <c r="H85">
        <v>38</v>
      </c>
      <c r="I85">
        <f t="shared" si="2"/>
        <v>31.578947368421051</v>
      </c>
    </row>
    <row r="86" spans="1:10">
      <c r="A86" t="s">
        <v>218</v>
      </c>
      <c r="B86" s="3" t="s">
        <v>520</v>
      </c>
      <c r="C86" t="s">
        <v>465</v>
      </c>
      <c r="D86" t="s">
        <v>466</v>
      </c>
      <c r="E86" t="s">
        <v>467</v>
      </c>
      <c r="F86" t="s">
        <v>326</v>
      </c>
      <c r="G86">
        <v>6</v>
      </c>
      <c r="H86">
        <v>19</v>
      </c>
      <c r="I86">
        <f t="shared" si="2"/>
        <v>31.578947368421051</v>
      </c>
    </row>
    <row r="87" spans="1:10">
      <c r="B87" s="3"/>
      <c r="C87" t="s">
        <v>375</v>
      </c>
      <c r="D87">
        <v>1884</v>
      </c>
      <c r="E87" t="s">
        <v>376</v>
      </c>
      <c r="F87" t="s">
        <v>523</v>
      </c>
      <c r="G87">
        <v>5</v>
      </c>
      <c r="H87">
        <v>16</v>
      </c>
      <c r="I87">
        <f t="shared" si="2"/>
        <v>31.25</v>
      </c>
      <c r="J87" t="s">
        <v>377</v>
      </c>
    </row>
    <row r="88" spans="1:10">
      <c r="A88">
        <v>4839</v>
      </c>
      <c r="B88" s="3" t="s">
        <v>520</v>
      </c>
      <c r="C88" t="s">
        <v>295</v>
      </c>
      <c r="D88" s="4">
        <v>11091</v>
      </c>
      <c r="E88" t="s">
        <v>296</v>
      </c>
      <c r="F88" t="s">
        <v>523</v>
      </c>
      <c r="G88">
        <v>11</v>
      </c>
      <c r="H88">
        <v>36</v>
      </c>
      <c r="I88">
        <f t="shared" si="2"/>
        <v>30.555555555555557</v>
      </c>
    </row>
    <row r="89" spans="1:10">
      <c r="A89">
        <v>4840</v>
      </c>
      <c r="B89" s="3" t="s">
        <v>520</v>
      </c>
      <c r="C89" t="s">
        <v>399</v>
      </c>
      <c r="D89" t="s">
        <v>400</v>
      </c>
      <c r="E89" t="s">
        <v>401</v>
      </c>
      <c r="F89" t="s">
        <v>523</v>
      </c>
      <c r="G89">
        <v>11</v>
      </c>
      <c r="H89">
        <v>36</v>
      </c>
      <c r="I89">
        <f t="shared" si="2"/>
        <v>30.555555555555557</v>
      </c>
      <c r="J89" t="s">
        <v>402</v>
      </c>
    </row>
    <row r="90" spans="1:10">
      <c r="A90" t="s">
        <v>218</v>
      </c>
      <c r="B90" s="3" t="s">
        <v>520</v>
      </c>
      <c r="C90" t="s">
        <v>457</v>
      </c>
      <c r="D90" s="4">
        <v>16918</v>
      </c>
      <c r="E90" t="s">
        <v>440</v>
      </c>
      <c r="F90" t="s">
        <v>523</v>
      </c>
      <c r="G90">
        <v>17</v>
      </c>
      <c r="H90">
        <v>56</v>
      </c>
      <c r="I90">
        <f t="shared" si="2"/>
        <v>30.357142857142854</v>
      </c>
    </row>
    <row r="91" spans="1:10">
      <c r="A91" t="s">
        <v>218</v>
      </c>
      <c r="B91" s="3" t="s">
        <v>520</v>
      </c>
      <c r="C91" t="s">
        <v>507</v>
      </c>
      <c r="D91" s="6" t="s">
        <v>508</v>
      </c>
      <c r="E91" t="s">
        <v>120</v>
      </c>
      <c r="F91" t="s">
        <v>523</v>
      </c>
      <c r="G91">
        <v>3</v>
      </c>
      <c r="H91">
        <v>10</v>
      </c>
      <c r="I91">
        <f t="shared" si="2"/>
        <v>30</v>
      </c>
    </row>
    <row r="92" spans="1:10">
      <c r="A92">
        <v>4840</v>
      </c>
      <c r="B92" s="3" t="s">
        <v>520</v>
      </c>
      <c r="C92" t="s">
        <v>129</v>
      </c>
      <c r="D92" t="s">
        <v>130</v>
      </c>
      <c r="E92" t="s">
        <v>131</v>
      </c>
      <c r="F92" t="s">
        <v>523</v>
      </c>
      <c r="G92">
        <v>3</v>
      </c>
      <c r="H92">
        <v>10</v>
      </c>
      <c r="I92">
        <f t="shared" si="2"/>
        <v>30</v>
      </c>
    </row>
    <row r="93" spans="1:10">
      <c r="A93">
        <v>4840</v>
      </c>
      <c r="B93" s="3" t="s">
        <v>520</v>
      </c>
      <c r="C93" t="s">
        <v>147</v>
      </c>
      <c r="D93" s="4" t="s">
        <v>225</v>
      </c>
      <c r="E93" t="s">
        <v>148</v>
      </c>
      <c r="F93" t="s">
        <v>523</v>
      </c>
      <c r="G93">
        <v>3</v>
      </c>
      <c r="H93">
        <v>10</v>
      </c>
      <c r="I93">
        <f t="shared" si="2"/>
        <v>30</v>
      </c>
    </row>
    <row r="94" spans="1:10">
      <c r="A94">
        <v>4840</v>
      </c>
      <c r="B94" s="3" t="s">
        <v>520</v>
      </c>
      <c r="C94" t="s">
        <v>393</v>
      </c>
      <c r="D94" s="4">
        <v>17641</v>
      </c>
      <c r="E94" t="s">
        <v>151</v>
      </c>
      <c r="F94" t="s">
        <v>523</v>
      </c>
      <c r="G94">
        <v>9</v>
      </c>
      <c r="H94">
        <v>30</v>
      </c>
      <c r="I94">
        <f t="shared" si="2"/>
        <v>30</v>
      </c>
    </row>
    <row r="95" spans="1:10">
      <c r="A95">
        <v>4839</v>
      </c>
      <c r="B95" s="3" t="s">
        <v>520</v>
      </c>
      <c r="C95" t="s">
        <v>524</v>
      </c>
      <c r="D95" s="4">
        <v>10373</v>
      </c>
      <c r="E95" t="s">
        <v>525</v>
      </c>
      <c r="F95" t="s">
        <v>523</v>
      </c>
      <c r="G95">
        <v>11</v>
      </c>
      <c r="H95">
        <v>37</v>
      </c>
      <c r="I95">
        <f t="shared" si="2"/>
        <v>29.72972972972973</v>
      </c>
    </row>
    <row r="96" spans="1:10">
      <c r="A96">
        <v>4840</v>
      </c>
      <c r="B96" s="3" t="s">
        <v>520</v>
      </c>
      <c r="C96" t="s">
        <v>132</v>
      </c>
      <c r="D96" s="4">
        <v>25333</v>
      </c>
      <c r="E96" t="s">
        <v>133</v>
      </c>
      <c r="F96" t="s">
        <v>523</v>
      </c>
      <c r="G96">
        <v>5</v>
      </c>
      <c r="H96">
        <v>17</v>
      </c>
      <c r="I96">
        <f t="shared" si="2"/>
        <v>29.411764705882355</v>
      </c>
    </row>
    <row r="97" spans="1:10">
      <c r="A97">
        <v>4839</v>
      </c>
      <c r="B97" s="3" t="s">
        <v>520</v>
      </c>
      <c r="C97" t="s">
        <v>189</v>
      </c>
      <c r="D97" s="4">
        <v>2326</v>
      </c>
      <c r="E97" t="s">
        <v>190</v>
      </c>
      <c r="F97" t="s">
        <v>523</v>
      </c>
      <c r="G97">
        <v>11</v>
      </c>
      <c r="H97">
        <v>39</v>
      </c>
      <c r="I97">
        <f t="shared" si="2"/>
        <v>28.205128205128204</v>
      </c>
    </row>
    <row r="98" spans="1:10">
      <c r="A98">
        <v>4839</v>
      </c>
      <c r="B98" s="3" t="s">
        <v>520</v>
      </c>
      <c r="C98" t="s">
        <v>338</v>
      </c>
      <c r="D98" t="s">
        <v>339</v>
      </c>
      <c r="E98" t="s">
        <v>340</v>
      </c>
      <c r="F98" t="s">
        <v>523</v>
      </c>
      <c r="G98">
        <v>7</v>
      </c>
      <c r="H98">
        <v>25</v>
      </c>
      <c r="I98">
        <f t="shared" si="2"/>
        <v>28.000000000000004</v>
      </c>
      <c r="J98" t="s">
        <v>341</v>
      </c>
    </row>
    <row r="99" spans="1:10">
      <c r="A99">
        <v>4839</v>
      </c>
      <c r="B99" s="3" t="s">
        <v>520</v>
      </c>
      <c r="C99" t="s">
        <v>342</v>
      </c>
      <c r="D99" s="4">
        <v>15125</v>
      </c>
      <c r="E99" t="s">
        <v>343</v>
      </c>
      <c r="F99" t="s">
        <v>523</v>
      </c>
      <c r="G99">
        <v>10</v>
      </c>
      <c r="H99">
        <v>36</v>
      </c>
      <c r="I99">
        <f t="shared" ref="I99:I130" si="3">(G99/H99)*100</f>
        <v>27.777777777777779</v>
      </c>
    </row>
    <row r="100" spans="1:10">
      <c r="A100">
        <v>4839</v>
      </c>
      <c r="B100" s="3" t="s">
        <v>520</v>
      </c>
      <c r="C100" t="s">
        <v>431</v>
      </c>
      <c r="D100" s="4">
        <v>503</v>
      </c>
      <c r="E100" t="s">
        <v>432</v>
      </c>
      <c r="F100" t="s">
        <v>523</v>
      </c>
      <c r="G100">
        <v>10</v>
      </c>
      <c r="H100">
        <v>36</v>
      </c>
      <c r="I100">
        <f t="shared" si="3"/>
        <v>27.777777777777779</v>
      </c>
    </row>
    <row r="101" spans="1:10">
      <c r="A101">
        <v>4840</v>
      </c>
      <c r="B101" s="3" t="s">
        <v>520</v>
      </c>
      <c r="C101" t="s">
        <v>162</v>
      </c>
      <c r="D101" s="4">
        <v>11845</v>
      </c>
      <c r="E101" t="s">
        <v>163</v>
      </c>
      <c r="F101" t="s">
        <v>523</v>
      </c>
      <c r="G101">
        <v>3</v>
      </c>
      <c r="H101">
        <v>11</v>
      </c>
      <c r="I101">
        <f t="shared" si="3"/>
        <v>27.27272727272727</v>
      </c>
    </row>
    <row r="102" spans="1:10">
      <c r="A102">
        <v>4840</v>
      </c>
      <c r="B102" s="3" t="s">
        <v>520</v>
      </c>
      <c r="C102" t="s">
        <v>403</v>
      </c>
      <c r="D102" s="4">
        <v>8936</v>
      </c>
      <c r="E102" t="s">
        <v>404</v>
      </c>
      <c r="F102" t="s">
        <v>447</v>
      </c>
      <c r="G102">
        <v>6</v>
      </c>
      <c r="H102">
        <v>22</v>
      </c>
      <c r="I102">
        <f t="shared" si="3"/>
        <v>27.27272727272727</v>
      </c>
    </row>
    <row r="103" spans="1:10">
      <c r="A103">
        <v>4840</v>
      </c>
      <c r="B103" s="3" t="s">
        <v>520</v>
      </c>
      <c r="C103" t="s">
        <v>405</v>
      </c>
      <c r="D103" t="s">
        <v>406</v>
      </c>
      <c r="E103" t="s">
        <v>407</v>
      </c>
      <c r="F103" t="s">
        <v>326</v>
      </c>
      <c r="G103">
        <v>6</v>
      </c>
      <c r="H103">
        <v>22</v>
      </c>
      <c r="I103">
        <f t="shared" si="3"/>
        <v>27.27272727272727</v>
      </c>
    </row>
    <row r="104" spans="1:10">
      <c r="A104">
        <v>4839</v>
      </c>
      <c r="B104" s="3" t="s">
        <v>520</v>
      </c>
      <c r="C104" t="s">
        <v>345</v>
      </c>
      <c r="D104" t="s">
        <v>303</v>
      </c>
      <c r="E104" t="s">
        <v>304</v>
      </c>
      <c r="F104" t="s">
        <v>523</v>
      </c>
      <c r="G104">
        <v>14</v>
      </c>
      <c r="H104">
        <v>52</v>
      </c>
      <c r="I104">
        <f t="shared" si="3"/>
        <v>26.923076923076923</v>
      </c>
    </row>
    <row r="105" spans="1:10">
      <c r="A105">
        <v>4839</v>
      </c>
      <c r="B105" s="3" t="s">
        <v>520</v>
      </c>
      <c r="C105" t="s">
        <v>420</v>
      </c>
      <c r="D105" s="4">
        <v>8900</v>
      </c>
      <c r="E105" t="s">
        <v>421</v>
      </c>
      <c r="F105" t="s">
        <v>523</v>
      </c>
      <c r="G105">
        <v>16</v>
      </c>
      <c r="H105">
        <v>60</v>
      </c>
      <c r="I105">
        <f t="shared" si="3"/>
        <v>26.666666666666668</v>
      </c>
      <c r="J105" t="s">
        <v>422</v>
      </c>
    </row>
    <row r="106" spans="1:10">
      <c r="B106" s="3"/>
      <c r="C106" t="s">
        <v>378</v>
      </c>
      <c r="D106">
        <v>1872</v>
      </c>
      <c r="E106" t="s">
        <v>379</v>
      </c>
      <c r="F106" t="s">
        <v>523</v>
      </c>
      <c r="G106">
        <v>4</v>
      </c>
      <c r="H106">
        <v>15</v>
      </c>
      <c r="I106">
        <f t="shared" si="3"/>
        <v>26.666666666666668</v>
      </c>
      <c r="J106" t="s">
        <v>377</v>
      </c>
    </row>
    <row r="107" spans="1:10">
      <c r="A107">
        <v>4839</v>
      </c>
      <c r="B107" s="3" t="s">
        <v>520</v>
      </c>
      <c r="C107" t="s">
        <v>333</v>
      </c>
      <c r="D107" s="4">
        <v>15546</v>
      </c>
      <c r="E107" t="s">
        <v>334</v>
      </c>
      <c r="F107" t="s">
        <v>335</v>
      </c>
      <c r="G107">
        <v>5</v>
      </c>
      <c r="H107">
        <v>19</v>
      </c>
      <c r="I107">
        <f t="shared" si="3"/>
        <v>26.315789473684209</v>
      </c>
    </row>
    <row r="108" spans="1:10">
      <c r="A108" t="s">
        <v>218</v>
      </c>
      <c r="B108" s="3" t="s">
        <v>520</v>
      </c>
      <c r="C108" t="s">
        <v>468</v>
      </c>
      <c r="D108" s="4">
        <v>28252</v>
      </c>
      <c r="E108" t="s">
        <v>469</v>
      </c>
      <c r="F108" t="s">
        <v>523</v>
      </c>
      <c r="G108">
        <v>10</v>
      </c>
      <c r="H108">
        <v>38</v>
      </c>
      <c r="I108">
        <f t="shared" si="3"/>
        <v>26.315789473684209</v>
      </c>
    </row>
    <row r="109" spans="1:10">
      <c r="A109">
        <v>4840</v>
      </c>
      <c r="B109" s="3" t="s">
        <v>520</v>
      </c>
      <c r="C109" t="s">
        <v>55</v>
      </c>
      <c r="D109" t="s">
        <v>56</v>
      </c>
      <c r="E109" t="s">
        <v>57</v>
      </c>
      <c r="F109" t="s">
        <v>523</v>
      </c>
      <c r="G109">
        <v>5</v>
      </c>
      <c r="H109">
        <v>19</v>
      </c>
      <c r="I109">
        <f t="shared" si="3"/>
        <v>26.315789473684209</v>
      </c>
    </row>
    <row r="110" spans="1:10">
      <c r="A110">
        <v>4840</v>
      </c>
      <c r="B110" s="3" t="s">
        <v>520</v>
      </c>
      <c r="C110" t="s">
        <v>382</v>
      </c>
      <c r="D110" t="s">
        <v>383</v>
      </c>
      <c r="E110" t="s">
        <v>384</v>
      </c>
      <c r="F110" t="s">
        <v>326</v>
      </c>
      <c r="G110">
        <v>11</v>
      </c>
      <c r="H110">
        <v>42</v>
      </c>
      <c r="I110">
        <f t="shared" si="3"/>
        <v>26.190476190476193</v>
      </c>
    </row>
    <row r="111" spans="1:10">
      <c r="A111" t="s">
        <v>218</v>
      </c>
      <c r="B111" s="3" t="s">
        <v>520</v>
      </c>
      <c r="C111" t="s">
        <v>480</v>
      </c>
      <c r="D111" s="4">
        <v>6727</v>
      </c>
      <c r="E111" t="s">
        <v>481</v>
      </c>
      <c r="F111" t="s">
        <v>292</v>
      </c>
      <c r="G111">
        <v>10</v>
      </c>
      <c r="H111">
        <v>39</v>
      </c>
      <c r="I111">
        <f t="shared" si="3"/>
        <v>25.641025641025639</v>
      </c>
    </row>
    <row r="112" spans="1:10">
      <c r="A112">
        <v>4839</v>
      </c>
      <c r="B112" s="3" t="s">
        <v>520</v>
      </c>
      <c r="C112" t="s">
        <v>314</v>
      </c>
      <c r="D112" t="s">
        <v>315</v>
      </c>
      <c r="E112" t="s">
        <v>316</v>
      </c>
      <c r="F112" t="s">
        <v>523</v>
      </c>
      <c r="G112">
        <v>4</v>
      </c>
      <c r="H112">
        <v>16</v>
      </c>
      <c r="I112">
        <f t="shared" si="3"/>
        <v>25</v>
      </c>
    </row>
    <row r="113" spans="1:10">
      <c r="A113" t="s">
        <v>218</v>
      </c>
      <c r="B113" s="3" t="s">
        <v>520</v>
      </c>
      <c r="C113" t="s">
        <v>482</v>
      </c>
      <c r="D113" t="s">
        <v>316</v>
      </c>
      <c r="E113" t="s">
        <v>316</v>
      </c>
      <c r="F113" t="s">
        <v>523</v>
      </c>
      <c r="G113">
        <v>22</v>
      </c>
      <c r="H113">
        <v>88</v>
      </c>
      <c r="I113">
        <f t="shared" si="3"/>
        <v>25</v>
      </c>
    </row>
    <row r="114" spans="1:10">
      <c r="A114">
        <v>4839</v>
      </c>
      <c r="B114" s="3" t="s">
        <v>520</v>
      </c>
      <c r="C114" t="s">
        <v>427</v>
      </c>
      <c r="D114" s="4">
        <v>17646</v>
      </c>
      <c r="E114" t="s">
        <v>428</v>
      </c>
      <c r="F114" t="s">
        <v>523</v>
      </c>
      <c r="G114">
        <v>16</v>
      </c>
      <c r="H114">
        <v>66</v>
      </c>
      <c r="I114">
        <f t="shared" si="3"/>
        <v>24.242424242424242</v>
      </c>
    </row>
    <row r="115" spans="1:10">
      <c r="A115">
        <v>4839</v>
      </c>
      <c r="B115" s="3" t="s">
        <v>520</v>
      </c>
      <c r="C115" t="s">
        <v>302</v>
      </c>
      <c r="D115" t="s">
        <v>303</v>
      </c>
      <c r="E115" t="s">
        <v>304</v>
      </c>
      <c r="F115" t="s">
        <v>523</v>
      </c>
      <c r="G115">
        <v>12</v>
      </c>
      <c r="H115">
        <v>50</v>
      </c>
      <c r="I115">
        <f t="shared" si="3"/>
        <v>24</v>
      </c>
    </row>
    <row r="116" spans="1:10">
      <c r="A116">
        <v>4839</v>
      </c>
      <c r="B116" s="3" t="s">
        <v>520</v>
      </c>
      <c r="C116" t="s">
        <v>327</v>
      </c>
      <c r="D116" s="4">
        <v>16192</v>
      </c>
      <c r="E116" t="s">
        <v>328</v>
      </c>
      <c r="F116" t="s">
        <v>523</v>
      </c>
      <c r="G116">
        <v>5</v>
      </c>
      <c r="H116">
        <v>21</v>
      </c>
      <c r="I116">
        <f t="shared" si="3"/>
        <v>23.809523809523807</v>
      </c>
    </row>
    <row r="117" spans="1:10">
      <c r="A117" t="s">
        <v>218</v>
      </c>
      <c r="B117" s="3" t="s">
        <v>520</v>
      </c>
      <c r="C117" t="s">
        <v>496</v>
      </c>
      <c r="D117" s="4">
        <v>21326</v>
      </c>
      <c r="E117" t="s">
        <v>497</v>
      </c>
      <c r="F117" t="s">
        <v>523</v>
      </c>
      <c r="G117">
        <v>25</v>
      </c>
      <c r="H117">
        <v>105</v>
      </c>
      <c r="I117">
        <f t="shared" si="3"/>
        <v>23.809523809523807</v>
      </c>
      <c r="J117" t="s">
        <v>498</v>
      </c>
    </row>
    <row r="118" spans="1:10">
      <c r="A118">
        <v>4839</v>
      </c>
      <c r="B118" s="3" t="s">
        <v>520</v>
      </c>
      <c r="C118" t="s">
        <v>204</v>
      </c>
      <c r="D118" s="4">
        <v>5611</v>
      </c>
      <c r="E118" t="s">
        <v>205</v>
      </c>
      <c r="F118" t="s">
        <v>523</v>
      </c>
      <c r="G118">
        <v>12</v>
      </c>
      <c r="H118">
        <v>51</v>
      </c>
      <c r="I118">
        <f t="shared" si="3"/>
        <v>23.52941176470588</v>
      </c>
    </row>
    <row r="119" spans="1:10">
      <c r="A119">
        <v>4839</v>
      </c>
      <c r="B119" s="3" t="s">
        <v>520</v>
      </c>
      <c r="C119" t="s">
        <v>195</v>
      </c>
      <c r="D119" t="s">
        <v>196</v>
      </c>
      <c r="E119" t="s">
        <v>185</v>
      </c>
      <c r="F119" t="s">
        <v>523</v>
      </c>
      <c r="G119">
        <v>5</v>
      </c>
      <c r="H119">
        <v>22</v>
      </c>
      <c r="I119">
        <f t="shared" si="3"/>
        <v>22.727272727272727</v>
      </c>
    </row>
    <row r="120" spans="1:10">
      <c r="A120">
        <v>4840</v>
      </c>
      <c r="B120" s="3" t="s">
        <v>520</v>
      </c>
      <c r="C120" t="s">
        <v>171</v>
      </c>
      <c r="D120" s="4">
        <v>12934</v>
      </c>
      <c r="E120" t="s">
        <v>172</v>
      </c>
      <c r="F120" t="s">
        <v>299</v>
      </c>
      <c r="G120">
        <v>5</v>
      </c>
      <c r="H120">
        <v>22</v>
      </c>
      <c r="I120">
        <f t="shared" si="3"/>
        <v>22.727272727272727</v>
      </c>
    </row>
    <row r="121" spans="1:10">
      <c r="A121">
        <v>4839</v>
      </c>
      <c r="B121" s="3" t="s">
        <v>520</v>
      </c>
      <c r="C121" t="s">
        <v>183</v>
      </c>
      <c r="D121" t="s">
        <v>184</v>
      </c>
      <c r="E121" t="s">
        <v>185</v>
      </c>
      <c r="F121" t="s">
        <v>523</v>
      </c>
      <c r="G121">
        <v>12</v>
      </c>
      <c r="H121">
        <v>54</v>
      </c>
      <c r="I121">
        <f t="shared" si="3"/>
        <v>22.222222222222221</v>
      </c>
    </row>
    <row r="122" spans="1:10">
      <c r="A122">
        <v>4839</v>
      </c>
      <c r="B122" s="3" t="s">
        <v>520</v>
      </c>
      <c r="C122" t="s">
        <v>526</v>
      </c>
      <c r="D122" s="4">
        <v>18759</v>
      </c>
      <c r="E122" t="s">
        <v>527</v>
      </c>
      <c r="F122" t="s">
        <v>523</v>
      </c>
      <c r="G122">
        <v>12</v>
      </c>
      <c r="H122">
        <v>55</v>
      </c>
      <c r="I122">
        <f t="shared" si="3"/>
        <v>21.818181818181817</v>
      </c>
    </row>
    <row r="123" spans="1:10">
      <c r="A123" t="s">
        <v>218</v>
      </c>
      <c r="B123" s="3" t="s">
        <v>520</v>
      </c>
      <c r="C123" t="s">
        <v>222</v>
      </c>
      <c r="D123" s="4">
        <v>5964</v>
      </c>
      <c r="E123" t="s">
        <v>223</v>
      </c>
      <c r="F123" t="s">
        <v>292</v>
      </c>
      <c r="G123">
        <v>3</v>
      </c>
      <c r="H123">
        <v>14</v>
      </c>
      <c r="I123">
        <f t="shared" si="3"/>
        <v>21.428571428571427</v>
      </c>
    </row>
    <row r="124" spans="1:10">
      <c r="A124">
        <v>4839</v>
      </c>
      <c r="B124" s="3" t="s">
        <v>520</v>
      </c>
      <c r="C124" t="s">
        <v>305</v>
      </c>
      <c r="D124" s="4">
        <v>19136</v>
      </c>
      <c r="E124" t="s">
        <v>306</v>
      </c>
      <c r="F124" t="s">
        <v>307</v>
      </c>
      <c r="G124">
        <v>9</v>
      </c>
      <c r="H124">
        <v>43</v>
      </c>
      <c r="I124">
        <f t="shared" si="3"/>
        <v>20.930232558139537</v>
      </c>
    </row>
    <row r="125" spans="1:10">
      <c r="A125">
        <v>4840</v>
      </c>
      <c r="B125" s="3" t="s">
        <v>520</v>
      </c>
      <c r="C125" t="s">
        <v>380</v>
      </c>
      <c r="D125">
        <v>1886</v>
      </c>
      <c r="E125" t="s">
        <v>381</v>
      </c>
      <c r="F125" t="s">
        <v>523</v>
      </c>
      <c r="G125" s="5">
        <v>5</v>
      </c>
      <c r="H125">
        <v>24</v>
      </c>
      <c r="I125">
        <f t="shared" si="3"/>
        <v>20.833333333333336</v>
      </c>
      <c r="J125" t="s">
        <v>377</v>
      </c>
    </row>
    <row r="126" spans="1:10">
      <c r="A126">
        <v>4840</v>
      </c>
      <c r="B126" s="3" t="s">
        <v>520</v>
      </c>
      <c r="C126" t="s">
        <v>413</v>
      </c>
      <c r="D126" s="4" t="s">
        <v>414</v>
      </c>
      <c r="E126" t="s">
        <v>415</v>
      </c>
      <c r="F126" t="s">
        <v>523</v>
      </c>
      <c r="G126">
        <v>10</v>
      </c>
      <c r="H126">
        <v>49</v>
      </c>
      <c r="I126">
        <f t="shared" si="3"/>
        <v>20.408163265306122</v>
      </c>
      <c r="J126" t="s">
        <v>402</v>
      </c>
    </row>
    <row r="127" spans="1:10">
      <c r="A127">
        <v>4839</v>
      </c>
      <c r="B127" s="3" t="s">
        <v>520</v>
      </c>
      <c r="C127" t="s">
        <v>297</v>
      </c>
      <c r="D127" s="4">
        <v>16206</v>
      </c>
      <c r="E127" t="s">
        <v>298</v>
      </c>
      <c r="F127" t="s">
        <v>299</v>
      </c>
      <c r="G127">
        <v>18</v>
      </c>
      <c r="H127">
        <v>89</v>
      </c>
      <c r="I127">
        <f t="shared" si="3"/>
        <v>20.224719101123593</v>
      </c>
    </row>
    <row r="128" spans="1:10">
      <c r="A128">
        <v>4839</v>
      </c>
      <c r="B128" s="3" t="s">
        <v>520</v>
      </c>
      <c r="C128" t="s">
        <v>308</v>
      </c>
      <c r="D128" s="4">
        <v>30820</v>
      </c>
      <c r="E128" t="s">
        <v>309</v>
      </c>
      <c r="F128" t="s">
        <v>523</v>
      </c>
      <c r="G128">
        <v>3</v>
      </c>
      <c r="H128">
        <v>15</v>
      </c>
      <c r="I128">
        <f t="shared" si="3"/>
        <v>20</v>
      </c>
    </row>
    <row r="129" spans="1:9">
      <c r="A129">
        <v>4839</v>
      </c>
      <c r="B129" s="3" t="s">
        <v>520</v>
      </c>
      <c r="C129" t="s">
        <v>210</v>
      </c>
      <c r="D129" s="4" t="s">
        <v>44</v>
      </c>
      <c r="E129" t="s">
        <v>211</v>
      </c>
      <c r="F129" t="s">
        <v>523</v>
      </c>
      <c r="G129">
        <v>4</v>
      </c>
      <c r="H129">
        <v>20</v>
      </c>
      <c r="I129">
        <f t="shared" si="3"/>
        <v>20</v>
      </c>
    </row>
    <row r="130" spans="1:9">
      <c r="A130" t="s">
        <v>218</v>
      </c>
      <c r="B130" s="3" t="s">
        <v>520</v>
      </c>
      <c r="C130" t="s">
        <v>503</v>
      </c>
      <c r="D130" s="4">
        <v>19110</v>
      </c>
      <c r="E130" t="s">
        <v>504</v>
      </c>
      <c r="F130" t="s">
        <v>523</v>
      </c>
      <c r="G130">
        <v>9</v>
      </c>
      <c r="H130">
        <v>45</v>
      </c>
      <c r="I130">
        <f t="shared" si="3"/>
        <v>20</v>
      </c>
    </row>
    <row r="131" spans="1:9">
      <c r="A131" t="s">
        <v>218</v>
      </c>
      <c r="B131" s="3" t="s">
        <v>520</v>
      </c>
      <c r="C131" t="s">
        <v>479</v>
      </c>
      <c r="D131" s="4">
        <v>5243</v>
      </c>
      <c r="E131" t="s">
        <v>464</v>
      </c>
      <c r="F131" t="s">
        <v>326</v>
      </c>
      <c r="G131">
        <v>15</v>
      </c>
      <c r="H131">
        <v>81</v>
      </c>
      <c r="I131">
        <f t="shared" ref="I131:I162" si="4">(G131/H131)*100</f>
        <v>18.518518518518519</v>
      </c>
    </row>
    <row r="132" spans="1:9">
      <c r="A132">
        <v>4839</v>
      </c>
      <c r="B132" s="3" t="s">
        <v>520</v>
      </c>
      <c r="C132" t="s">
        <v>300</v>
      </c>
      <c r="D132" s="4">
        <v>14361</v>
      </c>
      <c r="E132" t="s">
        <v>301</v>
      </c>
      <c r="F132" t="s">
        <v>523</v>
      </c>
      <c r="G132">
        <v>16</v>
      </c>
      <c r="H132">
        <v>87</v>
      </c>
      <c r="I132">
        <f t="shared" si="4"/>
        <v>18.390804597701148</v>
      </c>
    </row>
    <row r="133" spans="1:9">
      <c r="A133">
        <v>4839</v>
      </c>
      <c r="B133" s="3" t="s">
        <v>520</v>
      </c>
      <c r="C133" t="s">
        <v>450</v>
      </c>
      <c r="D133" s="4">
        <v>21310</v>
      </c>
      <c r="E133" t="s">
        <v>451</v>
      </c>
      <c r="F133" t="s">
        <v>523</v>
      </c>
      <c r="G133">
        <v>10</v>
      </c>
      <c r="H133">
        <v>56</v>
      </c>
      <c r="I133">
        <f t="shared" si="4"/>
        <v>17.857142857142858</v>
      </c>
    </row>
    <row r="134" spans="1:9">
      <c r="A134">
        <v>4840</v>
      </c>
      <c r="B134" s="3" t="s">
        <v>520</v>
      </c>
      <c r="C134" t="s">
        <v>351</v>
      </c>
      <c r="D134" t="s">
        <v>352</v>
      </c>
      <c r="E134" t="s">
        <v>120</v>
      </c>
      <c r="F134" t="s">
        <v>523</v>
      </c>
      <c r="G134">
        <v>10</v>
      </c>
      <c r="H134">
        <v>56</v>
      </c>
      <c r="I134">
        <f t="shared" si="4"/>
        <v>17.857142857142858</v>
      </c>
    </row>
    <row r="135" spans="1:9">
      <c r="A135" t="s">
        <v>218</v>
      </c>
      <c r="B135" s="3" t="s">
        <v>520</v>
      </c>
      <c r="C135" t="s">
        <v>486</v>
      </c>
      <c r="D135" t="s">
        <v>487</v>
      </c>
      <c r="E135" t="s">
        <v>488</v>
      </c>
      <c r="F135" t="s">
        <v>523</v>
      </c>
      <c r="G135">
        <v>6</v>
      </c>
      <c r="H135">
        <v>34</v>
      </c>
      <c r="I135">
        <f t="shared" si="4"/>
        <v>17.647058823529413</v>
      </c>
    </row>
    <row r="136" spans="1:9">
      <c r="A136">
        <v>4839</v>
      </c>
      <c r="B136" s="3" t="s">
        <v>520</v>
      </c>
      <c r="C136" t="s">
        <v>191</v>
      </c>
      <c r="D136" t="s">
        <v>192</v>
      </c>
      <c r="E136" t="s">
        <v>185</v>
      </c>
      <c r="F136" t="s">
        <v>523</v>
      </c>
      <c r="G136">
        <v>8</v>
      </c>
      <c r="H136">
        <v>47</v>
      </c>
      <c r="I136">
        <f t="shared" si="4"/>
        <v>17.021276595744681</v>
      </c>
    </row>
    <row r="137" spans="1:9">
      <c r="A137">
        <v>4839</v>
      </c>
      <c r="B137" s="3" t="s">
        <v>520</v>
      </c>
      <c r="C137" t="s">
        <v>521</v>
      </c>
      <c r="D137" s="4">
        <v>10733</v>
      </c>
      <c r="E137" t="s">
        <v>522</v>
      </c>
      <c r="F137" t="s">
        <v>523</v>
      </c>
      <c r="G137">
        <v>8</v>
      </c>
      <c r="H137">
        <v>49</v>
      </c>
      <c r="I137">
        <f t="shared" si="4"/>
        <v>16.326530612244898</v>
      </c>
    </row>
    <row r="138" spans="1:9">
      <c r="A138">
        <v>4840</v>
      </c>
      <c r="B138" s="3" t="s">
        <v>520</v>
      </c>
      <c r="C138" t="s">
        <v>364</v>
      </c>
      <c r="D138" t="s">
        <v>365</v>
      </c>
      <c r="E138" t="s">
        <v>362</v>
      </c>
      <c r="F138" t="s">
        <v>523</v>
      </c>
      <c r="G138">
        <v>2</v>
      </c>
      <c r="H138">
        <v>12</v>
      </c>
      <c r="I138">
        <f t="shared" si="4"/>
        <v>16.666666666666664</v>
      </c>
    </row>
    <row r="139" spans="1:9">
      <c r="A139">
        <v>4839</v>
      </c>
      <c r="B139" s="3" t="s">
        <v>520</v>
      </c>
      <c r="C139" t="s">
        <v>42</v>
      </c>
      <c r="D139" s="4">
        <v>27141</v>
      </c>
      <c r="E139" t="s">
        <v>440</v>
      </c>
      <c r="F139" t="s">
        <v>523</v>
      </c>
      <c r="G139">
        <v>7</v>
      </c>
      <c r="H139">
        <v>44</v>
      </c>
      <c r="I139">
        <f t="shared" si="4"/>
        <v>15.909090909090908</v>
      </c>
    </row>
    <row r="140" spans="1:9">
      <c r="A140">
        <v>4840</v>
      </c>
      <c r="B140" s="3" t="s">
        <v>520</v>
      </c>
      <c r="C140" t="s">
        <v>127</v>
      </c>
      <c r="D140" s="4">
        <v>13287</v>
      </c>
      <c r="E140" t="s">
        <v>128</v>
      </c>
      <c r="F140" t="s">
        <v>523</v>
      </c>
      <c r="G140">
        <v>6</v>
      </c>
      <c r="H140">
        <v>40</v>
      </c>
      <c r="I140">
        <f t="shared" si="4"/>
        <v>15</v>
      </c>
    </row>
    <row r="141" spans="1:9">
      <c r="A141">
        <v>4839</v>
      </c>
      <c r="B141" s="3" t="s">
        <v>520</v>
      </c>
      <c r="C141" t="s">
        <v>448</v>
      </c>
      <c r="D141" s="4">
        <v>22050</v>
      </c>
      <c r="E141" t="s">
        <v>449</v>
      </c>
      <c r="F141" t="s">
        <v>523</v>
      </c>
      <c r="G141">
        <v>10</v>
      </c>
      <c r="H141">
        <v>67</v>
      </c>
      <c r="I141">
        <f t="shared" si="4"/>
        <v>14.925373134328357</v>
      </c>
    </row>
    <row r="142" spans="1:9">
      <c r="A142" t="s">
        <v>218</v>
      </c>
      <c r="B142" s="3" t="s">
        <v>520</v>
      </c>
      <c r="C142" t="s">
        <v>228</v>
      </c>
      <c r="D142" s="4">
        <v>20581</v>
      </c>
      <c r="E142" t="s">
        <v>229</v>
      </c>
      <c r="F142" t="s">
        <v>523</v>
      </c>
      <c r="G142">
        <v>4</v>
      </c>
      <c r="H142">
        <v>27</v>
      </c>
      <c r="I142">
        <f t="shared" si="4"/>
        <v>14.814814814814813</v>
      </c>
    </row>
    <row r="143" spans="1:9">
      <c r="A143" t="s">
        <v>218</v>
      </c>
      <c r="B143" s="3" t="s">
        <v>520</v>
      </c>
      <c r="C143" t="s">
        <v>475</v>
      </c>
      <c r="D143" s="4">
        <v>12186</v>
      </c>
      <c r="E143" t="s">
        <v>476</v>
      </c>
      <c r="F143" t="s">
        <v>523</v>
      </c>
      <c r="G143">
        <v>4</v>
      </c>
      <c r="H143">
        <v>27</v>
      </c>
      <c r="I143">
        <f t="shared" si="4"/>
        <v>14.814814814814813</v>
      </c>
    </row>
    <row r="144" spans="1:9">
      <c r="A144">
        <v>4839</v>
      </c>
      <c r="B144" s="3" t="s">
        <v>520</v>
      </c>
      <c r="C144" t="s">
        <v>197</v>
      </c>
      <c r="D144" s="4">
        <v>9617</v>
      </c>
      <c r="E144" t="s">
        <v>198</v>
      </c>
      <c r="F144" t="s">
        <v>523</v>
      </c>
      <c r="G144">
        <v>4</v>
      </c>
      <c r="H144">
        <v>28</v>
      </c>
      <c r="I144">
        <f t="shared" si="4"/>
        <v>14.285714285714285</v>
      </c>
    </row>
    <row r="145" spans="1:9">
      <c r="A145" t="s">
        <v>218</v>
      </c>
      <c r="B145" s="3" t="s">
        <v>520</v>
      </c>
      <c r="C145" t="s">
        <v>470</v>
      </c>
      <c r="D145" s="4">
        <v>20590</v>
      </c>
      <c r="E145" t="s">
        <v>471</v>
      </c>
      <c r="F145" t="s">
        <v>523</v>
      </c>
      <c r="G145">
        <v>8</v>
      </c>
      <c r="H145">
        <v>59</v>
      </c>
      <c r="I145">
        <f t="shared" si="4"/>
        <v>13.559322033898304</v>
      </c>
    </row>
    <row r="146" spans="1:9">
      <c r="A146">
        <v>4839</v>
      </c>
      <c r="B146" s="3" t="s">
        <v>520</v>
      </c>
      <c r="C146" t="s">
        <v>346</v>
      </c>
      <c r="D146">
        <v>1878</v>
      </c>
      <c r="E146" t="s">
        <v>419</v>
      </c>
      <c r="F146" t="s">
        <v>335</v>
      </c>
      <c r="G146">
        <v>3</v>
      </c>
      <c r="H146">
        <v>23</v>
      </c>
      <c r="I146">
        <f t="shared" si="4"/>
        <v>13.043478260869565</v>
      </c>
    </row>
    <row r="147" spans="1:9">
      <c r="A147">
        <v>4840</v>
      </c>
      <c r="B147" s="3" t="s">
        <v>520</v>
      </c>
      <c r="C147" t="s">
        <v>125</v>
      </c>
      <c r="D147" s="4">
        <v>12530</v>
      </c>
      <c r="E147" t="s">
        <v>126</v>
      </c>
      <c r="F147" t="s">
        <v>523</v>
      </c>
      <c r="G147">
        <v>4</v>
      </c>
      <c r="H147">
        <v>31</v>
      </c>
      <c r="I147">
        <f t="shared" si="4"/>
        <v>12.903225806451612</v>
      </c>
    </row>
    <row r="148" spans="1:9">
      <c r="A148">
        <v>4839</v>
      </c>
      <c r="B148" s="3" t="s">
        <v>520</v>
      </c>
      <c r="C148" t="s">
        <v>317</v>
      </c>
      <c r="D148" s="4">
        <v>15110</v>
      </c>
      <c r="E148" t="s">
        <v>313</v>
      </c>
      <c r="F148" t="s">
        <v>523</v>
      </c>
      <c r="G148">
        <v>4</v>
      </c>
      <c r="H148">
        <v>32</v>
      </c>
      <c r="I148">
        <f t="shared" si="4"/>
        <v>12.5</v>
      </c>
    </row>
    <row r="149" spans="1:9">
      <c r="A149">
        <v>4840</v>
      </c>
      <c r="B149" s="3" t="s">
        <v>520</v>
      </c>
      <c r="C149" t="s">
        <v>137</v>
      </c>
      <c r="D149" s="4">
        <v>25333</v>
      </c>
      <c r="E149" t="s">
        <v>133</v>
      </c>
      <c r="F149" t="s">
        <v>523</v>
      </c>
      <c r="G149">
        <v>1</v>
      </c>
      <c r="H149">
        <v>8</v>
      </c>
      <c r="I149">
        <f t="shared" si="4"/>
        <v>12.5</v>
      </c>
    </row>
    <row r="150" spans="1:9">
      <c r="A150">
        <v>4840</v>
      </c>
      <c r="B150" s="3" t="s">
        <v>520</v>
      </c>
      <c r="C150" t="s">
        <v>138</v>
      </c>
      <c r="D150" s="4">
        <v>27994</v>
      </c>
      <c r="E150" t="s">
        <v>139</v>
      </c>
      <c r="F150" t="s">
        <v>140</v>
      </c>
      <c r="G150">
        <v>14</v>
      </c>
      <c r="H150">
        <v>114</v>
      </c>
      <c r="I150">
        <f t="shared" si="4"/>
        <v>12.280701754385964</v>
      </c>
    </row>
    <row r="151" spans="1:9">
      <c r="A151" t="s">
        <v>218</v>
      </c>
      <c r="B151" s="3" t="s">
        <v>520</v>
      </c>
      <c r="C151" t="s">
        <v>483</v>
      </c>
      <c r="D151" t="s">
        <v>484</v>
      </c>
      <c r="E151" t="s">
        <v>485</v>
      </c>
      <c r="F151" t="s">
        <v>523</v>
      </c>
      <c r="G151">
        <v>3</v>
      </c>
      <c r="H151">
        <v>25</v>
      </c>
      <c r="I151">
        <f t="shared" si="4"/>
        <v>12</v>
      </c>
    </row>
    <row r="152" spans="1:9">
      <c r="A152">
        <v>4839</v>
      </c>
      <c r="B152" s="3" t="s">
        <v>520</v>
      </c>
      <c r="C152" t="s">
        <v>212</v>
      </c>
      <c r="D152" s="4" t="s">
        <v>41</v>
      </c>
      <c r="E152" t="s">
        <v>213</v>
      </c>
      <c r="F152" t="s">
        <v>523</v>
      </c>
      <c r="G152">
        <v>3</v>
      </c>
      <c r="H152">
        <v>26</v>
      </c>
      <c r="I152">
        <f t="shared" si="4"/>
        <v>11.538461538461538</v>
      </c>
    </row>
    <row r="153" spans="1:9">
      <c r="A153">
        <v>4839</v>
      </c>
      <c r="B153" s="3" t="s">
        <v>520</v>
      </c>
      <c r="C153" t="s">
        <v>320</v>
      </c>
      <c r="D153" s="4">
        <v>10724</v>
      </c>
      <c r="E153" t="s">
        <v>321</v>
      </c>
      <c r="F153" t="s">
        <v>523</v>
      </c>
      <c r="G153">
        <v>5</v>
      </c>
      <c r="H153">
        <v>44</v>
      </c>
      <c r="I153">
        <f t="shared" si="4"/>
        <v>11.363636363636363</v>
      </c>
    </row>
    <row r="154" spans="1:9">
      <c r="A154">
        <v>4839</v>
      </c>
      <c r="B154" s="3" t="s">
        <v>520</v>
      </c>
      <c r="C154" t="s">
        <v>528</v>
      </c>
      <c r="D154" s="4">
        <v>21334</v>
      </c>
      <c r="E154" t="s">
        <v>291</v>
      </c>
      <c r="F154" t="s">
        <v>292</v>
      </c>
      <c r="G154">
        <v>4</v>
      </c>
      <c r="H154">
        <v>36</v>
      </c>
      <c r="I154">
        <f t="shared" si="4"/>
        <v>11.111111111111111</v>
      </c>
    </row>
    <row r="155" spans="1:9">
      <c r="A155">
        <v>4840</v>
      </c>
      <c r="B155" s="3" t="s">
        <v>520</v>
      </c>
      <c r="C155" t="s">
        <v>356</v>
      </c>
      <c r="D155" s="4">
        <v>4882</v>
      </c>
      <c r="E155" t="s">
        <v>357</v>
      </c>
      <c r="F155" t="s">
        <v>523</v>
      </c>
      <c r="G155">
        <v>8</v>
      </c>
      <c r="H155">
        <v>76</v>
      </c>
      <c r="I155">
        <f t="shared" si="4"/>
        <v>10.526315789473683</v>
      </c>
    </row>
    <row r="156" spans="1:9">
      <c r="A156">
        <v>4840</v>
      </c>
      <c r="B156" s="3" t="s">
        <v>520</v>
      </c>
      <c r="C156" t="s">
        <v>410</v>
      </c>
      <c r="D156" t="s">
        <v>411</v>
      </c>
      <c r="E156" t="s">
        <v>412</v>
      </c>
      <c r="F156" t="s">
        <v>523</v>
      </c>
      <c r="G156">
        <v>6</v>
      </c>
      <c r="H156">
        <v>59</v>
      </c>
      <c r="I156">
        <f t="shared" si="4"/>
        <v>10.16949152542373</v>
      </c>
    </row>
    <row r="157" spans="1:9">
      <c r="A157">
        <v>4839</v>
      </c>
      <c r="B157" s="3" t="s">
        <v>520</v>
      </c>
      <c r="C157" t="s">
        <v>312</v>
      </c>
      <c r="D157" s="4">
        <v>15110</v>
      </c>
      <c r="E157" t="s">
        <v>313</v>
      </c>
      <c r="F157" t="s">
        <v>523</v>
      </c>
      <c r="G157">
        <v>3</v>
      </c>
      <c r="H157">
        <v>30</v>
      </c>
      <c r="I157">
        <f t="shared" si="4"/>
        <v>10</v>
      </c>
    </row>
    <row r="158" spans="1:9">
      <c r="A158">
        <v>4839</v>
      </c>
      <c r="B158" s="3" t="s">
        <v>520</v>
      </c>
      <c r="C158" t="s">
        <v>329</v>
      </c>
      <c r="D158" s="4">
        <v>16189</v>
      </c>
      <c r="E158" t="s">
        <v>330</v>
      </c>
      <c r="F158" t="s">
        <v>523</v>
      </c>
      <c r="G158">
        <v>3</v>
      </c>
      <c r="H158">
        <v>30</v>
      </c>
      <c r="I158">
        <f t="shared" si="4"/>
        <v>10</v>
      </c>
    </row>
    <row r="159" spans="1:9">
      <c r="A159">
        <v>4840</v>
      </c>
      <c r="B159" s="3" t="s">
        <v>520</v>
      </c>
      <c r="C159" t="s">
        <v>373</v>
      </c>
      <c r="D159" t="s">
        <v>151</v>
      </c>
      <c r="E159" t="s">
        <v>203</v>
      </c>
      <c r="F159" t="s">
        <v>523</v>
      </c>
      <c r="G159">
        <v>1</v>
      </c>
      <c r="H159">
        <v>10</v>
      </c>
      <c r="I159">
        <f t="shared" si="4"/>
        <v>10</v>
      </c>
    </row>
    <row r="160" spans="1:9">
      <c r="A160">
        <v>4840</v>
      </c>
      <c r="B160" s="3" t="s">
        <v>520</v>
      </c>
      <c r="C160" t="s">
        <v>169</v>
      </c>
      <c r="D160" s="4">
        <v>1581</v>
      </c>
      <c r="E160" t="s">
        <v>170</v>
      </c>
      <c r="F160" t="s">
        <v>523</v>
      </c>
      <c r="G160">
        <v>2</v>
      </c>
      <c r="H160">
        <v>22</v>
      </c>
      <c r="I160">
        <f t="shared" si="4"/>
        <v>9.0909090909090917</v>
      </c>
    </row>
    <row r="161" spans="1:9">
      <c r="A161">
        <v>4839</v>
      </c>
      <c r="B161" s="3" t="s">
        <v>520</v>
      </c>
      <c r="C161" t="s">
        <v>443</v>
      </c>
      <c r="D161" s="4">
        <v>22387</v>
      </c>
      <c r="E161" t="s">
        <v>444</v>
      </c>
      <c r="F161" t="s">
        <v>523</v>
      </c>
      <c r="G161">
        <v>4</v>
      </c>
      <c r="H161">
        <v>47</v>
      </c>
      <c r="I161">
        <f t="shared" si="4"/>
        <v>8.5106382978723403</v>
      </c>
    </row>
    <row r="162" spans="1:9">
      <c r="A162" t="s">
        <v>218</v>
      </c>
      <c r="B162" s="3" t="s">
        <v>520</v>
      </c>
      <c r="C162" t="s">
        <v>492</v>
      </c>
      <c r="D162" s="4">
        <v>12192</v>
      </c>
      <c r="E162" t="s">
        <v>493</v>
      </c>
      <c r="F162" t="s">
        <v>292</v>
      </c>
      <c r="G162">
        <v>2</v>
      </c>
      <c r="H162">
        <v>41</v>
      </c>
      <c r="I162">
        <f t="shared" si="4"/>
        <v>4.8780487804878048</v>
      </c>
    </row>
    <row r="163" spans="1:9">
      <c r="A163">
        <v>4839</v>
      </c>
      <c r="B163" s="3" t="s">
        <v>520</v>
      </c>
      <c r="C163" t="s">
        <v>310</v>
      </c>
      <c r="D163" s="4">
        <v>15176</v>
      </c>
      <c r="E163" t="s">
        <v>311</v>
      </c>
      <c r="F163" t="s">
        <v>523</v>
      </c>
      <c r="G163">
        <v>1</v>
      </c>
      <c r="H163">
        <v>34</v>
      </c>
      <c r="I163">
        <f t="shared" ref="I163:I169" si="5">(G163/H163)*100</f>
        <v>2.9411764705882351</v>
      </c>
    </row>
    <row r="164" spans="1:9">
      <c r="A164">
        <v>4839</v>
      </c>
      <c r="B164" s="3" t="s">
        <v>520</v>
      </c>
      <c r="C164" t="s">
        <v>441</v>
      </c>
      <c r="D164" s="4">
        <v>27139</v>
      </c>
      <c r="E164" t="s">
        <v>442</v>
      </c>
      <c r="F164" t="s">
        <v>523</v>
      </c>
      <c r="G164">
        <v>0</v>
      </c>
      <c r="H164">
        <v>4</v>
      </c>
      <c r="I164">
        <f t="shared" si="5"/>
        <v>0</v>
      </c>
    </row>
    <row r="165" spans="1:9">
      <c r="A165" t="s">
        <v>218</v>
      </c>
      <c r="B165" s="3" t="s">
        <v>520</v>
      </c>
      <c r="C165" t="s">
        <v>224</v>
      </c>
      <c r="D165" t="s">
        <v>225</v>
      </c>
      <c r="E165" t="s">
        <v>185</v>
      </c>
      <c r="F165" t="s">
        <v>523</v>
      </c>
      <c r="G165">
        <v>0</v>
      </c>
      <c r="H165">
        <v>4</v>
      </c>
      <c r="I165">
        <f t="shared" si="5"/>
        <v>0</v>
      </c>
    </row>
    <row r="166" spans="1:9">
      <c r="A166">
        <v>4840</v>
      </c>
      <c r="B166" s="3" t="s">
        <v>520</v>
      </c>
      <c r="C166" t="s">
        <v>134</v>
      </c>
      <c r="D166" t="s">
        <v>135</v>
      </c>
      <c r="E166" t="s">
        <v>133</v>
      </c>
      <c r="F166" t="s">
        <v>523</v>
      </c>
      <c r="G166">
        <v>0</v>
      </c>
      <c r="H166">
        <v>23</v>
      </c>
      <c r="I166">
        <f t="shared" si="5"/>
        <v>0</v>
      </c>
    </row>
    <row r="167" spans="1:9">
      <c r="A167">
        <v>4840</v>
      </c>
      <c r="B167" s="3" t="s">
        <v>520</v>
      </c>
      <c r="C167" t="s">
        <v>160</v>
      </c>
      <c r="D167" s="4">
        <v>11492</v>
      </c>
      <c r="E167" t="s">
        <v>161</v>
      </c>
      <c r="F167" t="s">
        <v>523</v>
      </c>
      <c r="G167">
        <v>0</v>
      </c>
      <c r="H167">
        <v>1</v>
      </c>
      <c r="I167">
        <f t="shared" si="5"/>
        <v>0</v>
      </c>
    </row>
    <row r="168" spans="1:9">
      <c r="A168">
        <v>4840</v>
      </c>
      <c r="B168" s="3" t="s">
        <v>520</v>
      </c>
      <c r="C168" t="s">
        <v>374</v>
      </c>
      <c r="D168" t="s">
        <v>151</v>
      </c>
      <c r="E168" t="s">
        <v>151</v>
      </c>
      <c r="F168" t="s">
        <v>523</v>
      </c>
      <c r="G168">
        <v>0</v>
      </c>
      <c r="H168">
        <v>6</v>
      </c>
      <c r="I168">
        <f t="shared" si="5"/>
        <v>0</v>
      </c>
    </row>
    <row r="169" spans="1:9">
      <c r="A169">
        <v>4840</v>
      </c>
      <c r="B169" s="3" t="s">
        <v>520</v>
      </c>
      <c r="C169" t="s">
        <v>390</v>
      </c>
      <c r="D169" t="s">
        <v>391</v>
      </c>
      <c r="E169" t="s">
        <v>392</v>
      </c>
      <c r="F169" t="s">
        <v>326</v>
      </c>
      <c r="G169">
        <v>0</v>
      </c>
      <c r="H169">
        <v>9</v>
      </c>
      <c r="I169">
        <f t="shared" si="5"/>
        <v>0</v>
      </c>
    </row>
    <row r="174" spans="1:9">
      <c r="D174" s="4"/>
    </row>
    <row r="175" spans="1:9">
      <c r="D175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9"/>
    </row>
    <row r="205" spans="4:4">
      <c r="D205" s="4"/>
    </row>
    <row r="206" spans="4:4">
      <c r="D206" s="10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workbookViewId="0">
      <selection activeCell="H70" sqref="H70"/>
    </sheetView>
  </sheetViews>
  <sheetFormatPr baseColWidth="10" defaultColWidth="8.83203125" defaultRowHeight="14" x14ac:dyDescent="0"/>
  <cols>
    <col min="1" max="1" width="12.5" customWidth="1"/>
    <col min="2" max="2" width="22.5" customWidth="1"/>
    <col min="3" max="3" width="25" customWidth="1"/>
    <col min="4" max="4" width="14.6640625" customWidth="1"/>
    <col min="5" max="5" width="35.5" customWidth="1"/>
    <col min="6" max="6" width="19.6640625" customWidth="1"/>
    <col min="7" max="7" width="14.5" customWidth="1"/>
    <col min="8" max="8" width="11.83203125" customWidth="1"/>
    <col min="10" max="10" width="22.5" customWidth="1"/>
  </cols>
  <sheetData>
    <row r="1" spans="1:10">
      <c r="A1" s="1" t="s">
        <v>74</v>
      </c>
    </row>
    <row r="2" spans="1:10">
      <c r="A2" s="2" t="s">
        <v>510</v>
      </c>
      <c r="B2" s="2" t="s">
        <v>511</v>
      </c>
      <c r="C2" s="2" t="s">
        <v>512</v>
      </c>
      <c r="D2" s="2" t="s">
        <v>513</v>
      </c>
      <c r="E2" s="2" t="s">
        <v>514</v>
      </c>
      <c r="F2" s="2" t="s">
        <v>515</v>
      </c>
      <c r="G2" s="2" t="s">
        <v>516</v>
      </c>
      <c r="H2" s="2" t="s">
        <v>517</v>
      </c>
      <c r="I2" s="2" t="s">
        <v>518</v>
      </c>
      <c r="J2" s="2" t="s">
        <v>519</v>
      </c>
    </row>
    <row r="3" spans="1:10">
      <c r="A3">
        <v>4842</v>
      </c>
      <c r="B3" t="s">
        <v>520</v>
      </c>
      <c r="C3" t="s">
        <v>281</v>
      </c>
      <c r="D3" s="4" t="s">
        <v>48</v>
      </c>
      <c r="E3" t="s">
        <v>33</v>
      </c>
      <c r="F3" t="s">
        <v>326</v>
      </c>
      <c r="G3">
        <v>3</v>
      </c>
      <c r="H3">
        <v>3</v>
      </c>
      <c r="I3" s="7">
        <f t="shared" ref="I3:I34" si="0">(G3/H3)*100</f>
        <v>100</v>
      </c>
      <c r="J3" t="s">
        <v>282</v>
      </c>
    </row>
    <row r="4" spans="1:10">
      <c r="A4">
        <v>933</v>
      </c>
      <c r="B4" t="s">
        <v>108</v>
      </c>
      <c r="C4" t="s">
        <v>116</v>
      </c>
      <c r="D4" s="4">
        <v>19159</v>
      </c>
      <c r="E4" t="s">
        <v>17</v>
      </c>
      <c r="F4" t="s">
        <v>117</v>
      </c>
      <c r="G4">
        <v>100</v>
      </c>
      <c r="H4">
        <v>100</v>
      </c>
      <c r="I4" s="7">
        <f t="shared" si="0"/>
        <v>100</v>
      </c>
      <c r="J4" t="s">
        <v>118</v>
      </c>
    </row>
    <row r="5" spans="1:10">
      <c r="A5">
        <v>4842</v>
      </c>
      <c r="B5" t="s">
        <v>520</v>
      </c>
      <c r="C5" t="s">
        <v>290</v>
      </c>
      <c r="D5" s="4">
        <v>26455</v>
      </c>
      <c r="E5" t="s">
        <v>38</v>
      </c>
      <c r="F5" t="s">
        <v>523</v>
      </c>
      <c r="G5">
        <v>17</v>
      </c>
      <c r="H5">
        <v>23</v>
      </c>
      <c r="I5" s="7">
        <f t="shared" si="0"/>
        <v>73.91304347826086</v>
      </c>
    </row>
    <row r="6" spans="1:10">
      <c r="A6">
        <v>4842</v>
      </c>
      <c r="B6" t="s">
        <v>520</v>
      </c>
      <c r="C6" t="s">
        <v>289</v>
      </c>
      <c r="D6" s="4">
        <v>24267</v>
      </c>
      <c r="E6" t="s">
        <v>37</v>
      </c>
      <c r="F6" t="s">
        <v>523</v>
      </c>
      <c r="G6">
        <v>42</v>
      </c>
      <c r="H6">
        <v>62</v>
      </c>
      <c r="I6" s="7">
        <f t="shared" si="0"/>
        <v>67.741935483870961</v>
      </c>
    </row>
    <row r="7" spans="1:10">
      <c r="A7">
        <v>4842</v>
      </c>
      <c r="B7" t="s">
        <v>520</v>
      </c>
      <c r="C7" t="s">
        <v>107</v>
      </c>
      <c r="D7" s="4">
        <v>5628</v>
      </c>
      <c r="E7" t="s">
        <v>316</v>
      </c>
      <c r="F7" t="s">
        <v>461</v>
      </c>
      <c r="G7">
        <v>33</v>
      </c>
      <c r="H7">
        <v>51</v>
      </c>
      <c r="I7" s="7">
        <f t="shared" si="0"/>
        <v>64.705882352941174</v>
      </c>
    </row>
    <row r="8" spans="1:10">
      <c r="A8">
        <v>4842</v>
      </c>
      <c r="B8" t="s">
        <v>520</v>
      </c>
      <c r="C8" t="s">
        <v>250</v>
      </c>
      <c r="D8" t="s">
        <v>316</v>
      </c>
      <c r="E8" t="s">
        <v>19</v>
      </c>
      <c r="F8" t="s">
        <v>326</v>
      </c>
      <c r="G8">
        <v>7</v>
      </c>
      <c r="H8">
        <v>11</v>
      </c>
      <c r="I8" s="7">
        <f t="shared" si="0"/>
        <v>63.636363636363633</v>
      </c>
    </row>
    <row r="9" spans="1:10">
      <c r="A9">
        <v>4842</v>
      </c>
      <c r="B9" t="s">
        <v>520</v>
      </c>
      <c r="C9" t="s">
        <v>103</v>
      </c>
      <c r="D9" s="4">
        <v>17654</v>
      </c>
      <c r="E9" t="s">
        <v>14</v>
      </c>
      <c r="F9" t="s">
        <v>523</v>
      </c>
      <c r="G9">
        <v>22</v>
      </c>
      <c r="H9">
        <v>37</v>
      </c>
      <c r="I9" s="7">
        <f t="shared" si="0"/>
        <v>59.45945945945946</v>
      </c>
    </row>
    <row r="10" spans="1:10">
      <c r="A10">
        <v>4842</v>
      </c>
      <c r="B10" t="s">
        <v>520</v>
      </c>
      <c r="C10" t="s">
        <v>287</v>
      </c>
      <c r="D10" s="4">
        <v>20690</v>
      </c>
      <c r="E10" t="s">
        <v>36</v>
      </c>
      <c r="F10" t="s">
        <v>523</v>
      </c>
      <c r="G10">
        <v>7</v>
      </c>
      <c r="H10">
        <v>13</v>
      </c>
      <c r="I10" s="7">
        <f t="shared" si="0"/>
        <v>53.846153846153847</v>
      </c>
      <c r="J10" t="s">
        <v>288</v>
      </c>
    </row>
    <row r="11" spans="1:10">
      <c r="A11">
        <v>4842</v>
      </c>
      <c r="B11" t="s">
        <v>520</v>
      </c>
      <c r="C11" t="s">
        <v>78</v>
      </c>
      <c r="D11" s="4">
        <v>16245</v>
      </c>
      <c r="E11" t="s">
        <v>79</v>
      </c>
      <c r="F11" t="s">
        <v>523</v>
      </c>
      <c r="G11">
        <v>7</v>
      </c>
      <c r="H11">
        <v>13</v>
      </c>
      <c r="I11" s="7">
        <f t="shared" si="0"/>
        <v>53.846153846153847</v>
      </c>
    </row>
    <row r="12" spans="1:10">
      <c r="A12">
        <v>4842</v>
      </c>
      <c r="B12" t="s">
        <v>520</v>
      </c>
      <c r="C12" t="s">
        <v>94</v>
      </c>
      <c r="D12" s="4">
        <v>18102</v>
      </c>
      <c r="E12" t="s">
        <v>9</v>
      </c>
      <c r="F12" t="s">
        <v>447</v>
      </c>
      <c r="G12">
        <v>16</v>
      </c>
      <c r="H12">
        <v>31</v>
      </c>
      <c r="I12" s="7">
        <f t="shared" si="0"/>
        <v>51.612903225806448</v>
      </c>
    </row>
    <row r="13" spans="1:10">
      <c r="A13">
        <v>4842</v>
      </c>
      <c r="B13" t="s">
        <v>520</v>
      </c>
      <c r="C13" t="s">
        <v>261</v>
      </c>
      <c r="D13" s="4">
        <v>23604</v>
      </c>
      <c r="E13" t="s">
        <v>22</v>
      </c>
      <c r="F13" t="s">
        <v>447</v>
      </c>
      <c r="G13">
        <v>11</v>
      </c>
      <c r="H13">
        <v>23</v>
      </c>
      <c r="I13" s="7">
        <f t="shared" si="0"/>
        <v>47.826086956521742</v>
      </c>
    </row>
    <row r="14" spans="1:10">
      <c r="A14">
        <v>4842</v>
      </c>
      <c r="B14" t="s">
        <v>520</v>
      </c>
      <c r="C14" t="s">
        <v>263</v>
      </c>
      <c r="D14" s="4">
        <v>31980</v>
      </c>
      <c r="E14" t="s">
        <v>24</v>
      </c>
      <c r="F14" t="s">
        <v>326</v>
      </c>
      <c r="G14">
        <v>11</v>
      </c>
      <c r="H14">
        <v>24</v>
      </c>
      <c r="I14" s="7">
        <f t="shared" si="0"/>
        <v>45.833333333333329</v>
      </c>
    </row>
    <row r="15" spans="1:10">
      <c r="A15">
        <v>4842</v>
      </c>
      <c r="B15" t="s">
        <v>520</v>
      </c>
      <c r="C15" t="s">
        <v>82</v>
      </c>
      <c r="D15" s="4">
        <v>16738</v>
      </c>
      <c r="E15" t="s">
        <v>39</v>
      </c>
      <c r="F15" t="s">
        <v>326</v>
      </c>
      <c r="G15">
        <v>12</v>
      </c>
      <c r="H15">
        <v>27</v>
      </c>
      <c r="I15" s="7">
        <f t="shared" si="0"/>
        <v>44.444444444444443</v>
      </c>
    </row>
    <row r="16" spans="1:10">
      <c r="A16">
        <v>4842</v>
      </c>
      <c r="B16" t="s">
        <v>520</v>
      </c>
      <c r="C16" t="s">
        <v>97</v>
      </c>
      <c r="D16" s="4">
        <v>11505</v>
      </c>
      <c r="E16" t="s">
        <v>11</v>
      </c>
      <c r="F16" t="s">
        <v>447</v>
      </c>
      <c r="G16">
        <v>4</v>
      </c>
      <c r="H16">
        <v>9</v>
      </c>
      <c r="I16" s="7">
        <f t="shared" si="0"/>
        <v>44.444444444444443</v>
      </c>
    </row>
    <row r="17" spans="1:10">
      <c r="A17">
        <v>4842</v>
      </c>
      <c r="B17" t="s">
        <v>520</v>
      </c>
      <c r="C17" t="s">
        <v>245</v>
      </c>
      <c r="D17" s="4">
        <v>20972</v>
      </c>
      <c r="E17" t="s">
        <v>246</v>
      </c>
      <c r="F17" t="s">
        <v>523</v>
      </c>
      <c r="G17">
        <v>27</v>
      </c>
      <c r="H17">
        <v>64</v>
      </c>
      <c r="I17" s="7">
        <f t="shared" si="0"/>
        <v>42.1875</v>
      </c>
      <c r="J17" t="s">
        <v>247</v>
      </c>
    </row>
    <row r="18" spans="1:10">
      <c r="A18">
        <v>4842</v>
      </c>
      <c r="B18" t="s">
        <v>520</v>
      </c>
      <c r="C18" t="s">
        <v>96</v>
      </c>
      <c r="D18" s="4">
        <v>15498</v>
      </c>
      <c r="E18" t="s">
        <v>246</v>
      </c>
      <c r="F18" t="s">
        <v>523</v>
      </c>
      <c r="G18">
        <v>19</v>
      </c>
      <c r="H18">
        <v>46</v>
      </c>
      <c r="I18" s="7">
        <f t="shared" si="0"/>
        <v>41.304347826086953</v>
      </c>
    </row>
    <row r="19" spans="1:10">
      <c r="A19">
        <v>4842</v>
      </c>
      <c r="B19" t="s">
        <v>520</v>
      </c>
      <c r="C19" t="s">
        <v>264</v>
      </c>
      <c r="D19" s="4">
        <v>25367</v>
      </c>
      <c r="E19" t="s">
        <v>25</v>
      </c>
      <c r="F19" t="s">
        <v>523</v>
      </c>
      <c r="G19">
        <v>2</v>
      </c>
      <c r="H19">
        <v>5</v>
      </c>
      <c r="I19" s="7">
        <f t="shared" si="0"/>
        <v>40</v>
      </c>
      <c r="J19" t="s">
        <v>265</v>
      </c>
    </row>
    <row r="20" spans="1:10">
      <c r="A20">
        <v>4842</v>
      </c>
      <c r="B20" t="s">
        <v>520</v>
      </c>
      <c r="C20" t="s">
        <v>285</v>
      </c>
      <c r="D20" s="4">
        <v>5322</v>
      </c>
      <c r="E20" t="s">
        <v>286</v>
      </c>
      <c r="F20" t="s">
        <v>326</v>
      </c>
      <c r="G20">
        <v>6</v>
      </c>
      <c r="H20">
        <v>16</v>
      </c>
      <c r="I20" s="7">
        <f t="shared" si="0"/>
        <v>37.5</v>
      </c>
    </row>
    <row r="21" spans="1:10">
      <c r="A21">
        <v>4842</v>
      </c>
      <c r="B21" t="s">
        <v>520</v>
      </c>
      <c r="C21" t="s">
        <v>272</v>
      </c>
      <c r="D21" s="4">
        <v>25828</v>
      </c>
      <c r="E21" t="s">
        <v>29</v>
      </c>
      <c r="F21" t="s">
        <v>447</v>
      </c>
      <c r="G21">
        <v>4</v>
      </c>
      <c r="H21">
        <v>11</v>
      </c>
      <c r="I21" s="7">
        <f t="shared" si="0"/>
        <v>36.363636363636367</v>
      </c>
    </row>
    <row r="22" spans="1:10">
      <c r="A22">
        <v>4842</v>
      </c>
      <c r="B22" t="s">
        <v>520</v>
      </c>
      <c r="C22" t="s">
        <v>83</v>
      </c>
      <c r="D22" s="4">
        <v>17323</v>
      </c>
      <c r="E22" t="s">
        <v>84</v>
      </c>
      <c r="F22" t="s">
        <v>326</v>
      </c>
      <c r="G22">
        <v>13</v>
      </c>
      <c r="H22">
        <v>36</v>
      </c>
      <c r="I22" s="7">
        <f t="shared" si="0"/>
        <v>36.111111111111107</v>
      </c>
    </row>
    <row r="23" spans="1:10">
      <c r="A23">
        <v>4842</v>
      </c>
      <c r="B23" t="s">
        <v>520</v>
      </c>
      <c r="C23" t="s">
        <v>91</v>
      </c>
      <c r="D23" s="4">
        <v>7908</v>
      </c>
      <c r="E23" s="15" t="s">
        <v>7</v>
      </c>
      <c r="F23" t="s">
        <v>447</v>
      </c>
      <c r="G23">
        <v>13</v>
      </c>
      <c r="H23">
        <v>36</v>
      </c>
      <c r="I23" s="7">
        <f t="shared" si="0"/>
        <v>36.111111111111107</v>
      </c>
    </row>
    <row r="24" spans="1:10">
      <c r="A24">
        <v>4842</v>
      </c>
      <c r="B24" t="s">
        <v>520</v>
      </c>
      <c r="C24" t="s">
        <v>244</v>
      </c>
      <c r="D24" t="s">
        <v>316</v>
      </c>
      <c r="E24" t="s">
        <v>316</v>
      </c>
      <c r="F24" t="s">
        <v>523</v>
      </c>
      <c r="G24">
        <v>6</v>
      </c>
      <c r="H24">
        <v>17</v>
      </c>
      <c r="I24" s="7">
        <f t="shared" si="0"/>
        <v>35.294117647058826</v>
      </c>
    </row>
    <row r="25" spans="1:10">
      <c r="A25">
        <v>4842</v>
      </c>
      <c r="B25" t="s">
        <v>520</v>
      </c>
      <c r="C25" t="s">
        <v>251</v>
      </c>
      <c r="D25" s="4">
        <v>17683</v>
      </c>
      <c r="E25" t="s">
        <v>252</v>
      </c>
      <c r="F25" t="s">
        <v>523</v>
      </c>
      <c r="G25">
        <v>10</v>
      </c>
      <c r="H25">
        <v>31</v>
      </c>
      <c r="I25" s="7">
        <f t="shared" si="0"/>
        <v>32.258064516129032</v>
      </c>
    </row>
    <row r="26" spans="1:10">
      <c r="A26">
        <v>4842</v>
      </c>
      <c r="B26" t="s">
        <v>520</v>
      </c>
      <c r="C26" t="s">
        <v>269</v>
      </c>
      <c r="D26" s="4">
        <v>24228</v>
      </c>
      <c r="E26" t="s">
        <v>28</v>
      </c>
      <c r="F26" t="s">
        <v>523</v>
      </c>
      <c r="G26">
        <v>10</v>
      </c>
      <c r="H26">
        <v>31</v>
      </c>
      <c r="I26" s="7">
        <f t="shared" si="0"/>
        <v>32.258064516129032</v>
      </c>
    </row>
    <row r="27" spans="1:10">
      <c r="A27">
        <v>4842</v>
      </c>
      <c r="B27" t="s">
        <v>520</v>
      </c>
      <c r="C27" t="s">
        <v>262</v>
      </c>
      <c r="D27" s="4">
        <v>20626</v>
      </c>
      <c r="E27" t="s">
        <v>23</v>
      </c>
      <c r="F27" t="s">
        <v>523</v>
      </c>
      <c r="G27">
        <v>17</v>
      </c>
      <c r="H27">
        <v>53</v>
      </c>
      <c r="I27" s="7">
        <f t="shared" si="0"/>
        <v>32.075471698113205</v>
      </c>
    </row>
    <row r="28" spans="1:10">
      <c r="A28">
        <v>4842</v>
      </c>
      <c r="B28" t="s">
        <v>520</v>
      </c>
      <c r="C28" t="s">
        <v>283</v>
      </c>
      <c r="D28" s="4">
        <v>24245</v>
      </c>
      <c r="E28" t="s">
        <v>34</v>
      </c>
      <c r="F28" t="s">
        <v>523</v>
      </c>
      <c r="G28">
        <v>5</v>
      </c>
      <c r="H28">
        <v>16</v>
      </c>
      <c r="I28" s="7">
        <f t="shared" si="0"/>
        <v>31.25</v>
      </c>
    </row>
    <row r="29" spans="1:10">
      <c r="A29">
        <v>4842</v>
      </c>
      <c r="B29" t="s">
        <v>520</v>
      </c>
      <c r="C29" t="s">
        <v>104</v>
      </c>
      <c r="D29" s="4">
        <v>1979</v>
      </c>
      <c r="E29" t="s">
        <v>15</v>
      </c>
      <c r="F29" t="s">
        <v>523</v>
      </c>
      <c r="G29">
        <v>9</v>
      </c>
      <c r="H29">
        <v>29</v>
      </c>
      <c r="I29" s="7">
        <f t="shared" si="0"/>
        <v>31.03448275862069</v>
      </c>
    </row>
    <row r="30" spans="1:10">
      <c r="A30">
        <v>4842</v>
      </c>
      <c r="B30" t="s">
        <v>520</v>
      </c>
      <c r="C30" t="s">
        <v>99</v>
      </c>
      <c r="D30" s="4">
        <v>17715</v>
      </c>
      <c r="E30" t="s">
        <v>100</v>
      </c>
      <c r="F30" t="s">
        <v>523</v>
      </c>
      <c r="G30">
        <v>6</v>
      </c>
      <c r="H30">
        <v>20</v>
      </c>
      <c r="I30" s="7">
        <f t="shared" si="0"/>
        <v>30</v>
      </c>
    </row>
    <row r="31" spans="1:10">
      <c r="A31">
        <v>4842</v>
      </c>
      <c r="B31" t="s">
        <v>520</v>
      </c>
      <c r="C31" t="s">
        <v>266</v>
      </c>
      <c r="D31" s="4">
        <v>12943</v>
      </c>
      <c r="E31" t="s">
        <v>26</v>
      </c>
      <c r="F31" t="s">
        <v>523</v>
      </c>
      <c r="G31">
        <v>7</v>
      </c>
      <c r="H31">
        <v>25</v>
      </c>
      <c r="I31" s="7">
        <f t="shared" si="0"/>
        <v>28.000000000000004</v>
      </c>
      <c r="J31" t="s">
        <v>267</v>
      </c>
    </row>
    <row r="32" spans="1:10">
      <c r="A32">
        <v>4842</v>
      </c>
      <c r="B32" t="s">
        <v>520</v>
      </c>
      <c r="C32" t="s">
        <v>101</v>
      </c>
      <c r="D32" s="4">
        <v>18405</v>
      </c>
      <c r="E32" t="s">
        <v>12</v>
      </c>
      <c r="F32" t="s">
        <v>461</v>
      </c>
      <c r="G32">
        <v>18</v>
      </c>
      <c r="H32">
        <v>66</v>
      </c>
      <c r="I32" s="7">
        <f t="shared" si="0"/>
        <v>27.27272727272727</v>
      </c>
    </row>
    <row r="33" spans="1:10">
      <c r="A33">
        <v>4842</v>
      </c>
      <c r="B33" t="s">
        <v>520</v>
      </c>
      <c r="C33" t="s">
        <v>87</v>
      </c>
      <c r="D33" s="4">
        <v>10385</v>
      </c>
      <c r="E33" t="s">
        <v>5</v>
      </c>
      <c r="F33" t="s">
        <v>523</v>
      </c>
      <c r="G33">
        <v>16</v>
      </c>
      <c r="H33">
        <v>59</v>
      </c>
      <c r="I33" s="7">
        <f t="shared" si="0"/>
        <v>27.118644067796609</v>
      </c>
    </row>
    <row r="34" spans="1:10">
      <c r="A34">
        <v>933</v>
      </c>
      <c r="B34" t="s">
        <v>108</v>
      </c>
      <c r="C34" t="s">
        <v>111</v>
      </c>
      <c r="D34" s="4">
        <v>22051</v>
      </c>
      <c r="E34" t="s">
        <v>112</v>
      </c>
      <c r="F34" t="s">
        <v>326</v>
      </c>
      <c r="G34">
        <v>4</v>
      </c>
      <c r="H34">
        <v>15</v>
      </c>
      <c r="I34" s="7">
        <f t="shared" si="0"/>
        <v>26.666666666666668</v>
      </c>
      <c r="J34" t="s">
        <v>113</v>
      </c>
    </row>
    <row r="35" spans="1:10">
      <c r="A35">
        <v>4842</v>
      </c>
      <c r="B35" t="s">
        <v>520</v>
      </c>
      <c r="C35" t="s">
        <v>274</v>
      </c>
      <c r="D35" s="4">
        <v>23901</v>
      </c>
      <c r="E35" t="s">
        <v>31</v>
      </c>
      <c r="F35" t="s">
        <v>523</v>
      </c>
      <c r="G35">
        <v>7</v>
      </c>
      <c r="H35">
        <v>27</v>
      </c>
      <c r="I35" s="7">
        <f t="shared" ref="I35:I63" si="1">(G35/H35)*100</f>
        <v>25.925925925925924</v>
      </c>
    </row>
    <row r="36" spans="1:10">
      <c r="A36">
        <v>4842</v>
      </c>
      <c r="B36" t="s">
        <v>520</v>
      </c>
      <c r="C36" t="s">
        <v>270</v>
      </c>
      <c r="D36" s="4">
        <v>29445</v>
      </c>
      <c r="E36" t="s">
        <v>271</v>
      </c>
      <c r="F36" t="s">
        <v>326</v>
      </c>
      <c r="G36">
        <v>3</v>
      </c>
      <c r="H36">
        <v>12</v>
      </c>
      <c r="I36" s="7">
        <f t="shared" si="1"/>
        <v>25</v>
      </c>
    </row>
    <row r="37" spans="1:10">
      <c r="A37">
        <v>4842</v>
      </c>
      <c r="B37" t="s">
        <v>520</v>
      </c>
      <c r="C37" t="s">
        <v>279</v>
      </c>
      <c r="D37" t="s">
        <v>280</v>
      </c>
      <c r="E37" t="s">
        <v>32</v>
      </c>
      <c r="F37" t="s">
        <v>523</v>
      </c>
      <c r="G37">
        <v>4</v>
      </c>
      <c r="H37">
        <v>16</v>
      </c>
      <c r="I37" s="7">
        <f t="shared" si="1"/>
        <v>25</v>
      </c>
    </row>
    <row r="38" spans="1:10">
      <c r="A38">
        <v>4842</v>
      </c>
      <c r="B38" t="s">
        <v>520</v>
      </c>
      <c r="C38" t="s">
        <v>257</v>
      </c>
      <c r="D38" s="4">
        <v>22436</v>
      </c>
      <c r="E38" t="s">
        <v>258</v>
      </c>
      <c r="F38" t="s">
        <v>523</v>
      </c>
      <c r="G38">
        <v>6</v>
      </c>
      <c r="H38">
        <v>26</v>
      </c>
      <c r="I38" s="7">
        <f t="shared" si="1"/>
        <v>23.076923076923077</v>
      </c>
    </row>
    <row r="39" spans="1:10">
      <c r="A39">
        <v>4842</v>
      </c>
      <c r="B39" t="s">
        <v>520</v>
      </c>
      <c r="C39" t="s">
        <v>256</v>
      </c>
      <c r="D39" s="4">
        <v>24259</v>
      </c>
      <c r="E39" t="s">
        <v>20</v>
      </c>
      <c r="F39" t="s">
        <v>523</v>
      </c>
      <c r="G39">
        <v>8</v>
      </c>
      <c r="H39">
        <v>35</v>
      </c>
      <c r="I39" s="7">
        <f t="shared" si="1"/>
        <v>22.857142857142858</v>
      </c>
    </row>
    <row r="40" spans="1:10">
      <c r="A40">
        <v>4842</v>
      </c>
      <c r="B40" t="s">
        <v>520</v>
      </c>
      <c r="C40" t="s">
        <v>275</v>
      </c>
      <c r="D40" s="4">
        <v>22421</v>
      </c>
      <c r="E40" t="s">
        <v>276</v>
      </c>
      <c r="F40" t="s">
        <v>523</v>
      </c>
      <c r="G40">
        <v>4</v>
      </c>
      <c r="H40">
        <v>20</v>
      </c>
      <c r="I40" s="7">
        <f t="shared" si="1"/>
        <v>20</v>
      </c>
    </row>
    <row r="41" spans="1:10">
      <c r="A41">
        <v>933</v>
      </c>
      <c r="B41" t="s">
        <v>108</v>
      </c>
      <c r="C41" t="s">
        <v>109</v>
      </c>
      <c r="D41" s="4">
        <v>31813</v>
      </c>
      <c r="E41" t="s">
        <v>110</v>
      </c>
      <c r="F41" t="s">
        <v>292</v>
      </c>
      <c r="G41">
        <v>4</v>
      </c>
      <c r="H41">
        <v>20</v>
      </c>
      <c r="I41" s="7">
        <f t="shared" si="1"/>
        <v>20</v>
      </c>
    </row>
    <row r="42" spans="1:10">
      <c r="A42">
        <v>4842</v>
      </c>
      <c r="B42" t="s">
        <v>520</v>
      </c>
      <c r="C42" t="s">
        <v>80</v>
      </c>
      <c r="D42" s="4">
        <v>22918</v>
      </c>
      <c r="E42" t="s">
        <v>81</v>
      </c>
      <c r="F42" t="s">
        <v>447</v>
      </c>
      <c r="G42">
        <v>4</v>
      </c>
      <c r="H42">
        <v>21</v>
      </c>
      <c r="I42" s="7">
        <f t="shared" si="1"/>
        <v>19.047619047619047</v>
      </c>
    </row>
    <row r="43" spans="1:10">
      <c r="A43">
        <v>4842</v>
      </c>
      <c r="B43" t="s">
        <v>520</v>
      </c>
      <c r="C43" t="s">
        <v>92</v>
      </c>
      <c r="D43" t="s">
        <v>93</v>
      </c>
      <c r="E43" t="s">
        <v>8</v>
      </c>
      <c r="F43" t="s">
        <v>523</v>
      </c>
      <c r="G43">
        <v>10</v>
      </c>
      <c r="H43">
        <v>53</v>
      </c>
      <c r="I43" s="7">
        <f t="shared" si="1"/>
        <v>18.867924528301888</v>
      </c>
    </row>
    <row r="44" spans="1:10">
      <c r="A44">
        <v>4842</v>
      </c>
      <c r="B44" t="s">
        <v>520</v>
      </c>
      <c r="C44" t="s">
        <v>284</v>
      </c>
      <c r="D44" s="4">
        <v>14763</v>
      </c>
      <c r="E44" t="s">
        <v>35</v>
      </c>
      <c r="F44" t="s">
        <v>523</v>
      </c>
      <c r="G44">
        <v>3</v>
      </c>
      <c r="H44">
        <v>17</v>
      </c>
      <c r="I44" s="7">
        <f t="shared" si="1"/>
        <v>17.647058823529413</v>
      </c>
    </row>
    <row r="45" spans="1:10">
      <c r="A45">
        <v>4842</v>
      </c>
      <c r="B45" t="s">
        <v>520</v>
      </c>
      <c r="C45" t="s">
        <v>88</v>
      </c>
      <c r="D45" s="4">
        <v>10063</v>
      </c>
      <c r="E45" s="8" t="s">
        <v>6</v>
      </c>
      <c r="F45" t="s">
        <v>326</v>
      </c>
      <c r="G45">
        <v>3</v>
      </c>
      <c r="H45">
        <v>18</v>
      </c>
      <c r="I45" s="7">
        <f t="shared" si="1"/>
        <v>16.666666666666664</v>
      </c>
    </row>
    <row r="46" spans="1:10">
      <c r="A46">
        <v>933</v>
      </c>
      <c r="B46" t="s">
        <v>108</v>
      </c>
      <c r="C46" t="s">
        <v>114</v>
      </c>
      <c r="D46">
        <v>1896</v>
      </c>
      <c r="E46" t="s">
        <v>316</v>
      </c>
      <c r="F46" t="s">
        <v>115</v>
      </c>
      <c r="G46">
        <v>7</v>
      </c>
      <c r="H46">
        <v>42</v>
      </c>
      <c r="I46" s="7">
        <f t="shared" si="1"/>
        <v>16.666666666666664</v>
      </c>
    </row>
    <row r="47" spans="1:10">
      <c r="A47">
        <v>4842</v>
      </c>
      <c r="B47" t="s">
        <v>520</v>
      </c>
      <c r="C47" t="s">
        <v>75</v>
      </c>
      <c r="D47" s="4"/>
      <c r="E47" t="s">
        <v>76</v>
      </c>
      <c r="F47" t="s">
        <v>523</v>
      </c>
      <c r="G47">
        <v>6</v>
      </c>
      <c r="H47">
        <v>37</v>
      </c>
      <c r="I47" s="7">
        <f t="shared" si="1"/>
        <v>16.216216216216218</v>
      </c>
    </row>
    <row r="48" spans="1:10">
      <c r="A48">
        <v>4842</v>
      </c>
      <c r="B48" t="s">
        <v>520</v>
      </c>
      <c r="C48" t="s">
        <v>273</v>
      </c>
      <c r="D48" s="4">
        <v>20608</v>
      </c>
      <c r="E48" t="s">
        <v>30</v>
      </c>
      <c r="F48" t="s">
        <v>461</v>
      </c>
      <c r="G48">
        <v>2</v>
      </c>
      <c r="H48">
        <v>13</v>
      </c>
      <c r="I48" s="7">
        <f t="shared" si="1"/>
        <v>15.384615384615385</v>
      </c>
    </row>
    <row r="49" spans="1:10">
      <c r="A49">
        <v>4842</v>
      </c>
      <c r="B49" t="s">
        <v>520</v>
      </c>
      <c r="C49" t="s">
        <v>277</v>
      </c>
      <c r="D49" s="4">
        <v>15210</v>
      </c>
      <c r="E49" t="s">
        <v>278</v>
      </c>
      <c r="F49" t="s">
        <v>326</v>
      </c>
      <c r="G49">
        <v>2</v>
      </c>
      <c r="H49">
        <v>13</v>
      </c>
      <c r="I49" s="7">
        <f t="shared" si="1"/>
        <v>15.384615384615385</v>
      </c>
    </row>
    <row r="50" spans="1:10">
      <c r="A50">
        <v>4842</v>
      </c>
      <c r="B50" t="s">
        <v>520</v>
      </c>
      <c r="C50" t="s">
        <v>259</v>
      </c>
      <c r="D50" s="4">
        <v>23238</v>
      </c>
      <c r="E50" t="s">
        <v>21</v>
      </c>
      <c r="F50" t="s">
        <v>447</v>
      </c>
      <c r="G50">
        <v>5</v>
      </c>
      <c r="H50">
        <v>33</v>
      </c>
      <c r="I50" s="7">
        <f t="shared" si="1"/>
        <v>15.151515151515152</v>
      </c>
      <c r="J50" t="s">
        <v>260</v>
      </c>
    </row>
    <row r="51" spans="1:10">
      <c r="A51">
        <v>4842</v>
      </c>
      <c r="B51" t="s">
        <v>520</v>
      </c>
      <c r="C51" t="s">
        <v>268</v>
      </c>
      <c r="D51" s="4">
        <v>21694</v>
      </c>
      <c r="E51" t="s">
        <v>27</v>
      </c>
      <c r="F51" t="s">
        <v>523</v>
      </c>
      <c r="G51">
        <v>4</v>
      </c>
      <c r="H51">
        <v>28</v>
      </c>
      <c r="I51" s="7">
        <f t="shared" si="1"/>
        <v>14.285714285714285</v>
      </c>
    </row>
    <row r="52" spans="1:10">
      <c r="A52">
        <v>4842</v>
      </c>
      <c r="B52" t="s">
        <v>520</v>
      </c>
      <c r="C52" t="s">
        <v>102</v>
      </c>
      <c r="D52" s="4">
        <v>15189</v>
      </c>
      <c r="E52" t="s">
        <v>13</v>
      </c>
      <c r="F52" t="s">
        <v>523</v>
      </c>
      <c r="G52">
        <v>3</v>
      </c>
      <c r="H52">
        <v>21</v>
      </c>
      <c r="I52" s="7">
        <f t="shared" si="1"/>
        <v>14.285714285714285</v>
      </c>
    </row>
    <row r="53" spans="1:10">
      <c r="A53">
        <v>4842</v>
      </c>
      <c r="B53" t="s">
        <v>520</v>
      </c>
      <c r="C53" t="s">
        <v>95</v>
      </c>
      <c r="D53" s="4">
        <v>7450</v>
      </c>
      <c r="E53" t="s">
        <v>10</v>
      </c>
      <c r="F53" t="s">
        <v>523</v>
      </c>
      <c r="G53">
        <v>4</v>
      </c>
      <c r="H53">
        <v>32</v>
      </c>
      <c r="I53" s="7">
        <f t="shared" si="1"/>
        <v>12.5</v>
      </c>
    </row>
    <row r="54" spans="1:10">
      <c r="A54">
        <v>4842</v>
      </c>
      <c r="B54" t="s">
        <v>520</v>
      </c>
      <c r="C54" t="s">
        <v>86</v>
      </c>
      <c r="D54" s="4">
        <v>17311</v>
      </c>
      <c r="E54" t="s">
        <v>4</v>
      </c>
      <c r="F54" t="s">
        <v>523</v>
      </c>
      <c r="G54">
        <v>4</v>
      </c>
      <c r="H54">
        <v>35</v>
      </c>
      <c r="I54" s="7">
        <f t="shared" si="1"/>
        <v>11.428571428571429</v>
      </c>
    </row>
    <row r="55" spans="1:10">
      <c r="A55">
        <v>4842</v>
      </c>
      <c r="B55" t="s">
        <v>520</v>
      </c>
      <c r="C55" t="s">
        <v>77</v>
      </c>
      <c r="D55" t="s">
        <v>316</v>
      </c>
      <c r="E55" t="s">
        <v>316</v>
      </c>
      <c r="F55" t="s">
        <v>523</v>
      </c>
      <c r="G55">
        <v>7</v>
      </c>
      <c r="H55">
        <v>63</v>
      </c>
      <c r="I55" s="7">
        <f t="shared" si="1"/>
        <v>11.111111111111111</v>
      </c>
    </row>
    <row r="56" spans="1:10">
      <c r="A56">
        <v>4842</v>
      </c>
      <c r="B56" t="s">
        <v>520</v>
      </c>
      <c r="C56" t="s">
        <v>105</v>
      </c>
      <c r="D56" s="4">
        <v>4172</v>
      </c>
      <c r="E56" t="s">
        <v>16</v>
      </c>
      <c r="F56" t="s">
        <v>523</v>
      </c>
      <c r="G56">
        <v>2</v>
      </c>
      <c r="H56">
        <v>19</v>
      </c>
      <c r="I56" s="7">
        <f t="shared" si="1"/>
        <v>10.526315789473683</v>
      </c>
    </row>
    <row r="57" spans="1:10">
      <c r="A57">
        <v>4842</v>
      </c>
      <c r="B57" t="s">
        <v>520</v>
      </c>
      <c r="C57" t="s">
        <v>253</v>
      </c>
      <c r="D57" s="4">
        <v>5304</v>
      </c>
      <c r="E57" t="s">
        <v>254</v>
      </c>
      <c r="F57" t="s">
        <v>461</v>
      </c>
      <c r="G57">
        <v>4</v>
      </c>
      <c r="H57">
        <v>39</v>
      </c>
      <c r="I57" s="7">
        <f t="shared" si="1"/>
        <v>10.256410256410255</v>
      </c>
      <c r="J57" t="s">
        <v>255</v>
      </c>
    </row>
    <row r="58" spans="1:10">
      <c r="A58">
        <v>4842</v>
      </c>
      <c r="B58" t="s">
        <v>520</v>
      </c>
      <c r="C58" t="s">
        <v>85</v>
      </c>
      <c r="D58" s="4">
        <v>17392</v>
      </c>
      <c r="E58" t="s">
        <v>40</v>
      </c>
      <c r="F58" t="s">
        <v>447</v>
      </c>
      <c r="G58">
        <v>5</v>
      </c>
      <c r="H58">
        <v>68</v>
      </c>
      <c r="I58" s="7">
        <f t="shared" si="1"/>
        <v>7.3529411764705888</v>
      </c>
    </row>
    <row r="59" spans="1:10">
      <c r="A59">
        <v>4842</v>
      </c>
      <c r="B59" t="s">
        <v>520</v>
      </c>
      <c r="C59" t="s">
        <v>248</v>
      </c>
      <c r="D59" s="6">
        <v>7792</v>
      </c>
      <c r="E59" t="s">
        <v>249</v>
      </c>
      <c r="F59" t="s">
        <v>523</v>
      </c>
      <c r="G59">
        <v>1</v>
      </c>
      <c r="H59">
        <v>19</v>
      </c>
      <c r="I59" s="7">
        <f t="shared" si="1"/>
        <v>5.2631578947368416</v>
      </c>
    </row>
    <row r="60" spans="1:10">
      <c r="A60">
        <v>4842</v>
      </c>
      <c r="B60" t="s">
        <v>520</v>
      </c>
      <c r="C60" t="s">
        <v>89</v>
      </c>
      <c r="D60" s="4">
        <v>10063</v>
      </c>
      <c r="E60" s="8" t="s">
        <v>6</v>
      </c>
      <c r="F60" t="s">
        <v>326</v>
      </c>
      <c r="G60">
        <v>1</v>
      </c>
      <c r="H60">
        <v>21</v>
      </c>
      <c r="I60" s="7">
        <f t="shared" si="1"/>
        <v>4.7619047619047619</v>
      </c>
    </row>
    <row r="61" spans="1:10">
      <c r="A61">
        <v>4842</v>
      </c>
      <c r="B61" t="s">
        <v>520</v>
      </c>
      <c r="C61" t="s">
        <v>106</v>
      </c>
      <c r="D61" s="4">
        <v>1988</v>
      </c>
      <c r="E61" t="s">
        <v>15</v>
      </c>
      <c r="F61" t="s">
        <v>523</v>
      </c>
      <c r="G61">
        <v>1</v>
      </c>
      <c r="H61">
        <v>61</v>
      </c>
      <c r="I61" s="7">
        <f t="shared" si="1"/>
        <v>1.639344262295082</v>
      </c>
    </row>
    <row r="62" spans="1:10">
      <c r="A62">
        <v>4842</v>
      </c>
      <c r="B62" t="s">
        <v>520</v>
      </c>
      <c r="C62" t="s">
        <v>90</v>
      </c>
      <c r="D62" s="4">
        <v>11810</v>
      </c>
      <c r="E62" t="s">
        <v>316</v>
      </c>
      <c r="F62" t="s">
        <v>326</v>
      </c>
      <c r="G62">
        <v>0</v>
      </c>
      <c r="H62">
        <v>23</v>
      </c>
      <c r="I62" s="7">
        <f t="shared" si="1"/>
        <v>0</v>
      </c>
    </row>
    <row r="63" spans="1:10">
      <c r="A63">
        <v>933</v>
      </c>
      <c r="B63" t="s">
        <v>108</v>
      </c>
      <c r="C63" t="s">
        <v>119</v>
      </c>
      <c r="D63" s="4">
        <v>2609</v>
      </c>
      <c r="E63" s="8" t="s">
        <v>18</v>
      </c>
      <c r="F63" t="s">
        <v>523</v>
      </c>
      <c r="G63">
        <v>0</v>
      </c>
      <c r="H63">
        <v>21</v>
      </c>
      <c r="I63" s="7">
        <f t="shared" si="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74" workbookViewId="0">
      <selection activeCell="G101" sqref="G101"/>
    </sheetView>
  </sheetViews>
  <sheetFormatPr baseColWidth="10" defaultColWidth="8.83203125" defaultRowHeight="14" x14ac:dyDescent="0"/>
  <cols>
    <col min="1" max="1" width="14.1640625" customWidth="1"/>
    <col min="2" max="2" width="16" customWidth="1"/>
    <col min="3" max="3" width="37.6640625" customWidth="1"/>
    <col min="4" max="4" width="13.1640625" customWidth="1"/>
    <col min="5" max="5" width="15.6640625" customWidth="1"/>
    <col min="6" max="6" width="14.6640625" customWidth="1"/>
    <col min="7" max="7" width="13.6640625" customWidth="1"/>
    <col min="8" max="8" width="11.5" customWidth="1"/>
  </cols>
  <sheetData>
    <row r="1" spans="1:13">
      <c r="A1" s="35" t="s">
        <v>74</v>
      </c>
    </row>
    <row r="2" spans="1:13" s="38" customFormat="1" ht="28">
      <c r="A2" s="36" t="s">
        <v>510</v>
      </c>
      <c r="B2" s="36" t="s">
        <v>513</v>
      </c>
      <c r="C2" s="36" t="s">
        <v>514</v>
      </c>
      <c r="D2" s="37" t="s">
        <v>1484</v>
      </c>
      <c r="E2" s="37" t="s">
        <v>1485</v>
      </c>
      <c r="F2" s="36" t="s">
        <v>517</v>
      </c>
      <c r="G2" s="36" t="s">
        <v>518</v>
      </c>
      <c r="H2" s="36" t="s">
        <v>530</v>
      </c>
      <c r="I2" s="36" t="s">
        <v>531</v>
      </c>
    </row>
    <row r="3" spans="1:13">
      <c r="A3" s="16">
        <v>53164</v>
      </c>
      <c r="B3" s="16" t="s">
        <v>574</v>
      </c>
      <c r="C3" s="16" t="s">
        <v>575</v>
      </c>
      <c r="D3" s="16" t="s">
        <v>326</v>
      </c>
      <c r="E3" s="16">
        <v>4</v>
      </c>
      <c r="F3" s="16">
        <v>22</v>
      </c>
      <c r="G3" s="16">
        <v>18.18</v>
      </c>
      <c r="H3" s="16" t="s">
        <v>576</v>
      </c>
      <c r="I3" s="16" t="s">
        <v>577</v>
      </c>
      <c r="J3" s="16"/>
      <c r="K3" s="16"/>
      <c r="L3" s="16"/>
      <c r="M3" s="16"/>
    </row>
    <row r="4" spans="1:13">
      <c r="A4" s="16">
        <v>53164</v>
      </c>
      <c r="B4" s="16" t="s">
        <v>581</v>
      </c>
      <c r="C4" s="16" t="s">
        <v>582</v>
      </c>
      <c r="D4" s="16" t="s">
        <v>447</v>
      </c>
      <c r="E4" s="16">
        <v>5</v>
      </c>
      <c r="F4" s="16">
        <v>25</v>
      </c>
      <c r="G4" s="16">
        <v>20</v>
      </c>
      <c r="H4" s="16" t="s">
        <v>583</v>
      </c>
      <c r="I4" s="16" t="s">
        <v>577</v>
      </c>
      <c r="J4" s="16"/>
      <c r="K4" s="16"/>
      <c r="L4" s="16"/>
      <c r="M4" s="16"/>
    </row>
    <row r="5" spans="1:13">
      <c r="A5" s="16"/>
      <c r="B5" s="16" t="s">
        <v>918</v>
      </c>
      <c r="C5" s="16" t="s">
        <v>743</v>
      </c>
      <c r="D5" s="16" t="s">
        <v>523</v>
      </c>
      <c r="E5" s="16">
        <v>9</v>
      </c>
      <c r="F5" s="16">
        <v>30</v>
      </c>
      <c r="G5" s="16">
        <v>30</v>
      </c>
      <c r="H5" s="16" t="s">
        <v>1386</v>
      </c>
      <c r="I5" s="16" t="s">
        <v>1387</v>
      </c>
      <c r="J5" s="16"/>
      <c r="K5" s="16"/>
      <c r="L5" s="16"/>
      <c r="M5" s="16"/>
    </row>
    <row r="6" spans="1:13" s="16" customFormat="1">
      <c r="A6" s="16">
        <v>53164</v>
      </c>
      <c r="B6" s="16" t="s">
        <v>533</v>
      </c>
      <c r="C6" s="16" t="s">
        <v>534</v>
      </c>
      <c r="D6" s="16" t="s">
        <v>523</v>
      </c>
      <c r="E6" s="16">
        <v>5</v>
      </c>
      <c r="F6" s="16">
        <v>13</v>
      </c>
      <c r="G6" s="16">
        <v>38.46</v>
      </c>
      <c r="H6" s="16" t="s">
        <v>535</v>
      </c>
      <c r="I6" s="16" t="s">
        <v>536</v>
      </c>
    </row>
    <row r="7" spans="1:13" s="16" customFormat="1">
      <c r="A7" s="16">
        <v>53164</v>
      </c>
      <c r="B7" s="16" t="s">
        <v>558</v>
      </c>
      <c r="C7" s="16" t="s">
        <v>529</v>
      </c>
      <c r="D7" s="16" t="s">
        <v>523</v>
      </c>
      <c r="E7" s="16">
        <v>13</v>
      </c>
      <c r="F7" s="16">
        <v>30</v>
      </c>
      <c r="G7" s="16">
        <v>43.33</v>
      </c>
      <c r="H7" s="16" t="s">
        <v>559</v>
      </c>
      <c r="I7" s="16" t="s">
        <v>532</v>
      </c>
    </row>
    <row r="8" spans="1:13" s="16" customFormat="1">
      <c r="A8" s="16">
        <v>53164</v>
      </c>
      <c r="B8" s="16" t="s">
        <v>578</v>
      </c>
      <c r="C8" s="16" t="s">
        <v>579</v>
      </c>
      <c r="D8" s="16" t="s">
        <v>523</v>
      </c>
      <c r="E8" s="16">
        <v>7</v>
      </c>
      <c r="F8" s="16">
        <v>53</v>
      </c>
      <c r="G8" s="16">
        <v>13.21</v>
      </c>
      <c r="H8" s="16" t="s">
        <v>580</v>
      </c>
      <c r="I8" s="16" t="s">
        <v>566</v>
      </c>
    </row>
    <row r="9" spans="1:13" s="16" customFormat="1">
      <c r="A9" s="16">
        <v>53164</v>
      </c>
      <c r="B9" s="16" t="s">
        <v>563</v>
      </c>
      <c r="C9" s="16" t="s">
        <v>564</v>
      </c>
      <c r="D9" s="16" t="s">
        <v>335</v>
      </c>
      <c r="E9" s="16">
        <v>2</v>
      </c>
      <c r="F9" s="16">
        <v>30</v>
      </c>
      <c r="G9" s="16">
        <v>6.67</v>
      </c>
      <c r="H9" s="16" t="s">
        <v>565</v>
      </c>
      <c r="I9" s="16" t="s">
        <v>566</v>
      </c>
    </row>
    <row r="10" spans="1:13" s="16" customFormat="1">
      <c r="A10" s="16">
        <v>53164</v>
      </c>
      <c r="B10" s="20" t="s">
        <v>567</v>
      </c>
      <c r="C10" s="16" t="s">
        <v>571</v>
      </c>
      <c r="D10" s="16" t="s">
        <v>523</v>
      </c>
      <c r="E10" s="16">
        <v>3</v>
      </c>
      <c r="F10" s="16">
        <v>16</v>
      </c>
      <c r="G10" s="16">
        <v>18.75</v>
      </c>
      <c r="H10" s="16" t="s">
        <v>572</v>
      </c>
      <c r="I10" s="16" t="s">
        <v>573</v>
      </c>
    </row>
    <row r="11" spans="1:13" s="16" customFormat="1">
      <c r="A11" s="16">
        <v>53164</v>
      </c>
      <c r="B11" s="20" t="s">
        <v>567</v>
      </c>
      <c r="C11" s="16" t="s">
        <v>568</v>
      </c>
      <c r="D11" s="16" t="s">
        <v>326</v>
      </c>
      <c r="E11" s="16">
        <v>3</v>
      </c>
      <c r="F11" s="16">
        <v>11</v>
      </c>
      <c r="G11" s="16">
        <v>27.27</v>
      </c>
      <c r="H11" s="16" t="s">
        <v>569</v>
      </c>
      <c r="I11" s="16" t="s">
        <v>570</v>
      </c>
    </row>
    <row r="12" spans="1:13">
      <c r="A12" s="16">
        <v>53164</v>
      </c>
      <c r="B12" s="11" t="s">
        <v>589</v>
      </c>
      <c r="C12" t="s">
        <v>590</v>
      </c>
      <c r="D12" t="s">
        <v>523</v>
      </c>
      <c r="E12">
        <v>3</v>
      </c>
      <c r="F12">
        <v>21</v>
      </c>
      <c r="G12" s="7">
        <v>14.29</v>
      </c>
      <c r="H12" t="s">
        <v>591</v>
      </c>
      <c r="I12" t="s">
        <v>592</v>
      </c>
    </row>
    <row r="13" spans="1:13">
      <c r="A13">
        <v>4842</v>
      </c>
      <c r="B13" s="11" t="s">
        <v>1415</v>
      </c>
      <c r="C13" t="s">
        <v>1188</v>
      </c>
      <c r="D13" t="s">
        <v>523</v>
      </c>
      <c r="E13">
        <v>4</v>
      </c>
      <c r="F13">
        <v>16</v>
      </c>
      <c r="G13" s="7">
        <v>25</v>
      </c>
      <c r="H13" t="s">
        <v>1249</v>
      </c>
      <c r="I13" t="s">
        <v>1250</v>
      </c>
    </row>
    <row r="14" spans="1:13">
      <c r="B14" s="26" t="s">
        <v>1417</v>
      </c>
      <c r="C14" t="s">
        <v>1418</v>
      </c>
      <c r="D14" t="s">
        <v>447</v>
      </c>
      <c r="E14">
        <v>8</v>
      </c>
      <c r="F14">
        <v>44</v>
      </c>
      <c r="G14" s="7">
        <v>18.18</v>
      </c>
      <c r="H14" t="s">
        <v>1419</v>
      </c>
      <c r="I14" t="s">
        <v>1412</v>
      </c>
    </row>
    <row r="15" spans="1:13">
      <c r="B15" s="26" t="s">
        <v>1414</v>
      </c>
      <c r="C15" t="s">
        <v>1413</v>
      </c>
      <c r="D15" t="s">
        <v>447</v>
      </c>
      <c r="E15">
        <v>9</v>
      </c>
      <c r="F15">
        <v>27</v>
      </c>
      <c r="G15" s="7">
        <v>33.33</v>
      </c>
      <c r="H15" t="s">
        <v>1416</v>
      </c>
      <c r="I15" t="s">
        <v>1412</v>
      </c>
    </row>
    <row r="16" spans="1:13">
      <c r="B16" s="26" t="s">
        <v>1410</v>
      </c>
      <c r="C16" t="s">
        <v>1413</v>
      </c>
      <c r="D16" t="s">
        <v>523</v>
      </c>
      <c r="E16">
        <v>8</v>
      </c>
      <c r="F16">
        <v>60</v>
      </c>
      <c r="G16" s="7">
        <v>13.33</v>
      </c>
      <c r="H16" t="s">
        <v>1411</v>
      </c>
      <c r="I16" t="s">
        <v>1412</v>
      </c>
    </row>
    <row r="17" spans="1:9">
      <c r="A17">
        <v>4842</v>
      </c>
      <c r="B17" s="27" t="s">
        <v>1166</v>
      </c>
      <c r="C17" t="s">
        <v>1187</v>
      </c>
      <c r="D17" t="s">
        <v>523</v>
      </c>
      <c r="E17">
        <v>9</v>
      </c>
      <c r="F17">
        <v>29</v>
      </c>
      <c r="G17" s="7">
        <v>31.03448275862069</v>
      </c>
      <c r="H17" t="s">
        <v>1251</v>
      </c>
      <c r="I17" t="s">
        <v>1252</v>
      </c>
    </row>
    <row r="18" spans="1:9">
      <c r="A18">
        <v>4842</v>
      </c>
      <c r="B18" s="27" t="s">
        <v>1167</v>
      </c>
      <c r="C18" t="s">
        <v>1187</v>
      </c>
      <c r="D18" t="s">
        <v>523</v>
      </c>
      <c r="E18">
        <v>1</v>
      </c>
      <c r="F18">
        <v>61</v>
      </c>
      <c r="G18" s="7">
        <v>1.639344262295082</v>
      </c>
      <c r="H18" t="s">
        <v>1253</v>
      </c>
      <c r="I18" t="s">
        <v>1254</v>
      </c>
    </row>
    <row r="19" spans="1:9">
      <c r="A19">
        <v>4842</v>
      </c>
      <c r="B19" s="27" t="s">
        <v>1168</v>
      </c>
      <c r="C19" t="s">
        <v>1189</v>
      </c>
      <c r="D19" t="s">
        <v>523</v>
      </c>
      <c r="E19">
        <v>2</v>
      </c>
      <c r="F19">
        <v>19</v>
      </c>
      <c r="G19" s="7">
        <v>10.526315789473683</v>
      </c>
      <c r="H19" t="s">
        <v>1255</v>
      </c>
      <c r="I19" t="s">
        <v>1330</v>
      </c>
    </row>
    <row r="20" spans="1:9">
      <c r="B20" s="27" t="s">
        <v>1396</v>
      </c>
      <c r="C20" t="s">
        <v>1397</v>
      </c>
      <c r="D20" t="s">
        <v>523</v>
      </c>
      <c r="E20">
        <v>3</v>
      </c>
      <c r="F20">
        <v>23</v>
      </c>
      <c r="G20" s="7">
        <v>13.04</v>
      </c>
      <c r="H20" t="s">
        <v>1398</v>
      </c>
      <c r="I20" t="s">
        <v>1399</v>
      </c>
    </row>
    <row r="21" spans="1:9">
      <c r="A21">
        <v>4842</v>
      </c>
      <c r="B21" s="27" t="s">
        <v>1169</v>
      </c>
      <c r="C21" t="s">
        <v>1256</v>
      </c>
      <c r="D21" t="s">
        <v>461</v>
      </c>
      <c r="E21">
        <v>4</v>
      </c>
      <c r="F21">
        <v>39</v>
      </c>
      <c r="G21" s="7">
        <v>10.256410256410255</v>
      </c>
      <c r="H21" t="s">
        <v>1331</v>
      </c>
      <c r="I21" t="s">
        <v>1332</v>
      </c>
    </row>
    <row r="22" spans="1:9">
      <c r="A22">
        <v>4842</v>
      </c>
      <c r="B22" s="27" t="s">
        <v>1170</v>
      </c>
      <c r="C22" t="s">
        <v>1333</v>
      </c>
      <c r="D22" t="s">
        <v>326</v>
      </c>
      <c r="E22">
        <v>6</v>
      </c>
      <c r="F22">
        <v>16</v>
      </c>
      <c r="G22" s="7">
        <v>37.5</v>
      </c>
      <c r="H22" t="s">
        <v>1334</v>
      </c>
      <c r="I22" t="s">
        <v>1143</v>
      </c>
    </row>
    <row r="23" spans="1:9">
      <c r="A23" s="16">
        <v>53164</v>
      </c>
      <c r="B23" s="12" t="s">
        <v>537</v>
      </c>
      <c r="C23" t="s">
        <v>538</v>
      </c>
      <c r="D23" t="s">
        <v>447</v>
      </c>
      <c r="E23">
        <v>2</v>
      </c>
      <c r="F23">
        <v>27</v>
      </c>
      <c r="G23" s="7">
        <v>7.41</v>
      </c>
      <c r="H23" t="s">
        <v>540</v>
      </c>
      <c r="I23" t="s">
        <v>539</v>
      </c>
    </row>
    <row r="24" spans="1:9">
      <c r="A24">
        <v>4842</v>
      </c>
      <c r="B24" s="27" t="s">
        <v>1171</v>
      </c>
      <c r="C24" s="15" t="s">
        <v>151</v>
      </c>
      <c r="D24" t="s">
        <v>461</v>
      </c>
      <c r="E24">
        <v>33</v>
      </c>
      <c r="F24">
        <v>51</v>
      </c>
      <c r="G24" s="7">
        <v>64.705882352941174</v>
      </c>
      <c r="H24" t="s">
        <v>1258</v>
      </c>
      <c r="I24" t="s">
        <v>1259</v>
      </c>
    </row>
    <row r="25" spans="1:9">
      <c r="A25" s="16">
        <v>53164</v>
      </c>
      <c r="B25" s="27" t="s">
        <v>1172</v>
      </c>
      <c r="C25" t="s">
        <v>538</v>
      </c>
      <c r="D25" t="s">
        <v>523</v>
      </c>
      <c r="E25">
        <v>3</v>
      </c>
      <c r="F25">
        <v>9</v>
      </c>
      <c r="G25" s="7">
        <v>33.33</v>
      </c>
      <c r="H25" t="s">
        <v>546</v>
      </c>
      <c r="I25" t="s">
        <v>547</v>
      </c>
    </row>
    <row r="26" spans="1:9">
      <c r="A26" s="16">
        <v>53164</v>
      </c>
      <c r="B26" s="12" t="s">
        <v>541</v>
      </c>
      <c r="C26" t="s">
        <v>542</v>
      </c>
      <c r="D26" t="s">
        <v>326</v>
      </c>
      <c r="E26">
        <v>8</v>
      </c>
      <c r="F26">
        <v>22</v>
      </c>
      <c r="G26" s="7">
        <v>36.36</v>
      </c>
      <c r="H26" t="s">
        <v>544</v>
      </c>
      <c r="I26" t="s">
        <v>543</v>
      </c>
    </row>
    <row r="27" spans="1:9">
      <c r="A27" s="16">
        <v>53164</v>
      </c>
      <c r="B27" s="12" t="s">
        <v>541</v>
      </c>
      <c r="C27" t="s">
        <v>542</v>
      </c>
      <c r="D27" t="s">
        <v>326</v>
      </c>
      <c r="E27">
        <v>8</v>
      </c>
      <c r="F27">
        <v>43</v>
      </c>
      <c r="G27" s="7">
        <v>18.600000000000001</v>
      </c>
      <c r="H27" t="s">
        <v>545</v>
      </c>
      <c r="I27" t="s">
        <v>543</v>
      </c>
    </row>
    <row r="28" spans="1:9">
      <c r="A28">
        <v>4842</v>
      </c>
      <c r="B28" s="27" t="s">
        <v>1173</v>
      </c>
      <c r="C28" t="s">
        <v>1248</v>
      </c>
      <c r="D28" t="s">
        <v>523</v>
      </c>
      <c r="E28">
        <v>4</v>
      </c>
      <c r="F28">
        <v>32</v>
      </c>
      <c r="G28" s="7">
        <v>12.5</v>
      </c>
      <c r="H28" t="s">
        <v>1260</v>
      </c>
      <c r="I28" t="s">
        <v>1261</v>
      </c>
    </row>
    <row r="29" spans="1:9">
      <c r="B29" s="27" t="s">
        <v>1392</v>
      </c>
      <c r="C29" t="s">
        <v>1393</v>
      </c>
      <c r="D29" t="s">
        <v>523</v>
      </c>
      <c r="E29">
        <v>9</v>
      </c>
      <c r="F29">
        <v>19</v>
      </c>
      <c r="G29" s="7">
        <v>47.37</v>
      </c>
      <c r="H29" t="s">
        <v>1395</v>
      </c>
      <c r="I29" t="s">
        <v>1394</v>
      </c>
    </row>
    <row r="30" spans="1:9">
      <c r="A30">
        <v>4842</v>
      </c>
      <c r="B30" s="31" t="s">
        <v>1174</v>
      </c>
      <c r="C30" t="s">
        <v>1190</v>
      </c>
      <c r="D30" t="s">
        <v>523</v>
      </c>
      <c r="E30">
        <v>1</v>
      </c>
      <c r="F30">
        <v>19</v>
      </c>
      <c r="G30" s="7">
        <v>5.2631578947368416</v>
      </c>
      <c r="H30" t="s">
        <v>1262</v>
      </c>
      <c r="I30" t="s">
        <v>1263</v>
      </c>
    </row>
    <row r="31" spans="1:9">
      <c r="A31">
        <v>4842</v>
      </c>
      <c r="B31" s="27" t="s">
        <v>1175</v>
      </c>
      <c r="C31" s="15" t="s">
        <v>340</v>
      </c>
      <c r="D31" t="s">
        <v>447</v>
      </c>
      <c r="E31">
        <v>13</v>
      </c>
      <c r="F31">
        <v>36</v>
      </c>
      <c r="G31" s="7">
        <v>36.111111111111107</v>
      </c>
      <c r="H31" t="s">
        <v>1335</v>
      </c>
      <c r="I31" t="s">
        <v>1336</v>
      </c>
    </row>
    <row r="32" spans="1:9">
      <c r="A32" s="16">
        <v>53164</v>
      </c>
      <c r="B32" s="27" t="s">
        <v>1176</v>
      </c>
      <c r="C32" s="15" t="s">
        <v>560</v>
      </c>
      <c r="D32" t="s">
        <v>523</v>
      </c>
      <c r="E32">
        <v>7</v>
      </c>
      <c r="F32">
        <v>20</v>
      </c>
      <c r="G32" s="7">
        <v>35</v>
      </c>
      <c r="H32" t="s">
        <v>562</v>
      </c>
      <c r="I32" t="s">
        <v>561</v>
      </c>
    </row>
    <row r="33" spans="1:9">
      <c r="A33">
        <v>4842</v>
      </c>
      <c r="B33" s="27" t="s">
        <v>1177</v>
      </c>
      <c r="C33" t="s">
        <v>6</v>
      </c>
      <c r="D33" t="s">
        <v>326</v>
      </c>
      <c r="E33">
        <v>3</v>
      </c>
      <c r="F33">
        <v>18</v>
      </c>
      <c r="G33" s="7">
        <v>16.666666666666664</v>
      </c>
      <c r="H33" t="s">
        <v>1264</v>
      </c>
      <c r="I33" t="s">
        <v>1265</v>
      </c>
    </row>
    <row r="34" spans="1:9">
      <c r="A34">
        <v>4842</v>
      </c>
      <c r="B34" s="27" t="s">
        <v>1177</v>
      </c>
      <c r="C34" t="s">
        <v>6</v>
      </c>
      <c r="D34" t="s">
        <v>326</v>
      </c>
      <c r="E34">
        <v>1</v>
      </c>
      <c r="F34">
        <v>21</v>
      </c>
      <c r="G34" s="7">
        <v>4.7619047619047619</v>
      </c>
      <c r="H34" t="s">
        <v>1267</v>
      </c>
      <c r="I34" t="s">
        <v>1266</v>
      </c>
    </row>
    <row r="35" spans="1:9">
      <c r="A35">
        <v>4842</v>
      </c>
      <c r="B35" s="27" t="s">
        <v>1178</v>
      </c>
      <c r="C35" t="s">
        <v>913</v>
      </c>
      <c r="D35" t="s">
        <v>523</v>
      </c>
      <c r="E35">
        <v>16</v>
      </c>
      <c r="F35">
        <v>59</v>
      </c>
      <c r="G35" s="7">
        <v>27.118644067796609</v>
      </c>
      <c r="H35" t="s">
        <v>1268</v>
      </c>
      <c r="I35" t="s">
        <v>1269</v>
      </c>
    </row>
    <row r="36" spans="1:9">
      <c r="A36">
        <v>4842</v>
      </c>
      <c r="B36" s="27" t="s">
        <v>1179</v>
      </c>
      <c r="C36" t="s">
        <v>98</v>
      </c>
      <c r="D36" t="s">
        <v>447</v>
      </c>
      <c r="E36">
        <v>4</v>
      </c>
      <c r="F36">
        <v>9</v>
      </c>
      <c r="G36" s="7">
        <v>44.444444444444443</v>
      </c>
      <c r="H36" t="s">
        <v>1270</v>
      </c>
      <c r="I36" t="s">
        <v>1271</v>
      </c>
    </row>
    <row r="37" spans="1:9">
      <c r="B37" s="27" t="s">
        <v>1388</v>
      </c>
      <c r="C37" t="s">
        <v>1389</v>
      </c>
      <c r="D37" t="s">
        <v>447</v>
      </c>
      <c r="E37">
        <v>5</v>
      </c>
      <c r="F37">
        <v>38</v>
      </c>
      <c r="G37" s="7">
        <v>13.16</v>
      </c>
      <c r="H37" t="s">
        <v>1390</v>
      </c>
      <c r="I37" t="s">
        <v>1391</v>
      </c>
    </row>
    <row r="38" spans="1:9">
      <c r="A38" s="16">
        <v>53164</v>
      </c>
      <c r="B38" s="27" t="s">
        <v>1180</v>
      </c>
      <c r="C38" t="s">
        <v>551</v>
      </c>
      <c r="D38" t="s">
        <v>326</v>
      </c>
      <c r="E38">
        <v>3</v>
      </c>
      <c r="F38">
        <v>12</v>
      </c>
      <c r="G38" s="7">
        <v>25</v>
      </c>
      <c r="H38" t="s">
        <v>593</v>
      </c>
      <c r="I38" t="s">
        <v>594</v>
      </c>
    </row>
    <row r="39" spans="1:9" s="17" customFormat="1">
      <c r="A39" s="18">
        <v>53164</v>
      </c>
      <c r="B39" s="32" t="s">
        <v>1181</v>
      </c>
      <c r="C39" s="17" t="s">
        <v>538</v>
      </c>
      <c r="D39" s="17" t="s">
        <v>523</v>
      </c>
      <c r="E39" s="17">
        <v>10</v>
      </c>
      <c r="F39" s="17">
        <v>28</v>
      </c>
      <c r="G39" s="21">
        <v>35.71</v>
      </c>
      <c r="H39" s="17" t="s">
        <v>585</v>
      </c>
      <c r="I39" s="17" t="s">
        <v>584</v>
      </c>
    </row>
    <row r="40" spans="1:9" s="18" customFormat="1">
      <c r="A40" s="18">
        <v>53164</v>
      </c>
      <c r="B40" s="33" t="s">
        <v>1182</v>
      </c>
      <c r="C40" s="18" t="s">
        <v>551</v>
      </c>
      <c r="D40" s="18" t="s">
        <v>523</v>
      </c>
      <c r="E40" s="18">
        <v>6</v>
      </c>
      <c r="F40" s="18">
        <v>11</v>
      </c>
      <c r="G40" s="19">
        <v>54.54</v>
      </c>
      <c r="H40" s="18" t="s">
        <v>556</v>
      </c>
      <c r="I40" s="18" t="s">
        <v>557</v>
      </c>
    </row>
    <row r="41" spans="1:9">
      <c r="A41">
        <v>4842</v>
      </c>
      <c r="B41" s="27" t="s">
        <v>1183</v>
      </c>
      <c r="C41" t="s">
        <v>596</v>
      </c>
      <c r="D41" t="s">
        <v>523</v>
      </c>
      <c r="E41">
        <v>7</v>
      </c>
      <c r="F41">
        <v>25</v>
      </c>
      <c r="G41" s="7">
        <v>28</v>
      </c>
      <c r="H41" t="s">
        <v>1337</v>
      </c>
      <c r="I41" t="s">
        <v>1128</v>
      </c>
    </row>
    <row r="42" spans="1:9">
      <c r="A42" s="16">
        <v>53164</v>
      </c>
      <c r="B42" s="27" t="s">
        <v>1184</v>
      </c>
      <c r="C42" t="s">
        <v>551</v>
      </c>
      <c r="D42" t="s">
        <v>523</v>
      </c>
      <c r="E42">
        <v>1</v>
      </c>
      <c r="F42">
        <v>35</v>
      </c>
      <c r="G42" s="7">
        <v>2.86</v>
      </c>
      <c r="H42" t="s">
        <v>554</v>
      </c>
      <c r="I42" t="s">
        <v>555</v>
      </c>
    </row>
    <row r="43" spans="1:9">
      <c r="A43" s="16"/>
      <c r="B43" s="27" t="s">
        <v>1400</v>
      </c>
      <c r="C43" t="s">
        <v>359</v>
      </c>
      <c r="D43" t="s">
        <v>523</v>
      </c>
      <c r="E43">
        <v>5</v>
      </c>
      <c r="F43">
        <v>27</v>
      </c>
      <c r="G43" s="7">
        <v>18.52</v>
      </c>
      <c r="H43" t="s">
        <v>1401</v>
      </c>
      <c r="I43" t="s">
        <v>1402</v>
      </c>
    </row>
    <row r="44" spans="1:9">
      <c r="A44">
        <v>4842</v>
      </c>
      <c r="B44" s="27" t="s">
        <v>1185</v>
      </c>
      <c r="C44" t="s">
        <v>1191</v>
      </c>
      <c r="D44" t="s">
        <v>523</v>
      </c>
      <c r="E44">
        <v>3</v>
      </c>
      <c r="F44">
        <v>17</v>
      </c>
      <c r="G44" s="7">
        <v>17.647058823529413</v>
      </c>
      <c r="H44" t="s">
        <v>1272</v>
      </c>
      <c r="I44" t="s">
        <v>1273</v>
      </c>
    </row>
    <row r="45" spans="1:9">
      <c r="A45" s="16">
        <v>53164</v>
      </c>
      <c r="B45" s="12" t="s">
        <v>586</v>
      </c>
      <c r="C45" t="s">
        <v>1201</v>
      </c>
      <c r="D45" t="s">
        <v>326</v>
      </c>
      <c r="E45">
        <v>5</v>
      </c>
      <c r="F45">
        <v>19</v>
      </c>
      <c r="G45" s="7">
        <v>26.31</v>
      </c>
      <c r="H45" t="s">
        <v>588</v>
      </c>
      <c r="I45" t="s">
        <v>587</v>
      </c>
    </row>
    <row r="46" spans="1:9">
      <c r="A46">
        <v>4842</v>
      </c>
      <c r="B46" s="27" t="s">
        <v>1186</v>
      </c>
      <c r="C46" t="s">
        <v>1274</v>
      </c>
      <c r="D46" t="s">
        <v>523</v>
      </c>
      <c r="E46">
        <v>3</v>
      </c>
      <c r="F46">
        <v>21</v>
      </c>
      <c r="G46" s="7">
        <v>14.285714285714285</v>
      </c>
      <c r="H46" t="s">
        <v>1275</v>
      </c>
      <c r="I46" t="s">
        <v>1276</v>
      </c>
    </row>
    <row r="47" spans="1:9">
      <c r="A47">
        <v>4842</v>
      </c>
      <c r="B47" s="27" t="s">
        <v>1192</v>
      </c>
      <c r="C47" t="s">
        <v>278</v>
      </c>
      <c r="D47" t="s">
        <v>326</v>
      </c>
      <c r="E47">
        <v>2</v>
      </c>
      <c r="F47">
        <v>13</v>
      </c>
      <c r="G47" s="7">
        <v>15.384615384615385</v>
      </c>
      <c r="H47" t="s">
        <v>1277</v>
      </c>
      <c r="I47" t="s">
        <v>1278</v>
      </c>
    </row>
    <row r="48" spans="1:9">
      <c r="A48">
        <v>4842</v>
      </c>
      <c r="B48" s="27" t="s">
        <v>1193</v>
      </c>
      <c r="C48" t="s">
        <v>1200</v>
      </c>
      <c r="D48" t="s">
        <v>523</v>
      </c>
      <c r="E48">
        <v>19</v>
      </c>
      <c r="F48">
        <v>46</v>
      </c>
      <c r="G48" s="7">
        <v>41.304347826086953</v>
      </c>
      <c r="H48" t="s">
        <v>1279</v>
      </c>
      <c r="I48" t="s">
        <v>1280</v>
      </c>
    </row>
    <row r="49" spans="1:9">
      <c r="A49">
        <v>53164</v>
      </c>
      <c r="B49" s="27" t="s">
        <v>1194</v>
      </c>
      <c r="C49" t="s">
        <v>551</v>
      </c>
      <c r="D49" t="s">
        <v>447</v>
      </c>
      <c r="E49">
        <v>6</v>
      </c>
      <c r="F49">
        <v>23</v>
      </c>
      <c r="G49" s="7">
        <v>26.09</v>
      </c>
      <c r="H49" t="s">
        <v>552</v>
      </c>
      <c r="I49" t="s">
        <v>553</v>
      </c>
    </row>
    <row r="50" spans="1:9">
      <c r="A50">
        <v>4842</v>
      </c>
      <c r="B50" s="27" t="s">
        <v>1195</v>
      </c>
      <c r="C50" t="s">
        <v>79</v>
      </c>
      <c r="D50" t="s">
        <v>523</v>
      </c>
      <c r="E50">
        <v>7</v>
      </c>
      <c r="F50">
        <v>13</v>
      </c>
      <c r="G50" s="7">
        <v>53.846153846153847</v>
      </c>
      <c r="H50" t="s">
        <v>1338</v>
      </c>
      <c r="I50" t="s">
        <v>1068</v>
      </c>
    </row>
    <row r="51" spans="1:9">
      <c r="A51">
        <v>4842</v>
      </c>
      <c r="B51" s="27" t="s">
        <v>1196</v>
      </c>
      <c r="C51" t="s">
        <v>1199</v>
      </c>
      <c r="D51" t="s">
        <v>326</v>
      </c>
      <c r="E51">
        <v>12</v>
      </c>
      <c r="F51">
        <v>27</v>
      </c>
      <c r="G51" s="7">
        <v>44.444444444444443</v>
      </c>
      <c r="H51" t="s">
        <v>1281</v>
      </c>
      <c r="I51" t="s">
        <v>1282</v>
      </c>
    </row>
    <row r="52" spans="1:9">
      <c r="B52" s="27" t="s">
        <v>1407</v>
      </c>
      <c r="C52" t="s">
        <v>1408</v>
      </c>
      <c r="D52" t="s">
        <v>326</v>
      </c>
      <c r="E52">
        <v>2</v>
      </c>
      <c r="F52">
        <v>19</v>
      </c>
      <c r="G52" s="7">
        <v>10.53</v>
      </c>
      <c r="H52" t="s">
        <v>1409</v>
      </c>
      <c r="I52" t="s">
        <v>1406</v>
      </c>
    </row>
    <row r="53" spans="1:9">
      <c r="A53">
        <v>4842</v>
      </c>
      <c r="B53" s="27" t="s">
        <v>1197</v>
      </c>
      <c r="C53" t="s">
        <v>1198</v>
      </c>
      <c r="D53" t="s">
        <v>523</v>
      </c>
      <c r="E53">
        <v>4</v>
      </c>
      <c r="F53">
        <v>35</v>
      </c>
      <c r="G53" s="7">
        <v>11.428571428571429</v>
      </c>
      <c r="H53" t="s">
        <v>1283</v>
      </c>
      <c r="I53" t="s">
        <v>1284</v>
      </c>
    </row>
    <row r="54" spans="1:9">
      <c r="A54">
        <v>4842</v>
      </c>
      <c r="B54" s="27" t="s">
        <v>1202</v>
      </c>
      <c r="C54" t="s">
        <v>84</v>
      </c>
      <c r="D54" t="s">
        <v>326</v>
      </c>
      <c r="E54">
        <v>13</v>
      </c>
      <c r="F54">
        <v>36</v>
      </c>
      <c r="G54" s="7">
        <v>36.111111111111107</v>
      </c>
      <c r="H54" t="s">
        <v>1285</v>
      </c>
      <c r="I54" t="s">
        <v>1286</v>
      </c>
    </row>
    <row r="55" spans="1:9">
      <c r="B55" s="27" t="s">
        <v>1403</v>
      </c>
      <c r="C55" t="s">
        <v>1404</v>
      </c>
      <c r="D55" t="s">
        <v>326</v>
      </c>
      <c r="E55">
        <v>2</v>
      </c>
      <c r="F55">
        <v>5</v>
      </c>
      <c r="G55" s="7">
        <v>40</v>
      </c>
      <c r="H55" t="s">
        <v>1405</v>
      </c>
      <c r="I55" t="s">
        <v>1406</v>
      </c>
    </row>
    <row r="56" spans="1:9">
      <c r="A56">
        <v>4842</v>
      </c>
      <c r="B56" s="27" t="s">
        <v>1203</v>
      </c>
      <c r="C56" t="s">
        <v>1220</v>
      </c>
      <c r="D56" t="s">
        <v>447</v>
      </c>
      <c r="E56">
        <v>5</v>
      </c>
      <c r="F56">
        <v>68</v>
      </c>
      <c r="G56" s="7">
        <v>7.3529411764705888</v>
      </c>
      <c r="H56" t="s">
        <v>1287</v>
      </c>
      <c r="I56" t="s">
        <v>1288</v>
      </c>
    </row>
    <row r="57" spans="1:9">
      <c r="A57">
        <v>4842</v>
      </c>
      <c r="B57" s="27" t="s">
        <v>1204</v>
      </c>
      <c r="C57" t="s">
        <v>1221</v>
      </c>
      <c r="D57" t="s">
        <v>523</v>
      </c>
      <c r="E57">
        <v>22</v>
      </c>
      <c r="F57">
        <v>37</v>
      </c>
      <c r="G57" s="7">
        <v>59.45945945945946</v>
      </c>
      <c r="H57" t="s">
        <v>1289</v>
      </c>
      <c r="I57" t="s">
        <v>1290</v>
      </c>
    </row>
    <row r="58" spans="1:9">
      <c r="A58">
        <v>4842</v>
      </c>
      <c r="B58" s="27" t="s">
        <v>1205</v>
      </c>
      <c r="C58" t="s">
        <v>1222</v>
      </c>
      <c r="D58" t="s">
        <v>523</v>
      </c>
      <c r="E58">
        <v>10</v>
      </c>
      <c r="F58">
        <v>31</v>
      </c>
      <c r="G58" s="7">
        <v>32.258064516129032</v>
      </c>
      <c r="H58" t="s">
        <v>1291</v>
      </c>
      <c r="I58" t="s">
        <v>1292</v>
      </c>
    </row>
    <row r="59" spans="1:9">
      <c r="A59">
        <v>4842</v>
      </c>
      <c r="B59" s="27" t="s">
        <v>1339</v>
      </c>
      <c r="C59" t="s">
        <v>1223</v>
      </c>
      <c r="D59" t="s">
        <v>523</v>
      </c>
      <c r="E59">
        <v>6</v>
      </c>
      <c r="F59">
        <v>20</v>
      </c>
      <c r="G59" s="7">
        <v>30</v>
      </c>
      <c r="H59" t="s">
        <v>1293</v>
      </c>
      <c r="I59" t="s">
        <v>1294</v>
      </c>
    </row>
    <row r="60" spans="1:9">
      <c r="A60">
        <v>4842</v>
      </c>
      <c r="B60" s="27" t="s">
        <v>1206</v>
      </c>
      <c r="C60" t="s">
        <v>49</v>
      </c>
      <c r="D60" t="s">
        <v>447</v>
      </c>
      <c r="E60">
        <v>16</v>
      </c>
      <c r="F60">
        <v>31</v>
      </c>
      <c r="G60" s="7">
        <v>51.612903225806448</v>
      </c>
      <c r="H60" t="s">
        <v>1012</v>
      </c>
      <c r="I60" t="s">
        <v>1295</v>
      </c>
    </row>
    <row r="61" spans="1:9">
      <c r="A61">
        <v>4842</v>
      </c>
      <c r="B61" s="27" t="s">
        <v>1207</v>
      </c>
      <c r="C61" t="s">
        <v>1224</v>
      </c>
      <c r="D61" t="s">
        <v>461</v>
      </c>
      <c r="E61">
        <v>18</v>
      </c>
      <c r="F61">
        <v>66</v>
      </c>
      <c r="G61" s="7">
        <v>27.27272727272727</v>
      </c>
      <c r="H61" t="s">
        <v>1296</v>
      </c>
      <c r="I61" t="s">
        <v>1297</v>
      </c>
    </row>
    <row r="62" spans="1:9" s="17" customFormat="1">
      <c r="A62" s="17">
        <v>53164</v>
      </c>
      <c r="B62" s="32" t="s">
        <v>1208</v>
      </c>
      <c r="C62" s="17" t="s">
        <v>548</v>
      </c>
      <c r="D62" s="17" t="s">
        <v>523</v>
      </c>
      <c r="E62" s="17">
        <v>14</v>
      </c>
      <c r="F62" s="17">
        <v>73</v>
      </c>
      <c r="G62" s="17">
        <v>19.18</v>
      </c>
      <c r="H62" s="17" t="s">
        <v>550</v>
      </c>
      <c r="I62" s="17" t="s">
        <v>549</v>
      </c>
    </row>
    <row r="63" spans="1:9">
      <c r="A63">
        <v>4842</v>
      </c>
      <c r="B63" s="27" t="s">
        <v>1209</v>
      </c>
      <c r="C63" t="s">
        <v>1225</v>
      </c>
      <c r="D63" t="s">
        <v>461</v>
      </c>
      <c r="E63">
        <v>2</v>
      </c>
      <c r="F63">
        <v>13</v>
      </c>
      <c r="G63" s="7">
        <v>15.384615384615385</v>
      </c>
      <c r="H63" t="s">
        <v>1340</v>
      </c>
      <c r="I63" t="s">
        <v>1341</v>
      </c>
    </row>
    <row r="64" spans="1:9">
      <c r="A64">
        <v>4842</v>
      </c>
      <c r="B64" s="27" t="s">
        <v>1210</v>
      </c>
      <c r="C64" t="s">
        <v>1342</v>
      </c>
      <c r="D64" t="s">
        <v>523</v>
      </c>
      <c r="E64">
        <v>17</v>
      </c>
      <c r="F64">
        <v>53</v>
      </c>
      <c r="G64" s="7">
        <v>32.075471698113205</v>
      </c>
      <c r="H64" t="s">
        <v>1298</v>
      </c>
      <c r="I64" t="s">
        <v>1299</v>
      </c>
    </row>
    <row r="65" spans="1:9">
      <c r="A65">
        <v>4842</v>
      </c>
      <c r="B65" s="27" t="s">
        <v>1211</v>
      </c>
      <c r="C65" t="s">
        <v>1343</v>
      </c>
      <c r="D65" t="s">
        <v>523</v>
      </c>
      <c r="E65">
        <v>7</v>
      </c>
      <c r="F65">
        <v>13</v>
      </c>
      <c r="G65" s="7">
        <v>53.846153846153847</v>
      </c>
      <c r="H65" t="s">
        <v>1344</v>
      </c>
      <c r="I65" t="s">
        <v>1143</v>
      </c>
    </row>
    <row r="66" spans="1:9">
      <c r="A66">
        <v>4842</v>
      </c>
      <c r="B66" s="27" t="s">
        <v>1212</v>
      </c>
      <c r="C66" t="s">
        <v>1200</v>
      </c>
      <c r="D66" t="s">
        <v>523</v>
      </c>
      <c r="E66">
        <v>27</v>
      </c>
      <c r="F66">
        <v>64</v>
      </c>
      <c r="G66" s="7">
        <v>42.1875</v>
      </c>
      <c r="H66" t="s">
        <v>1300</v>
      </c>
      <c r="I66" t="s">
        <v>1301</v>
      </c>
    </row>
    <row r="67" spans="1:9">
      <c r="B67" s="27" t="s">
        <v>1383</v>
      </c>
      <c r="C67" t="s">
        <v>1373</v>
      </c>
      <c r="D67" t="s">
        <v>523</v>
      </c>
      <c r="E67">
        <v>8</v>
      </c>
      <c r="F67">
        <v>30</v>
      </c>
      <c r="G67" s="7">
        <v>26.67</v>
      </c>
      <c r="H67" t="s">
        <v>1384</v>
      </c>
      <c r="I67" t="s">
        <v>1385</v>
      </c>
    </row>
    <row r="68" spans="1:9">
      <c r="A68">
        <v>4842</v>
      </c>
      <c r="B68" s="27" t="s">
        <v>1213</v>
      </c>
      <c r="C68" t="s">
        <v>1362</v>
      </c>
      <c r="D68" t="s">
        <v>523</v>
      </c>
      <c r="E68">
        <v>4</v>
      </c>
      <c r="F68">
        <v>28</v>
      </c>
      <c r="G68" s="7">
        <v>14.285714285714285</v>
      </c>
      <c r="H68" t="s">
        <v>1345</v>
      </c>
      <c r="I68" t="s">
        <v>1128</v>
      </c>
    </row>
    <row r="69" spans="1:9">
      <c r="B69" s="27" t="s">
        <v>1377</v>
      </c>
      <c r="C69" t="s">
        <v>1373</v>
      </c>
      <c r="D69" t="s">
        <v>447</v>
      </c>
      <c r="E69">
        <v>7</v>
      </c>
      <c r="F69">
        <v>15</v>
      </c>
      <c r="G69" s="7">
        <v>50.79</v>
      </c>
      <c r="H69" t="s">
        <v>1382</v>
      </c>
      <c r="I69" t="s">
        <v>1381</v>
      </c>
    </row>
    <row r="70" spans="1:9">
      <c r="B70" s="27" t="s">
        <v>1377</v>
      </c>
      <c r="C70" t="s">
        <v>1373</v>
      </c>
      <c r="D70" t="s">
        <v>447</v>
      </c>
      <c r="E70">
        <v>8</v>
      </c>
      <c r="F70">
        <v>15</v>
      </c>
      <c r="G70" s="7">
        <v>53.33</v>
      </c>
      <c r="H70" t="s">
        <v>1380</v>
      </c>
      <c r="I70" t="s">
        <v>1381</v>
      </c>
    </row>
    <row r="71" spans="1:9">
      <c r="B71" s="27" t="s">
        <v>1377</v>
      </c>
      <c r="C71" t="s">
        <v>1373</v>
      </c>
      <c r="D71" t="s">
        <v>447</v>
      </c>
      <c r="E71">
        <v>6</v>
      </c>
      <c r="F71">
        <v>43</v>
      </c>
      <c r="G71" s="7">
        <v>13.95</v>
      </c>
      <c r="H71" t="s">
        <v>1378</v>
      </c>
      <c r="I71" t="s">
        <v>1379</v>
      </c>
    </row>
    <row r="72" spans="1:9">
      <c r="B72" s="27" t="s">
        <v>1360</v>
      </c>
      <c r="C72" t="s">
        <v>1361</v>
      </c>
      <c r="D72" t="s">
        <v>523</v>
      </c>
      <c r="E72">
        <v>4</v>
      </c>
      <c r="F72">
        <v>37</v>
      </c>
      <c r="G72" s="7">
        <v>10.81</v>
      </c>
      <c r="H72" t="s">
        <v>1363</v>
      </c>
      <c r="I72" t="s">
        <v>1364</v>
      </c>
    </row>
    <row r="73" spans="1:9">
      <c r="B73" s="27" t="s">
        <v>1365</v>
      </c>
      <c r="C73" t="s">
        <v>1366</v>
      </c>
      <c r="D73" t="s">
        <v>523</v>
      </c>
      <c r="E73">
        <v>7</v>
      </c>
      <c r="F73">
        <v>44</v>
      </c>
      <c r="G73" s="7">
        <v>15.91</v>
      </c>
      <c r="H73" t="s">
        <v>1367</v>
      </c>
      <c r="I73" t="s">
        <v>1368</v>
      </c>
    </row>
    <row r="74" spans="1:9">
      <c r="B74" s="27" t="s">
        <v>1353</v>
      </c>
      <c r="C74" t="s">
        <v>1369</v>
      </c>
      <c r="D74" t="s">
        <v>523</v>
      </c>
      <c r="E74">
        <v>2</v>
      </c>
      <c r="F74">
        <v>18</v>
      </c>
      <c r="G74" s="7">
        <v>11.11</v>
      </c>
      <c r="H74" t="s">
        <v>1370</v>
      </c>
      <c r="I74" t="s">
        <v>1371</v>
      </c>
    </row>
    <row r="75" spans="1:9">
      <c r="A75">
        <v>4842</v>
      </c>
      <c r="B75" s="11" t="s">
        <v>1353</v>
      </c>
      <c r="C75" t="s">
        <v>1240</v>
      </c>
      <c r="D75" t="s">
        <v>523</v>
      </c>
      <c r="E75">
        <v>10</v>
      </c>
      <c r="F75">
        <v>53</v>
      </c>
      <c r="G75" s="7">
        <v>18.867924528301888</v>
      </c>
      <c r="H75" t="s">
        <v>1354</v>
      </c>
      <c r="I75" t="s">
        <v>1355</v>
      </c>
    </row>
    <row r="76" spans="1:9">
      <c r="B76" s="27" t="s">
        <v>1372</v>
      </c>
      <c r="C76" t="s">
        <v>1373</v>
      </c>
      <c r="D76" t="s">
        <v>447</v>
      </c>
      <c r="E76">
        <v>4</v>
      </c>
      <c r="F76">
        <v>41</v>
      </c>
      <c r="G76" s="7">
        <v>9.76</v>
      </c>
      <c r="H76" t="s">
        <v>1376</v>
      </c>
      <c r="I76" t="s">
        <v>1374</v>
      </c>
    </row>
    <row r="77" spans="1:9">
      <c r="B77" s="27" t="s">
        <v>1372</v>
      </c>
      <c r="C77" t="s">
        <v>1373</v>
      </c>
      <c r="D77" t="s">
        <v>447</v>
      </c>
      <c r="E77">
        <v>10</v>
      </c>
      <c r="F77">
        <v>63</v>
      </c>
      <c r="G77" s="7">
        <v>15.87</v>
      </c>
      <c r="H77" t="s">
        <v>1375</v>
      </c>
      <c r="I77" t="s">
        <v>1374</v>
      </c>
    </row>
    <row r="78" spans="1:9">
      <c r="A78">
        <v>4842</v>
      </c>
      <c r="B78" s="27" t="s">
        <v>1214</v>
      </c>
      <c r="C78" t="s">
        <v>1226</v>
      </c>
      <c r="D78" t="s">
        <v>523</v>
      </c>
      <c r="E78">
        <v>4</v>
      </c>
      <c r="F78">
        <v>20</v>
      </c>
      <c r="G78" s="7">
        <v>20</v>
      </c>
      <c r="H78" t="s">
        <v>1302</v>
      </c>
      <c r="I78" t="s">
        <v>1128</v>
      </c>
    </row>
    <row r="79" spans="1:9">
      <c r="A79">
        <v>4842</v>
      </c>
      <c r="B79" s="27" t="s">
        <v>1215</v>
      </c>
      <c r="C79" t="s">
        <v>1227</v>
      </c>
      <c r="D79" t="s">
        <v>523</v>
      </c>
      <c r="E79">
        <v>6</v>
      </c>
      <c r="F79">
        <v>26</v>
      </c>
      <c r="G79" s="7">
        <v>23.076923076923077</v>
      </c>
      <c r="H79" t="s">
        <v>1303</v>
      </c>
      <c r="I79" t="s">
        <v>1346</v>
      </c>
    </row>
    <row r="80" spans="1:9">
      <c r="B80" s="27" t="s">
        <v>1356</v>
      </c>
      <c r="C80" t="s">
        <v>1357</v>
      </c>
      <c r="D80" t="s">
        <v>523</v>
      </c>
      <c r="E80">
        <v>9</v>
      </c>
      <c r="F80">
        <v>20</v>
      </c>
      <c r="G80" s="7">
        <v>45</v>
      </c>
      <c r="H80" t="s">
        <v>1358</v>
      </c>
      <c r="I80" t="s">
        <v>1359</v>
      </c>
    </row>
    <row r="81" spans="1:9">
      <c r="A81">
        <v>4842</v>
      </c>
      <c r="B81" s="27" t="s">
        <v>1216</v>
      </c>
      <c r="C81" t="s">
        <v>1304</v>
      </c>
      <c r="D81" t="s">
        <v>447</v>
      </c>
      <c r="E81">
        <v>4</v>
      </c>
      <c r="F81">
        <v>21</v>
      </c>
      <c r="G81" s="7">
        <v>19.047619047619047</v>
      </c>
      <c r="H81" t="s">
        <v>1305</v>
      </c>
      <c r="I81" t="s">
        <v>1306</v>
      </c>
    </row>
    <row r="82" spans="1:9">
      <c r="A82">
        <v>4842</v>
      </c>
      <c r="B82" s="27" t="s">
        <v>1217</v>
      </c>
      <c r="C82" t="s">
        <v>1229</v>
      </c>
      <c r="D82" t="s">
        <v>447</v>
      </c>
      <c r="E82">
        <v>11</v>
      </c>
      <c r="F82">
        <v>23</v>
      </c>
      <c r="G82" s="7">
        <v>47.826086956521742</v>
      </c>
      <c r="H82" t="s">
        <v>1350</v>
      </c>
      <c r="I82" t="s">
        <v>1128</v>
      </c>
    </row>
    <row r="83" spans="1:9">
      <c r="A83">
        <v>4842</v>
      </c>
      <c r="B83" s="27" t="s">
        <v>1218</v>
      </c>
      <c r="C83" t="s">
        <v>1230</v>
      </c>
      <c r="D83" t="s">
        <v>523</v>
      </c>
      <c r="E83">
        <v>7</v>
      </c>
      <c r="F83">
        <v>27</v>
      </c>
      <c r="G83" s="7">
        <v>25.925925925925924</v>
      </c>
      <c r="H83" t="s">
        <v>1307</v>
      </c>
      <c r="I83" t="s">
        <v>1308</v>
      </c>
    </row>
    <row r="84" spans="1:9">
      <c r="A84">
        <v>4842</v>
      </c>
      <c r="B84" s="27" t="s">
        <v>1219</v>
      </c>
      <c r="C84" t="s">
        <v>456</v>
      </c>
      <c r="D84" t="s">
        <v>523</v>
      </c>
      <c r="E84">
        <v>10</v>
      </c>
      <c r="F84">
        <v>31</v>
      </c>
      <c r="G84" s="7">
        <v>32.258064516129032</v>
      </c>
      <c r="H84" t="s">
        <v>1309</v>
      </c>
      <c r="I84" t="s">
        <v>1310</v>
      </c>
    </row>
    <row r="85" spans="1:9">
      <c r="A85">
        <v>4842</v>
      </c>
      <c r="B85" s="27" t="s">
        <v>1241</v>
      </c>
      <c r="C85" t="s">
        <v>1231</v>
      </c>
      <c r="D85" t="s">
        <v>523</v>
      </c>
      <c r="E85">
        <v>5</v>
      </c>
      <c r="F85">
        <v>16</v>
      </c>
      <c r="G85" s="7">
        <v>31.25</v>
      </c>
      <c r="H85" t="s">
        <v>1311</v>
      </c>
      <c r="I85" t="s">
        <v>1312</v>
      </c>
    </row>
    <row r="86" spans="1:9">
      <c r="A86">
        <v>4842</v>
      </c>
      <c r="B86" s="27" t="s">
        <v>865</v>
      </c>
      <c r="C86" t="s">
        <v>1232</v>
      </c>
      <c r="D86" t="s">
        <v>523</v>
      </c>
      <c r="E86">
        <v>8</v>
      </c>
      <c r="F86">
        <v>35</v>
      </c>
      <c r="G86" s="7">
        <v>22.857142857142858</v>
      </c>
      <c r="H86" t="s">
        <v>1313</v>
      </c>
      <c r="I86" t="s">
        <v>1314</v>
      </c>
    </row>
    <row r="87" spans="1:9">
      <c r="A87">
        <v>4842</v>
      </c>
      <c r="B87" s="27" t="s">
        <v>1242</v>
      </c>
      <c r="C87" t="s">
        <v>1233</v>
      </c>
      <c r="D87" t="s">
        <v>523</v>
      </c>
      <c r="E87">
        <v>42</v>
      </c>
      <c r="F87">
        <v>62</v>
      </c>
      <c r="G87" s="7">
        <v>67.741935483870961</v>
      </c>
      <c r="H87" t="s">
        <v>1315</v>
      </c>
      <c r="I87" t="s">
        <v>1143</v>
      </c>
    </row>
    <row r="88" spans="1:9">
      <c r="A88">
        <v>4842</v>
      </c>
      <c r="B88" s="27" t="s">
        <v>1243</v>
      </c>
      <c r="C88" t="s">
        <v>1234</v>
      </c>
      <c r="D88" t="s">
        <v>523</v>
      </c>
      <c r="E88">
        <v>6</v>
      </c>
      <c r="F88">
        <v>37</v>
      </c>
      <c r="G88" s="7">
        <v>16.216216216216218</v>
      </c>
      <c r="H88" t="s">
        <v>1316</v>
      </c>
      <c r="I88" t="s">
        <v>1317</v>
      </c>
    </row>
    <row r="89" spans="1:9">
      <c r="A89">
        <v>4842</v>
      </c>
      <c r="B89" s="27" t="s">
        <v>868</v>
      </c>
      <c r="C89" t="s">
        <v>1235</v>
      </c>
      <c r="D89" t="s">
        <v>523</v>
      </c>
      <c r="E89">
        <v>2</v>
      </c>
      <c r="F89">
        <v>5</v>
      </c>
      <c r="G89" s="7">
        <v>40</v>
      </c>
      <c r="H89" t="s">
        <v>1351</v>
      </c>
      <c r="I89" t="s">
        <v>1352</v>
      </c>
    </row>
    <row r="90" spans="1:9">
      <c r="A90">
        <v>4842</v>
      </c>
      <c r="B90" s="27" t="s">
        <v>1244</v>
      </c>
      <c r="C90" t="s">
        <v>1236</v>
      </c>
      <c r="D90" t="s">
        <v>447</v>
      </c>
      <c r="E90">
        <v>4</v>
      </c>
      <c r="F90">
        <v>11</v>
      </c>
      <c r="G90" s="7">
        <v>36.363636363636367</v>
      </c>
      <c r="H90" t="s">
        <v>1318</v>
      </c>
      <c r="I90" t="s">
        <v>1128</v>
      </c>
    </row>
    <row r="91" spans="1:9">
      <c r="A91">
        <v>4842</v>
      </c>
      <c r="B91" s="27" t="s">
        <v>1245</v>
      </c>
      <c r="C91" t="s">
        <v>1237</v>
      </c>
      <c r="D91" t="s">
        <v>523</v>
      </c>
      <c r="E91">
        <v>17</v>
      </c>
      <c r="F91">
        <v>23</v>
      </c>
      <c r="G91" s="7">
        <v>73.91304347826086</v>
      </c>
      <c r="H91" t="s">
        <v>1319</v>
      </c>
      <c r="I91" t="s">
        <v>1320</v>
      </c>
    </row>
    <row r="92" spans="1:9">
      <c r="A92">
        <v>4842</v>
      </c>
      <c r="B92" s="27" t="s">
        <v>1246</v>
      </c>
      <c r="C92" t="s">
        <v>1238</v>
      </c>
      <c r="D92" t="s">
        <v>326</v>
      </c>
      <c r="E92">
        <v>3</v>
      </c>
      <c r="F92">
        <v>12</v>
      </c>
      <c r="G92" s="7">
        <v>25</v>
      </c>
      <c r="H92" t="s">
        <v>1321</v>
      </c>
      <c r="I92" t="s">
        <v>1322</v>
      </c>
    </row>
    <row r="93" spans="1:9">
      <c r="A93">
        <v>4842</v>
      </c>
      <c r="B93" s="27" t="s">
        <v>1349</v>
      </c>
      <c r="C93" t="s">
        <v>1228</v>
      </c>
      <c r="D93" t="s">
        <v>447</v>
      </c>
      <c r="E93">
        <v>5</v>
      </c>
      <c r="F93">
        <v>33</v>
      </c>
      <c r="G93" s="7">
        <v>15.151515151515152</v>
      </c>
      <c r="H93" t="s">
        <v>1347</v>
      </c>
      <c r="I93" t="s">
        <v>1348</v>
      </c>
    </row>
    <row r="94" spans="1:9" ht="16.5" customHeight="1">
      <c r="A94">
        <v>4842</v>
      </c>
      <c r="B94" s="27" t="s">
        <v>1247</v>
      </c>
      <c r="C94" t="s">
        <v>1239</v>
      </c>
      <c r="D94" t="s">
        <v>326</v>
      </c>
      <c r="E94">
        <v>11</v>
      </c>
      <c r="F94">
        <v>24</v>
      </c>
      <c r="G94" s="7">
        <v>45.833333333333329</v>
      </c>
      <c r="H94" t="s">
        <v>1323</v>
      </c>
      <c r="I94" t="s">
        <v>1324</v>
      </c>
    </row>
    <row r="95" spans="1:9">
      <c r="B95" s="30" t="s">
        <v>1329</v>
      </c>
      <c r="C95" t="s">
        <v>1327</v>
      </c>
      <c r="D95" t="s">
        <v>326</v>
      </c>
      <c r="E95">
        <v>3</v>
      </c>
      <c r="F95">
        <v>8</v>
      </c>
      <c r="G95" s="7">
        <v>37.5</v>
      </c>
      <c r="H95" t="s">
        <v>1487</v>
      </c>
      <c r="I95" t="s">
        <v>1163</v>
      </c>
    </row>
    <row r="96" spans="1:9">
      <c r="B96" s="30" t="s">
        <v>1328</v>
      </c>
      <c r="C96" t="s">
        <v>1325</v>
      </c>
      <c r="D96" t="s">
        <v>335</v>
      </c>
      <c r="E96">
        <v>18</v>
      </c>
      <c r="F96">
        <v>40</v>
      </c>
      <c r="G96" s="7">
        <v>45</v>
      </c>
      <c r="H96" t="s">
        <v>1493</v>
      </c>
      <c r="I96" t="s">
        <v>1326</v>
      </c>
    </row>
    <row r="97" spans="2:9">
      <c r="B97" s="30" t="s">
        <v>1328</v>
      </c>
      <c r="C97" t="s">
        <v>1325</v>
      </c>
      <c r="D97" t="s">
        <v>326</v>
      </c>
      <c r="E97">
        <v>13</v>
      </c>
      <c r="F97">
        <v>32</v>
      </c>
      <c r="G97" s="7">
        <v>40.630000000000003</v>
      </c>
      <c r="H97" t="s">
        <v>1494</v>
      </c>
      <c r="I97" t="s">
        <v>1326</v>
      </c>
    </row>
  </sheetData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abSelected="1" topLeftCell="A148" workbookViewId="0">
      <selection activeCell="K187" sqref="K187"/>
    </sheetView>
  </sheetViews>
  <sheetFormatPr baseColWidth="10" defaultColWidth="8.83203125" defaultRowHeight="14" x14ac:dyDescent="0"/>
  <cols>
    <col min="1" max="1" width="15.6640625" customWidth="1"/>
    <col min="2" max="2" width="14.83203125" customWidth="1"/>
    <col min="3" max="3" width="21.33203125" customWidth="1"/>
    <col min="4" max="4" width="14.1640625" customWidth="1"/>
    <col min="5" max="5" width="14.6640625" customWidth="1"/>
    <col min="6" max="6" width="13.5" customWidth="1"/>
    <col min="7" max="7" width="10.83203125" customWidth="1"/>
    <col min="8" max="8" width="13.1640625" customWidth="1"/>
  </cols>
  <sheetData>
    <row r="1" spans="1:9">
      <c r="A1" s="35" t="s">
        <v>509</v>
      </c>
    </row>
    <row r="2" spans="1:9" s="39" customFormat="1" ht="28">
      <c r="A2" s="36" t="s">
        <v>510</v>
      </c>
      <c r="B2" s="36" t="s">
        <v>513</v>
      </c>
      <c r="C2" s="36" t="s">
        <v>514</v>
      </c>
      <c r="D2" s="37" t="s">
        <v>1484</v>
      </c>
      <c r="E2" s="37" t="s">
        <v>1486</v>
      </c>
      <c r="F2" s="36" t="s">
        <v>517</v>
      </c>
      <c r="G2" s="36" t="s">
        <v>518</v>
      </c>
      <c r="H2" s="36" t="s">
        <v>530</v>
      </c>
      <c r="I2" s="36" t="s">
        <v>531</v>
      </c>
    </row>
    <row r="3" spans="1:9" s="16" customFormat="1">
      <c r="A3" s="16">
        <v>53162</v>
      </c>
      <c r="B3" s="16" t="s">
        <v>595</v>
      </c>
      <c r="C3" s="16" t="s">
        <v>596</v>
      </c>
      <c r="D3" s="16" t="s">
        <v>523</v>
      </c>
      <c r="E3" s="16">
        <v>18</v>
      </c>
      <c r="F3" s="16">
        <v>41</v>
      </c>
      <c r="G3" s="16">
        <v>43.9</v>
      </c>
      <c r="H3" s="16" t="s">
        <v>597</v>
      </c>
      <c r="I3" s="16" t="s">
        <v>598</v>
      </c>
    </row>
    <row r="4" spans="1:9" s="22" customFormat="1">
      <c r="A4" s="16">
        <v>53162</v>
      </c>
      <c r="B4" s="25" t="s">
        <v>881</v>
      </c>
      <c r="C4" s="22" t="s">
        <v>340</v>
      </c>
      <c r="D4" s="22" t="s">
        <v>523</v>
      </c>
      <c r="E4" s="22">
        <v>4</v>
      </c>
      <c r="F4" s="22">
        <v>8</v>
      </c>
      <c r="G4" s="24">
        <v>50</v>
      </c>
      <c r="H4" s="22" t="s">
        <v>665</v>
      </c>
      <c r="I4" s="22" t="s">
        <v>666</v>
      </c>
    </row>
    <row r="5" spans="1:9">
      <c r="A5">
        <v>4840</v>
      </c>
      <c r="B5" s="11" t="s">
        <v>884</v>
      </c>
      <c r="C5" t="s">
        <v>52</v>
      </c>
      <c r="D5" t="s">
        <v>523</v>
      </c>
      <c r="E5">
        <v>14</v>
      </c>
      <c r="F5">
        <v>15</v>
      </c>
      <c r="G5" s="7">
        <f>(E5/F5)*100</f>
        <v>93.333333333333329</v>
      </c>
      <c r="H5" t="s">
        <v>885</v>
      </c>
      <c r="I5" t="s">
        <v>577</v>
      </c>
    </row>
    <row r="6" spans="1:9">
      <c r="A6">
        <v>4840</v>
      </c>
      <c r="B6" s="11" t="s">
        <v>882</v>
      </c>
      <c r="C6" t="s">
        <v>3</v>
      </c>
      <c r="D6" t="s">
        <v>369</v>
      </c>
      <c r="E6">
        <v>10</v>
      </c>
      <c r="F6">
        <v>11</v>
      </c>
      <c r="G6" s="7">
        <f>(E6/F6)*100</f>
        <v>90.909090909090907</v>
      </c>
      <c r="H6" t="s">
        <v>883</v>
      </c>
      <c r="I6" t="s">
        <v>577</v>
      </c>
    </row>
    <row r="7" spans="1:9">
      <c r="A7">
        <v>53162</v>
      </c>
      <c r="B7" s="11" t="s">
        <v>721</v>
      </c>
      <c r="C7" t="s">
        <v>120</v>
      </c>
      <c r="D7" t="s">
        <v>523</v>
      </c>
      <c r="E7">
        <v>6</v>
      </c>
      <c r="F7">
        <v>26</v>
      </c>
      <c r="G7" s="7">
        <v>23.08</v>
      </c>
      <c r="H7" t="s">
        <v>643</v>
      </c>
      <c r="I7" t="s">
        <v>625</v>
      </c>
    </row>
    <row r="8" spans="1:9">
      <c r="B8" s="26" t="s">
        <v>722</v>
      </c>
      <c r="C8" t="s">
        <v>1426</v>
      </c>
      <c r="D8" t="s">
        <v>523</v>
      </c>
      <c r="E8">
        <v>8</v>
      </c>
      <c r="F8">
        <v>18</v>
      </c>
      <c r="G8" s="7">
        <v>44.44</v>
      </c>
      <c r="H8" t="s">
        <v>1472</v>
      </c>
      <c r="I8" t="s">
        <v>1428</v>
      </c>
    </row>
    <row r="9" spans="1:9">
      <c r="B9" s="26" t="s">
        <v>722</v>
      </c>
      <c r="C9" t="s">
        <v>1426</v>
      </c>
      <c r="D9" t="s">
        <v>523</v>
      </c>
      <c r="E9">
        <v>8</v>
      </c>
      <c r="F9">
        <v>20</v>
      </c>
      <c r="G9" s="7">
        <v>40</v>
      </c>
      <c r="H9" t="s">
        <v>1427</v>
      </c>
      <c r="I9" t="s">
        <v>1428</v>
      </c>
    </row>
    <row r="10" spans="1:9">
      <c r="A10">
        <v>4840</v>
      </c>
      <c r="B10" s="11" t="s">
        <v>722</v>
      </c>
      <c r="C10" s="26" t="s">
        <v>886</v>
      </c>
      <c r="D10" t="s">
        <v>523</v>
      </c>
      <c r="E10">
        <v>9</v>
      </c>
      <c r="F10">
        <v>22</v>
      </c>
      <c r="G10" s="7">
        <f>(E10/F10)*100</f>
        <v>40.909090909090914</v>
      </c>
      <c r="H10" t="s">
        <v>888</v>
      </c>
      <c r="I10" t="s">
        <v>887</v>
      </c>
    </row>
    <row r="11" spans="1:9">
      <c r="B11" s="26" t="s">
        <v>1475</v>
      </c>
      <c r="C11" s="26" t="s">
        <v>1476</v>
      </c>
      <c r="D11" t="s">
        <v>523</v>
      </c>
      <c r="E11">
        <v>5</v>
      </c>
      <c r="F11">
        <v>20</v>
      </c>
      <c r="G11" s="7">
        <v>20</v>
      </c>
      <c r="H11" t="s">
        <v>1477</v>
      </c>
      <c r="I11" t="s">
        <v>1478</v>
      </c>
    </row>
    <row r="12" spans="1:9">
      <c r="A12">
        <v>4840</v>
      </c>
      <c r="B12" s="12" t="s">
        <v>723</v>
      </c>
      <c r="C12" t="s">
        <v>724</v>
      </c>
      <c r="D12" t="s">
        <v>523</v>
      </c>
      <c r="E12">
        <v>5</v>
      </c>
      <c r="F12">
        <v>8</v>
      </c>
      <c r="G12" s="7">
        <f t="shared" ref="G12:G23" si="0">(E12/F12)*100</f>
        <v>62.5</v>
      </c>
      <c r="H12" t="s">
        <v>889</v>
      </c>
      <c r="I12" t="s">
        <v>890</v>
      </c>
    </row>
    <row r="13" spans="1:9">
      <c r="A13">
        <v>53162</v>
      </c>
      <c r="B13" s="12" t="s">
        <v>659</v>
      </c>
      <c r="C13" t="s">
        <v>311</v>
      </c>
      <c r="D13" t="s">
        <v>523</v>
      </c>
      <c r="E13">
        <v>14</v>
      </c>
      <c r="F13">
        <v>45</v>
      </c>
      <c r="G13" s="7">
        <f t="shared" si="0"/>
        <v>31.111111111111111</v>
      </c>
      <c r="H13" t="s">
        <v>660</v>
      </c>
      <c r="I13" t="s">
        <v>577</v>
      </c>
    </row>
    <row r="14" spans="1:9">
      <c r="A14">
        <v>4840</v>
      </c>
      <c r="B14" s="11" t="s">
        <v>725</v>
      </c>
      <c r="C14" t="s">
        <v>412</v>
      </c>
      <c r="D14" t="s">
        <v>523</v>
      </c>
      <c r="E14">
        <v>6</v>
      </c>
      <c r="F14">
        <v>59</v>
      </c>
      <c r="G14" s="7">
        <f t="shared" si="0"/>
        <v>10.16949152542373</v>
      </c>
      <c r="H14" t="s">
        <v>892</v>
      </c>
      <c r="I14" t="s">
        <v>891</v>
      </c>
    </row>
    <row r="15" spans="1:9">
      <c r="A15" s="16">
        <v>53162</v>
      </c>
      <c r="B15" s="11" t="s">
        <v>727</v>
      </c>
      <c r="C15" t="s">
        <v>618</v>
      </c>
      <c r="D15" t="s">
        <v>523</v>
      </c>
      <c r="E15">
        <v>4</v>
      </c>
      <c r="F15">
        <v>6</v>
      </c>
      <c r="G15" s="7">
        <f t="shared" si="0"/>
        <v>66.666666666666657</v>
      </c>
      <c r="H15" t="s">
        <v>617</v>
      </c>
      <c r="I15" t="s">
        <v>577</v>
      </c>
    </row>
    <row r="16" spans="1:9">
      <c r="A16">
        <v>4840</v>
      </c>
      <c r="B16" s="12" t="s">
        <v>726</v>
      </c>
      <c r="C16" t="s">
        <v>734</v>
      </c>
      <c r="D16" t="s">
        <v>523</v>
      </c>
      <c r="E16">
        <v>5</v>
      </c>
      <c r="F16">
        <v>14</v>
      </c>
      <c r="G16" s="7">
        <f t="shared" si="0"/>
        <v>35.714285714285715</v>
      </c>
      <c r="H16" t="s">
        <v>893</v>
      </c>
      <c r="I16" t="s">
        <v>577</v>
      </c>
    </row>
    <row r="17" spans="1:9">
      <c r="A17">
        <v>53162</v>
      </c>
      <c r="B17" s="12" t="s">
        <v>713</v>
      </c>
      <c r="C17" t="s">
        <v>714</v>
      </c>
      <c r="D17" t="s">
        <v>523</v>
      </c>
      <c r="E17">
        <v>26</v>
      </c>
      <c r="F17">
        <v>67</v>
      </c>
      <c r="G17" s="7">
        <f t="shared" si="0"/>
        <v>38.805970149253731</v>
      </c>
      <c r="H17" t="s">
        <v>715</v>
      </c>
      <c r="I17" t="s">
        <v>577</v>
      </c>
    </row>
    <row r="18" spans="1:9">
      <c r="A18">
        <v>4840</v>
      </c>
      <c r="B18" s="11" t="s">
        <v>728</v>
      </c>
      <c r="C18" t="s">
        <v>733</v>
      </c>
      <c r="D18" t="s">
        <v>326</v>
      </c>
      <c r="E18">
        <v>11</v>
      </c>
      <c r="F18">
        <v>42</v>
      </c>
      <c r="G18" s="7">
        <f t="shared" si="0"/>
        <v>26.190476190476193</v>
      </c>
      <c r="H18" t="s">
        <v>894</v>
      </c>
      <c r="I18" t="s">
        <v>895</v>
      </c>
    </row>
    <row r="19" spans="1:9">
      <c r="A19" s="16">
        <v>53162</v>
      </c>
      <c r="B19" s="11" t="s">
        <v>729</v>
      </c>
      <c r="C19" t="s">
        <v>182</v>
      </c>
      <c r="D19" t="s">
        <v>523</v>
      </c>
      <c r="E19">
        <v>7</v>
      </c>
      <c r="F19">
        <v>15</v>
      </c>
      <c r="G19" s="7">
        <f t="shared" si="0"/>
        <v>46.666666666666664</v>
      </c>
      <c r="H19" t="s">
        <v>637</v>
      </c>
      <c r="I19" t="s">
        <v>577</v>
      </c>
    </row>
    <row r="20" spans="1:9">
      <c r="A20">
        <v>4840</v>
      </c>
      <c r="B20" s="11" t="s">
        <v>730</v>
      </c>
      <c r="C20" t="s">
        <v>732</v>
      </c>
      <c r="D20" t="s">
        <v>523</v>
      </c>
      <c r="E20">
        <v>11</v>
      </c>
      <c r="F20">
        <v>36</v>
      </c>
      <c r="G20" s="7">
        <f t="shared" si="0"/>
        <v>30.555555555555557</v>
      </c>
      <c r="H20" t="s">
        <v>896</v>
      </c>
      <c r="I20" t="s">
        <v>897</v>
      </c>
    </row>
    <row r="21" spans="1:9">
      <c r="A21" s="16">
        <v>53162</v>
      </c>
      <c r="B21" s="11" t="s">
        <v>731</v>
      </c>
      <c r="C21" t="s">
        <v>182</v>
      </c>
      <c r="D21" t="s">
        <v>523</v>
      </c>
      <c r="E21">
        <v>8</v>
      </c>
      <c r="F21">
        <v>40</v>
      </c>
      <c r="G21" s="7">
        <f t="shared" si="0"/>
        <v>20</v>
      </c>
      <c r="H21" t="s">
        <v>644</v>
      </c>
      <c r="I21" t="s">
        <v>577</v>
      </c>
    </row>
    <row r="22" spans="1:9">
      <c r="A22" s="16">
        <v>53162</v>
      </c>
      <c r="B22" s="11" t="s">
        <v>615</v>
      </c>
      <c r="C22" t="s">
        <v>616</v>
      </c>
      <c r="D22" t="s">
        <v>523</v>
      </c>
      <c r="E22">
        <v>3</v>
      </c>
      <c r="F22">
        <v>23</v>
      </c>
      <c r="G22" s="7">
        <f t="shared" si="0"/>
        <v>13.043478260869565</v>
      </c>
      <c r="H22" t="s">
        <v>617</v>
      </c>
      <c r="I22" t="s">
        <v>577</v>
      </c>
    </row>
    <row r="23" spans="1:9">
      <c r="A23" s="16">
        <v>53162</v>
      </c>
      <c r="B23" s="11" t="s">
        <v>736</v>
      </c>
      <c r="C23" t="s">
        <v>632</v>
      </c>
      <c r="D23" t="s">
        <v>523</v>
      </c>
      <c r="E23">
        <v>5</v>
      </c>
      <c r="F23">
        <v>14</v>
      </c>
      <c r="G23" s="7">
        <f t="shared" si="0"/>
        <v>35.714285714285715</v>
      </c>
      <c r="H23" t="s">
        <v>633</v>
      </c>
      <c r="I23" t="s">
        <v>577</v>
      </c>
    </row>
    <row r="24" spans="1:9">
      <c r="A24">
        <v>4840</v>
      </c>
      <c r="B24" s="11" t="s">
        <v>735</v>
      </c>
      <c r="C24" t="s">
        <v>6</v>
      </c>
      <c r="D24" t="s">
        <v>326</v>
      </c>
      <c r="E24">
        <v>6</v>
      </c>
      <c r="F24">
        <v>22</v>
      </c>
      <c r="G24" s="7">
        <f t="shared" ref="G24:G27" si="1">(E24/F24)*100</f>
        <v>27.27272727272727</v>
      </c>
      <c r="H24" t="s">
        <v>898</v>
      </c>
      <c r="I24" t="s">
        <v>899</v>
      </c>
    </row>
    <row r="25" spans="1:9">
      <c r="A25" s="16">
        <v>53162</v>
      </c>
      <c r="B25" s="11" t="s">
        <v>737</v>
      </c>
      <c r="C25" t="s">
        <v>120</v>
      </c>
      <c r="D25" t="s">
        <v>523</v>
      </c>
      <c r="E25">
        <v>9</v>
      </c>
      <c r="F25">
        <v>41</v>
      </c>
      <c r="G25" s="7">
        <f t="shared" si="1"/>
        <v>21.951219512195124</v>
      </c>
      <c r="H25" t="s">
        <v>628</v>
      </c>
      <c r="I25" t="s">
        <v>902</v>
      </c>
    </row>
    <row r="26" spans="1:9">
      <c r="A26">
        <v>4840</v>
      </c>
      <c r="B26" s="11" t="s">
        <v>737</v>
      </c>
      <c r="C26" t="s">
        <v>120</v>
      </c>
      <c r="D26" t="s">
        <v>523</v>
      </c>
      <c r="E26">
        <v>25</v>
      </c>
      <c r="F26">
        <v>39</v>
      </c>
      <c r="G26" s="7">
        <f t="shared" si="1"/>
        <v>64.102564102564102</v>
      </c>
      <c r="H26" t="s">
        <v>900</v>
      </c>
      <c r="I26" t="s">
        <v>901</v>
      </c>
    </row>
    <row r="27" spans="1:9">
      <c r="A27" t="s">
        <v>1483</v>
      </c>
      <c r="B27" s="12" t="s">
        <v>738</v>
      </c>
      <c r="C27" t="s">
        <v>79</v>
      </c>
      <c r="D27" t="s">
        <v>523</v>
      </c>
      <c r="E27">
        <v>6</v>
      </c>
      <c r="F27">
        <v>34</v>
      </c>
      <c r="G27" s="7">
        <f t="shared" si="1"/>
        <v>17.647058823529413</v>
      </c>
      <c r="H27" t="s">
        <v>903</v>
      </c>
      <c r="I27" t="s">
        <v>904</v>
      </c>
    </row>
    <row r="28" spans="1:9">
      <c r="B28" s="11" t="s">
        <v>906</v>
      </c>
      <c r="C28" t="s">
        <v>379</v>
      </c>
      <c r="D28" t="s">
        <v>523</v>
      </c>
      <c r="E28">
        <v>4</v>
      </c>
      <c r="F28">
        <v>15</v>
      </c>
      <c r="G28" s="7">
        <f t="shared" ref="G28:G33" si="2">(E28/F28)*100</f>
        <v>26.666666666666668</v>
      </c>
      <c r="H28" t="s">
        <v>905</v>
      </c>
      <c r="I28" t="s">
        <v>577</v>
      </c>
    </row>
    <row r="29" spans="1:9">
      <c r="A29">
        <v>53162</v>
      </c>
      <c r="B29" s="11" t="s">
        <v>652</v>
      </c>
      <c r="C29" t="s">
        <v>653</v>
      </c>
      <c r="D29" t="s">
        <v>523</v>
      </c>
      <c r="E29">
        <v>5</v>
      </c>
      <c r="F29">
        <v>13</v>
      </c>
      <c r="G29" s="7">
        <f t="shared" si="2"/>
        <v>38.461538461538467</v>
      </c>
      <c r="H29" t="s">
        <v>654</v>
      </c>
      <c r="I29" t="s">
        <v>642</v>
      </c>
    </row>
    <row r="30" spans="1:9">
      <c r="A30">
        <v>4840</v>
      </c>
      <c r="B30" s="11" t="s">
        <v>739</v>
      </c>
      <c r="C30" t="s">
        <v>396</v>
      </c>
      <c r="D30" t="s">
        <v>523</v>
      </c>
      <c r="E30">
        <v>3</v>
      </c>
      <c r="F30">
        <v>8</v>
      </c>
      <c r="G30" s="7">
        <f t="shared" si="2"/>
        <v>37.5</v>
      </c>
      <c r="H30" t="s">
        <v>907</v>
      </c>
      <c r="I30" t="s">
        <v>908</v>
      </c>
    </row>
    <row r="31" spans="1:9">
      <c r="B31" s="26" t="s">
        <v>1440</v>
      </c>
      <c r="C31" t="s">
        <v>743</v>
      </c>
      <c r="D31" t="s">
        <v>523</v>
      </c>
      <c r="E31">
        <v>10</v>
      </c>
      <c r="F31">
        <v>29</v>
      </c>
      <c r="G31" s="7">
        <f t="shared" si="2"/>
        <v>34.482758620689658</v>
      </c>
      <c r="H31" t="s">
        <v>1441</v>
      </c>
      <c r="I31" t="s">
        <v>910</v>
      </c>
    </row>
    <row r="32" spans="1:9">
      <c r="A32" s="16">
        <v>53162</v>
      </c>
      <c r="B32" s="11" t="s">
        <v>740</v>
      </c>
      <c r="C32" t="s">
        <v>474</v>
      </c>
      <c r="D32" t="s">
        <v>523</v>
      </c>
      <c r="E32">
        <v>8</v>
      </c>
      <c r="F32">
        <v>28</v>
      </c>
      <c r="G32" s="7">
        <f t="shared" si="2"/>
        <v>28.571428571428569</v>
      </c>
      <c r="H32" t="s">
        <v>641</v>
      </c>
      <c r="I32" t="s">
        <v>642</v>
      </c>
    </row>
    <row r="33" spans="1:9">
      <c r="A33" s="16">
        <v>53162</v>
      </c>
      <c r="B33" s="11" t="s">
        <v>741</v>
      </c>
      <c r="C33" t="s">
        <v>629</v>
      </c>
      <c r="D33" t="s">
        <v>523</v>
      </c>
      <c r="E33">
        <v>5</v>
      </c>
      <c r="F33">
        <v>11</v>
      </c>
      <c r="G33" s="7">
        <f t="shared" si="2"/>
        <v>45.454545454545453</v>
      </c>
      <c r="H33" t="s">
        <v>630</v>
      </c>
      <c r="I33" t="s">
        <v>631</v>
      </c>
    </row>
    <row r="34" spans="1:9" s="16" customFormat="1">
      <c r="A34" s="16">
        <v>53162</v>
      </c>
      <c r="B34" s="16" t="s">
        <v>602</v>
      </c>
      <c r="C34" s="16" t="s">
        <v>354</v>
      </c>
      <c r="D34" s="16" t="s">
        <v>523</v>
      </c>
      <c r="E34" s="16">
        <v>10</v>
      </c>
      <c r="F34" s="16">
        <v>23</v>
      </c>
      <c r="G34" s="16">
        <v>43.48</v>
      </c>
      <c r="H34" s="16" t="s">
        <v>603</v>
      </c>
      <c r="I34" s="16" t="s">
        <v>532</v>
      </c>
    </row>
    <row r="35" spans="1:9" s="16" customFormat="1">
      <c r="B35" s="34" t="s">
        <v>1436</v>
      </c>
      <c r="C35" s="16" t="s">
        <v>1437</v>
      </c>
      <c r="D35" s="16" t="s">
        <v>447</v>
      </c>
      <c r="E35" s="16">
        <v>9</v>
      </c>
      <c r="F35" s="16">
        <v>27</v>
      </c>
      <c r="G35" s="16">
        <v>33.33</v>
      </c>
      <c r="H35" s="16" t="s">
        <v>1438</v>
      </c>
      <c r="I35" s="16" t="s">
        <v>1439</v>
      </c>
    </row>
    <row r="36" spans="1:9">
      <c r="A36">
        <v>4840</v>
      </c>
      <c r="B36" s="12" t="s">
        <v>742</v>
      </c>
      <c r="C36" t="s">
        <v>743</v>
      </c>
      <c r="D36" t="s">
        <v>523</v>
      </c>
      <c r="E36">
        <v>10</v>
      </c>
      <c r="F36">
        <v>49</v>
      </c>
      <c r="G36" s="7">
        <f>(E36/F36)*100</f>
        <v>20.408163265306122</v>
      </c>
      <c r="H36" s="16" t="s">
        <v>909</v>
      </c>
      <c r="I36" s="16" t="s">
        <v>910</v>
      </c>
    </row>
    <row r="37" spans="1:9">
      <c r="A37">
        <v>4839</v>
      </c>
      <c r="B37" s="28" t="s">
        <v>744</v>
      </c>
      <c r="C37" s="15" t="s">
        <v>151</v>
      </c>
      <c r="D37" t="s">
        <v>523</v>
      </c>
      <c r="E37">
        <v>4</v>
      </c>
      <c r="F37">
        <v>16</v>
      </c>
      <c r="G37" s="7">
        <f t="shared" ref="G37" si="3">(E37/F37)*100</f>
        <v>25</v>
      </c>
      <c r="H37" t="s">
        <v>1150</v>
      </c>
      <c r="I37" t="s">
        <v>1128</v>
      </c>
    </row>
    <row r="38" spans="1:9">
      <c r="A38">
        <v>4839</v>
      </c>
      <c r="B38" s="11" t="s">
        <v>744</v>
      </c>
      <c r="C38" t="s">
        <v>913</v>
      </c>
      <c r="D38" t="s">
        <v>523</v>
      </c>
      <c r="E38">
        <v>6</v>
      </c>
      <c r="F38">
        <v>13</v>
      </c>
      <c r="G38" s="7">
        <f>(E38/F38)*100</f>
        <v>46.153846153846153</v>
      </c>
      <c r="H38" s="16" t="s">
        <v>911</v>
      </c>
      <c r="I38" s="16" t="s">
        <v>912</v>
      </c>
    </row>
    <row r="39" spans="1:9">
      <c r="A39">
        <v>4839</v>
      </c>
      <c r="B39" s="11" t="s">
        <v>918</v>
      </c>
      <c r="C39" t="s">
        <v>743</v>
      </c>
      <c r="D39" t="s">
        <v>335</v>
      </c>
      <c r="E39">
        <v>3</v>
      </c>
      <c r="F39">
        <v>23</v>
      </c>
      <c r="G39" s="7">
        <f>(E39/F39)*100</f>
        <v>13.043478260869565</v>
      </c>
      <c r="H39" s="16" t="s">
        <v>917</v>
      </c>
      <c r="I39" s="16" t="s">
        <v>910</v>
      </c>
    </row>
    <row r="40" spans="1:9">
      <c r="A40" s="16">
        <v>53162</v>
      </c>
      <c r="B40" s="11" t="s">
        <v>716</v>
      </c>
      <c r="C40" t="s">
        <v>359</v>
      </c>
      <c r="D40" t="s">
        <v>523</v>
      </c>
      <c r="E40">
        <v>11</v>
      </c>
      <c r="F40">
        <v>25</v>
      </c>
      <c r="G40" s="7">
        <f>(E40/F40)*100</f>
        <v>44</v>
      </c>
      <c r="H40" t="s">
        <v>717</v>
      </c>
      <c r="I40" t="s">
        <v>577</v>
      </c>
    </row>
    <row r="41" spans="1:9">
      <c r="A41" s="16">
        <v>53162</v>
      </c>
      <c r="B41" s="11" t="s">
        <v>745</v>
      </c>
      <c r="C41" t="s">
        <v>638</v>
      </c>
      <c r="D41" t="s">
        <v>523</v>
      </c>
      <c r="E41">
        <v>7</v>
      </c>
      <c r="F41">
        <v>22</v>
      </c>
      <c r="G41" s="7">
        <f>(E41/F41)*100</f>
        <v>31.818181818181817</v>
      </c>
      <c r="H41" t="s">
        <v>637</v>
      </c>
      <c r="I41" t="s">
        <v>639</v>
      </c>
    </row>
    <row r="42" spans="1:9">
      <c r="A42">
        <v>4840</v>
      </c>
      <c r="B42" s="11" t="s">
        <v>746</v>
      </c>
      <c r="C42" t="s">
        <v>914</v>
      </c>
      <c r="D42" t="s">
        <v>523</v>
      </c>
      <c r="E42">
        <v>5</v>
      </c>
      <c r="F42">
        <v>16</v>
      </c>
      <c r="G42" s="7">
        <f>(E42/F42)*100</f>
        <v>31.25</v>
      </c>
    </row>
    <row r="43" spans="1:9">
      <c r="A43">
        <v>4839</v>
      </c>
      <c r="B43" s="27" t="s">
        <v>1156</v>
      </c>
      <c r="C43" t="s">
        <v>309</v>
      </c>
      <c r="D43" t="s">
        <v>523</v>
      </c>
      <c r="E43">
        <v>3</v>
      </c>
      <c r="F43">
        <v>15</v>
      </c>
      <c r="G43" s="7">
        <f t="shared" ref="G43" si="4">(E43/F43)*100</f>
        <v>20</v>
      </c>
      <c r="H43" t="s">
        <v>1154</v>
      </c>
      <c r="I43" t="s">
        <v>1155</v>
      </c>
    </row>
    <row r="44" spans="1:9">
      <c r="A44">
        <v>4840</v>
      </c>
      <c r="B44" s="11" t="s">
        <v>747</v>
      </c>
      <c r="C44" t="s">
        <v>381</v>
      </c>
      <c r="D44" t="s">
        <v>523</v>
      </c>
      <c r="E44" s="5">
        <v>5</v>
      </c>
      <c r="F44">
        <v>24</v>
      </c>
      <c r="G44" s="7">
        <f>(E44/F44)*100</f>
        <v>20.833333333333336</v>
      </c>
    </row>
    <row r="45" spans="1:9">
      <c r="A45">
        <v>4839</v>
      </c>
      <c r="B45" s="11" t="s">
        <v>748</v>
      </c>
      <c r="C45" t="s">
        <v>919</v>
      </c>
      <c r="D45" t="s">
        <v>523</v>
      </c>
      <c r="E45">
        <v>12</v>
      </c>
      <c r="F45">
        <v>54</v>
      </c>
      <c r="G45" s="7">
        <f>(E45/F45)*100</f>
        <v>22.222222222222221</v>
      </c>
      <c r="H45" t="s">
        <v>920</v>
      </c>
      <c r="I45" t="s">
        <v>921</v>
      </c>
    </row>
    <row r="46" spans="1:9">
      <c r="A46">
        <v>4839</v>
      </c>
      <c r="B46" s="11" t="s">
        <v>749</v>
      </c>
      <c r="C46" t="s">
        <v>915</v>
      </c>
      <c r="D46" t="s">
        <v>299</v>
      </c>
      <c r="E46">
        <v>12</v>
      </c>
      <c r="F46">
        <v>38</v>
      </c>
      <c r="G46" s="7">
        <f>(E46/F46)*100</f>
        <v>31.578947368421051</v>
      </c>
      <c r="H46" t="s">
        <v>922</v>
      </c>
      <c r="I46" t="s">
        <v>921</v>
      </c>
    </row>
    <row r="47" spans="1:9" s="16" customFormat="1">
      <c r="A47" s="16">
        <v>53162</v>
      </c>
      <c r="B47" s="16" t="s">
        <v>599</v>
      </c>
      <c r="C47" s="16" t="s">
        <v>600</v>
      </c>
      <c r="D47" s="16" t="s">
        <v>523</v>
      </c>
      <c r="E47" s="16">
        <v>4</v>
      </c>
      <c r="F47" s="16">
        <v>11</v>
      </c>
      <c r="G47" s="16">
        <v>36.36</v>
      </c>
      <c r="H47" s="16" t="s">
        <v>601</v>
      </c>
      <c r="I47" s="16" t="s">
        <v>577</v>
      </c>
    </row>
    <row r="48" spans="1:9" s="16" customFormat="1">
      <c r="A48" s="16">
        <v>53162</v>
      </c>
      <c r="B48" s="16" t="s">
        <v>684</v>
      </c>
      <c r="C48" s="16" t="s">
        <v>685</v>
      </c>
      <c r="D48" s="16" t="s">
        <v>523</v>
      </c>
      <c r="E48" s="16">
        <v>6</v>
      </c>
      <c r="F48" s="16">
        <v>17</v>
      </c>
      <c r="G48" s="16">
        <v>35.29</v>
      </c>
      <c r="H48" s="16" t="s">
        <v>693</v>
      </c>
      <c r="I48" s="16" t="s">
        <v>577</v>
      </c>
    </row>
    <row r="49" spans="1:9" s="16" customFormat="1">
      <c r="A49" s="16">
        <v>53162</v>
      </c>
      <c r="B49" s="16" t="s">
        <v>684</v>
      </c>
      <c r="C49" s="16" t="s">
        <v>685</v>
      </c>
      <c r="D49" s="16" t="s">
        <v>523</v>
      </c>
      <c r="E49" s="16">
        <v>8</v>
      </c>
      <c r="F49" s="16">
        <v>17</v>
      </c>
      <c r="G49" s="16">
        <v>47.06</v>
      </c>
      <c r="H49" s="16" t="s">
        <v>686</v>
      </c>
      <c r="I49" s="16" t="s">
        <v>532</v>
      </c>
    </row>
    <row r="50" spans="1:9">
      <c r="A50">
        <v>4839</v>
      </c>
      <c r="B50" s="11" t="s">
        <v>755</v>
      </c>
      <c r="C50" t="s">
        <v>916</v>
      </c>
      <c r="D50" t="s">
        <v>523</v>
      </c>
      <c r="E50">
        <v>1</v>
      </c>
      <c r="F50">
        <v>3</v>
      </c>
      <c r="G50" s="7">
        <f>(E50/F50)*100</f>
        <v>33.333333333333329</v>
      </c>
      <c r="H50" s="16" t="s">
        <v>923</v>
      </c>
      <c r="I50" s="16" t="s">
        <v>924</v>
      </c>
    </row>
    <row r="51" spans="1:9">
      <c r="A51" s="16">
        <v>53162</v>
      </c>
      <c r="B51" s="11" t="s">
        <v>700</v>
      </c>
      <c r="C51" t="s">
        <v>685</v>
      </c>
      <c r="D51" t="s">
        <v>523</v>
      </c>
      <c r="E51">
        <v>7</v>
      </c>
      <c r="F51">
        <v>39</v>
      </c>
      <c r="G51" s="7">
        <v>17.95</v>
      </c>
      <c r="H51" t="s">
        <v>690</v>
      </c>
      <c r="I51" t="s">
        <v>532</v>
      </c>
    </row>
    <row r="52" spans="1:9">
      <c r="A52" s="16"/>
      <c r="B52" s="26" t="s">
        <v>1424</v>
      </c>
      <c r="C52" t="s">
        <v>359</v>
      </c>
      <c r="D52" t="s">
        <v>523</v>
      </c>
      <c r="E52">
        <v>4</v>
      </c>
      <c r="F52">
        <v>20</v>
      </c>
      <c r="G52" s="7">
        <v>20</v>
      </c>
      <c r="H52" t="s">
        <v>1425</v>
      </c>
      <c r="I52" t="s">
        <v>1412</v>
      </c>
    </row>
    <row r="53" spans="1:9">
      <c r="A53" s="16">
        <v>53162</v>
      </c>
      <c r="B53" s="11" t="s">
        <v>925</v>
      </c>
      <c r="C53" t="s">
        <v>362</v>
      </c>
      <c r="D53" t="s">
        <v>447</v>
      </c>
      <c r="E53">
        <v>16</v>
      </c>
      <c r="F53">
        <v>37</v>
      </c>
      <c r="G53" s="7">
        <v>43.24</v>
      </c>
      <c r="H53" t="s">
        <v>926</v>
      </c>
      <c r="I53" t="s">
        <v>927</v>
      </c>
    </row>
    <row r="54" spans="1:9">
      <c r="A54" s="16">
        <v>53162</v>
      </c>
      <c r="B54" s="11" t="s">
        <v>611</v>
      </c>
      <c r="C54" t="s">
        <v>612</v>
      </c>
      <c r="D54" t="s">
        <v>523</v>
      </c>
      <c r="E54">
        <v>11</v>
      </c>
      <c r="F54">
        <v>33</v>
      </c>
      <c r="G54" s="7">
        <f>(E54/F54)*100</f>
        <v>33.333333333333329</v>
      </c>
      <c r="H54" t="s">
        <v>613</v>
      </c>
      <c r="I54" t="s">
        <v>614</v>
      </c>
    </row>
    <row r="55" spans="1:9">
      <c r="A55" s="16">
        <v>53162</v>
      </c>
      <c r="B55" s="11" t="s">
        <v>718</v>
      </c>
      <c r="C55" t="s">
        <v>719</v>
      </c>
      <c r="D55" t="s">
        <v>523</v>
      </c>
      <c r="E55">
        <v>19</v>
      </c>
      <c r="F55">
        <v>38</v>
      </c>
      <c r="G55" s="7">
        <v>50</v>
      </c>
      <c r="H55" t="s">
        <v>720</v>
      </c>
      <c r="I55" t="s">
        <v>577</v>
      </c>
    </row>
    <row r="56" spans="1:9">
      <c r="A56" s="16">
        <v>53162</v>
      </c>
      <c r="B56" s="11" t="s">
        <v>691</v>
      </c>
      <c r="C56" t="s">
        <v>362</v>
      </c>
      <c r="D56" t="s">
        <v>447</v>
      </c>
      <c r="E56">
        <v>11</v>
      </c>
      <c r="F56">
        <v>11</v>
      </c>
      <c r="G56" s="7">
        <v>100</v>
      </c>
      <c r="H56" t="s">
        <v>692</v>
      </c>
      <c r="I56" t="s">
        <v>532</v>
      </c>
    </row>
    <row r="57" spans="1:9">
      <c r="B57" s="12" t="s">
        <v>756</v>
      </c>
      <c r="C57" t="s">
        <v>1473</v>
      </c>
      <c r="D57" t="s">
        <v>523</v>
      </c>
      <c r="E57">
        <v>5</v>
      </c>
      <c r="F57">
        <v>16</v>
      </c>
      <c r="G57" s="7">
        <v>31.25</v>
      </c>
      <c r="H57" t="s">
        <v>1474</v>
      </c>
      <c r="I57" t="s">
        <v>1412</v>
      </c>
    </row>
    <row r="58" spans="1:9">
      <c r="A58" s="16">
        <v>53162</v>
      </c>
      <c r="B58" s="12" t="s">
        <v>756</v>
      </c>
      <c r="C58" t="s">
        <v>634</v>
      </c>
      <c r="D58" t="s">
        <v>523</v>
      </c>
      <c r="E58">
        <v>5</v>
      </c>
      <c r="F58">
        <v>13</v>
      </c>
      <c r="G58" s="7">
        <f>(E58/F58)*100</f>
        <v>38.461538461538467</v>
      </c>
      <c r="H58" t="s">
        <v>635</v>
      </c>
      <c r="I58" t="s">
        <v>636</v>
      </c>
    </row>
    <row r="59" spans="1:9">
      <c r="A59" s="16">
        <v>53162</v>
      </c>
      <c r="B59" s="12" t="s">
        <v>701</v>
      </c>
      <c r="C59" t="s">
        <v>474</v>
      </c>
      <c r="D59" t="s">
        <v>523</v>
      </c>
      <c r="E59">
        <v>1</v>
      </c>
      <c r="F59">
        <v>17</v>
      </c>
      <c r="G59" s="7">
        <v>5.88</v>
      </c>
      <c r="H59" t="s">
        <v>702</v>
      </c>
      <c r="I59" t="s">
        <v>570</v>
      </c>
    </row>
    <row r="60" spans="1:9">
      <c r="A60" s="16">
        <v>53162</v>
      </c>
      <c r="B60" s="12" t="s">
        <v>703</v>
      </c>
      <c r="C60" t="s">
        <v>704</v>
      </c>
      <c r="D60" t="s">
        <v>523</v>
      </c>
      <c r="E60">
        <v>10</v>
      </c>
      <c r="F60">
        <v>23</v>
      </c>
      <c r="G60" s="7">
        <v>43.48</v>
      </c>
      <c r="H60" t="s">
        <v>705</v>
      </c>
      <c r="I60" t="s">
        <v>573</v>
      </c>
    </row>
    <row r="61" spans="1:9">
      <c r="A61" s="16">
        <v>53162</v>
      </c>
      <c r="B61" s="12" t="s">
        <v>711</v>
      </c>
      <c r="C61" t="s">
        <v>704</v>
      </c>
      <c r="D61" t="s">
        <v>523</v>
      </c>
      <c r="E61">
        <v>20</v>
      </c>
      <c r="F61">
        <v>35</v>
      </c>
      <c r="G61" s="7">
        <v>57.14</v>
      </c>
      <c r="H61" t="s">
        <v>712</v>
      </c>
      <c r="I61" t="s">
        <v>573</v>
      </c>
    </row>
    <row r="62" spans="1:9">
      <c r="A62" s="16">
        <v>53162</v>
      </c>
      <c r="B62" s="12" t="s">
        <v>708</v>
      </c>
      <c r="C62" t="s">
        <v>704</v>
      </c>
      <c r="D62" t="s">
        <v>523</v>
      </c>
      <c r="E62">
        <v>22</v>
      </c>
      <c r="F62">
        <v>46</v>
      </c>
      <c r="G62" s="7">
        <v>47.83</v>
      </c>
      <c r="H62" t="s">
        <v>709</v>
      </c>
      <c r="I62" t="s">
        <v>573</v>
      </c>
    </row>
    <row r="63" spans="1:9">
      <c r="A63" s="16">
        <v>53162</v>
      </c>
      <c r="B63" s="12" t="s">
        <v>706</v>
      </c>
      <c r="C63" t="s">
        <v>359</v>
      </c>
      <c r="D63" t="s">
        <v>523</v>
      </c>
      <c r="E63">
        <v>2</v>
      </c>
      <c r="F63">
        <v>13</v>
      </c>
      <c r="G63" s="7">
        <v>15.38</v>
      </c>
      <c r="H63" t="s">
        <v>707</v>
      </c>
      <c r="I63" t="s">
        <v>570</v>
      </c>
    </row>
    <row r="64" spans="1:9" s="16" customFormat="1">
      <c r="A64" s="16">
        <v>53162</v>
      </c>
      <c r="B64" s="16" t="s">
        <v>604</v>
      </c>
      <c r="C64" s="16" t="s">
        <v>359</v>
      </c>
      <c r="D64" s="16" t="s">
        <v>523</v>
      </c>
      <c r="E64" s="16">
        <v>3</v>
      </c>
      <c r="F64" s="16">
        <v>14</v>
      </c>
      <c r="G64" s="16">
        <v>21.43</v>
      </c>
      <c r="H64" s="16" t="s">
        <v>606</v>
      </c>
      <c r="I64" s="16" t="s">
        <v>605</v>
      </c>
    </row>
    <row r="65" spans="1:9" s="16" customFormat="1">
      <c r="A65" s="16">
        <v>53162</v>
      </c>
      <c r="B65" s="16" t="s">
        <v>688</v>
      </c>
      <c r="C65" s="16" t="s">
        <v>46</v>
      </c>
      <c r="D65" s="16" t="s">
        <v>447</v>
      </c>
      <c r="E65" s="16">
        <v>12</v>
      </c>
      <c r="F65" s="16">
        <v>23</v>
      </c>
      <c r="G65" s="16">
        <v>52.17</v>
      </c>
      <c r="H65" s="16" t="s">
        <v>694</v>
      </c>
      <c r="I65" s="16" t="s">
        <v>532</v>
      </c>
    </row>
    <row r="66" spans="1:9" s="16" customFormat="1">
      <c r="A66" s="16">
        <v>53162</v>
      </c>
      <c r="B66" s="16" t="s">
        <v>688</v>
      </c>
      <c r="C66" s="16" t="s">
        <v>46</v>
      </c>
      <c r="D66" s="16" t="s">
        <v>447</v>
      </c>
      <c r="E66" s="16">
        <v>7</v>
      </c>
      <c r="F66" s="16">
        <v>11</v>
      </c>
      <c r="G66" s="16">
        <v>63.64</v>
      </c>
      <c r="H66" s="16" t="s">
        <v>689</v>
      </c>
      <c r="I66" s="16" t="s">
        <v>532</v>
      </c>
    </row>
    <row r="67" spans="1:9" s="16" customFormat="1">
      <c r="A67" s="16">
        <v>53162</v>
      </c>
      <c r="B67" s="16" t="s">
        <v>680</v>
      </c>
      <c r="C67" s="16" t="s">
        <v>648</v>
      </c>
      <c r="D67" s="16" t="s">
        <v>523</v>
      </c>
      <c r="E67" s="16">
        <v>9</v>
      </c>
      <c r="F67" s="16">
        <v>46</v>
      </c>
      <c r="G67" s="16">
        <v>19.559999999999999</v>
      </c>
      <c r="H67" s="16" t="s">
        <v>681</v>
      </c>
      <c r="I67" s="16" t="s">
        <v>577</v>
      </c>
    </row>
    <row r="68" spans="1:9">
      <c r="A68">
        <v>4839</v>
      </c>
      <c r="B68" s="13" t="s">
        <v>750</v>
      </c>
      <c r="C68" t="s">
        <v>359</v>
      </c>
      <c r="D68" t="s">
        <v>523</v>
      </c>
      <c r="E68">
        <v>8</v>
      </c>
      <c r="F68">
        <v>47</v>
      </c>
      <c r="G68" s="7">
        <f t="shared" ref="G68:G96" si="5">(E68/F68)*100</f>
        <v>17.021276595744681</v>
      </c>
      <c r="H68" s="16" t="s">
        <v>928</v>
      </c>
      <c r="I68" s="16" t="s">
        <v>929</v>
      </c>
    </row>
    <row r="69" spans="1:9">
      <c r="A69" s="16">
        <v>53162</v>
      </c>
      <c r="B69" s="13" t="s">
        <v>751</v>
      </c>
      <c r="C69" t="s">
        <v>671</v>
      </c>
      <c r="D69" t="s">
        <v>523</v>
      </c>
      <c r="E69">
        <v>17</v>
      </c>
      <c r="F69">
        <v>30</v>
      </c>
      <c r="G69" s="7">
        <f t="shared" si="5"/>
        <v>56.666666666666664</v>
      </c>
      <c r="H69" t="s">
        <v>672</v>
      </c>
      <c r="I69" t="s">
        <v>577</v>
      </c>
    </row>
    <row r="70" spans="1:9">
      <c r="A70" s="16">
        <v>53162</v>
      </c>
      <c r="B70" s="13" t="s">
        <v>752</v>
      </c>
      <c r="C70" t="s">
        <v>330</v>
      </c>
      <c r="D70" t="s">
        <v>523</v>
      </c>
      <c r="E70">
        <v>10</v>
      </c>
      <c r="F70">
        <v>31</v>
      </c>
      <c r="G70" s="7">
        <f t="shared" si="5"/>
        <v>32.258064516129032</v>
      </c>
      <c r="H70" t="s">
        <v>640</v>
      </c>
      <c r="I70" t="s">
        <v>577</v>
      </c>
    </row>
    <row r="71" spans="1:9">
      <c r="A71">
        <v>4840</v>
      </c>
      <c r="B71" s="11" t="s">
        <v>757</v>
      </c>
      <c r="C71" t="s">
        <v>753</v>
      </c>
      <c r="D71" t="s">
        <v>523</v>
      </c>
      <c r="E71">
        <v>3</v>
      </c>
      <c r="F71">
        <v>10</v>
      </c>
      <c r="G71" s="7">
        <f t="shared" si="5"/>
        <v>30</v>
      </c>
      <c r="H71" t="s">
        <v>930</v>
      </c>
      <c r="I71" t="s">
        <v>931</v>
      </c>
    </row>
    <row r="72" spans="1:9">
      <c r="A72">
        <v>4840</v>
      </c>
      <c r="B72" s="11" t="s">
        <v>758</v>
      </c>
      <c r="C72" t="s">
        <v>59</v>
      </c>
      <c r="D72" t="s">
        <v>523</v>
      </c>
      <c r="E72">
        <v>7</v>
      </c>
      <c r="F72">
        <v>16</v>
      </c>
      <c r="G72" s="7">
        <f t="shared" si="5"/>
        <v>43.75</v>
      </c>
      <c r="H72" t="s">
        <v>932</v>
      </c>
      <c r="I72" t="s">
        <v>577</v>
      </c>
    </row>
    <row r="73" spans="1:9">
      <c r="A73">
        <v>4839</v>
      </c>
      <c r="B73" s="11" t="s">
        <v>759</v>
      </c>
      <c r="C73" t="s">
        <v>754</v>
      </c>
      <c r="D73" t="s">
        <v>523</v>
      </c>
      <c r="E73">
        <v>11</v>
      </c>
      <c r="F73">
        <v>32</v>
      </c>
      <c r="G73" s="7">
        <f t="shared" si="5"/>
        <v>34.375</v>
      </c>
      <c r="H73" t="s">
        <v>933</v>
      </c>
      <c r="I73" t="s">
        <v>934</v>
      </c>
    </row>
    <row r="74" spans="1:9">
      <c r="A74">
        <v>4839</v>
      </c>
      <c r="B74" s="11" t="s">
        <v>760</v>
      </c>
      <c r="C74" t="s">
        <v>359</v>
      </c>
      <c r="D74" t="s">
        <v>523</v>
      </c>
      <c r="E74">
        <v>5</v>
      </c>
      <c r="F74">
        <v>22</v>
      </c>
      <c r="G74" s="7">
        <f t="shared" si="5"/>
        <v>22.727272727272727</v>
      </c>
      <c r="H74" t="s">
        <v>935</v>
      </c>
      <c r="I74" t="s">
        <v>936</v>
      </c>
    </row>
    <row r="75" spans="1:9">
      <c r="A75">
        <v>53162</v>
      </c>
      <c r="B75" s="11" t="s">
        <v>761</v>
      </c>
      <c r="C75" t="s">
        <v>362</v>
      </c>
      <c r="D75" t="s">
        <v>335</v>
      </c>
      <c r="E75">
        <v>14</v>
      </c>
      <c r="F75">
        <v>69</v>
      </c>
      <c r="G75" s="7">
        <f t="shared" si="5"/>
        <v>20.289855072463769</v>
      </c>
      <c r="H75" t="s">
        <v>698</v>
      </c>
      <c r="I75" t="s">
        <v>532</v>
      </c>
    </row>
    <row r="76" spans="1:9" s="22" customFormat="1">
      <c r="A76" s="22" t="s">
        <v>1483</v>
      </c>
      <c r="B76" s="28" t="s">
        <v>937</v>
      </c>
      <c r="C76" s="22" t="s">
        <v>763</v>
      </c>
      <c r="D76" s="22" t="s">
        <v>461</v>
      </c>
      <c r="E76" s="22">
        <v>9</v>
      </c>
      <c r="F76" s="22">
        <v>22</v>
      </c>
      <c r="G76" s="24">
        <f t="shared" si="5"/>
        <v>40.909090909090914</v>
      </c>
      <c r="H76" s="22" t="s">
        <v>938</v>
      </c>
      <c r="I76" s="22" t="s">
        <v>912</v>
      </c>
    </row>
    <row r="77" spans="1:9">
      <c r="A77">
        <v>53162</v>
      </c>
      <c r="B77" s="23" t="s">
        <v>762</v>
      </c>
      <c r="C77" t="s">
        <v>357</v>
      </c>
      <c r="D77" t="s">
        <v>523</v>
      </c>
      <c r="E77">
        <v>34</v>
      </c>
      <c r="F77">
        <v>72</v>
      </c>
      <c r="G77" s="7">
        <f t="shared" si="5"/>
        <v>47.222222222222221</v>
      </c>
      <c r="H77" t="s">
        <v>690</v>
      </c>
      <c r="I77" t="s">
        <v>677</v>
      </c>
    </row>
    <row r="78" spans="1:9">
      <c r="A78">
        <v>53162</v>
      </c>
      <c r="B78" s="23" t="s">
        <v>762</v>
      </c>
      <c r="C78" t="s">
        <v>362</v>
      </c>
      <c r="D78" t="s">
        <v>523</v>
      </c>
      <c r="E78">
        <v>10</v>
      </c>
      <c r="F78">
        <v>42</v>
      </c>
      <c r="G78" s="7">
        <f t="shared" si="5"/>
        <v>23.809523809523807</v>
      </c>
      <c r="H78" t="s">
        <v>687</v>
      </c>
      <c r="I78" t="s">
        <v>532</v>
      </c>
    </row>
    <row r="79" spans="1:9" s="22" customFormat="1">
      <c r="A79">
        <v>53162</v>
      </c>
      <c r="B79" s="23" t="s">
        <v>762</v>
      </c>
      <c r="C79" s="22" t="s">
        <v>357</v>
      </c>
      <c r="D79" s="22" t="s">
        <v>523</v>
      </c>
      <c r="E79" s="22">
        <v>7</v>
      </c>
      <c r="F79" s="22">
        <v>31</v>
      </c>
      <c r="G79" s="24">
        <f t="shared" si="5"/>
        <v>22.58064516129032</v>
      </c>
      <c r="H79" s="22" t="s">
        <v>676</v>
      </c>
      <c r="I79" s="22" t="s">
        <v>677</v>
      </c>
    </row>
    <row r="80" spans="1:9">
      <c r="A80">
        <v>53162</v>
      </c>
      <c r="B80" s="27" t="s">
        <v>764</v>
      </c>
      <c r="C80" t="s">
        <v>655</v>
      </c>
      <c r="D80" t="s">
        <v>523</v>
      </c>
      <c r="E80">
        <v>24</v>
      </c>
      <c r="F80">
        <v>59</v>
      </c>
      <c r="G80" s="7">
        <f t="shared" si="5"/>
        <v>40.677966101694921</v>
      </c>
      <c r="H80" t="s">
        <v>658</v>
      </c>
      <c r="I80" t="s">
        <v>657</v>
      </c>
    </row>
    <row r="81" spans="1:9">
      <c r="A81">
        <v>53162</v>
      </c>
      <c r="B81" s="27" t="s">
        <v>764</v>
      </c>
      <c r="C81" t="s">
        <v>655</v>
      </c>
      <c r="D81" t="s">
        <v>523</v>
      </c>
      <c r="E81">
        <v>29</v>
      </c>
      <c r="F81">
        <v>58</v>
      </c>
      <c r="G81" s="7">
        <f t="shared" si="5"/>
        <v>50</v>
      </c>
      <c r="H81" t="s">
        <v>656</v>
      </c>
      <c r="I81" t="s">
        <v>657</v>
      </c>
    </row>
    <row r="82" spans="1:9">
      <c r="A82">
        <v>53162</v>
      </c>
      <c r="B82" s="27" t="s">
        <v>764</v>
      </c>
      <c r="C82" t="s">
        <v>359</v>
      </c>
      <c r="D82" t="s">
        <v>523</v>
      </c>
      <c r="E82">
        <v>6</v>
      </c>
      <c r="F82">
        <v>37</v>
      </c>
      <c r="G82" s="7">
        <f t="shared" si="5"/>
        <v>16.216216216216218</v>
      </c>
      <c r="H82" t="s">
        <v>645</v>
      </c>
      <c r="I82" t="s">
        <v>646</v>
      </c>
    </row>
    <row r="83" spans="1:9">
      <c r="A83">
        <v>53162</v>
      </c>
      <c r="B83" s="27" t="s">
        <v>765</v>
      </c>
      <c r="C83" t="s">
        <v>673</v>
      </c>
      <c r="D83" t="s">
        <v>523</v>
      </c>
      <c r="E83">
        <v>7</v>
      </c>
      <c r="F83">
        <v>46</v>
      </c>
      <c r="G83" s="7">
        <f t="shared" si="5"/>
        <v>15.217391304347828</v>
      </c>
      <c r="H83" t="s">
        <v>710</v>
      </c>
      <c r="I83" t="s">
        <v>646</v>
      </c>
    </row>
    <row r="84" spans="1:9">
      <c r="A84">
        <v>53162</v>
      </c>
      <c r="B84" s="27" t="s">
        <v>765</v>
      </c>
      <c r="C84" t="s">
        <v>673</v>
      </c>
      <c r="D84" t="s">
        <v>523</v>
      </c>
      <c r="E84">
        <v>9</v>
      </c>
      <c r="F84">
        <v>33</v>
      </c>
      <c r="G84" s="7">
        <f t="shared" si="5"/>
        <v>27.27272727272727</v>
      </c>
      <c r="H84" t="s">
        <v>674</v>
      </c>
      <c r="I84" t="s">
        <v>675</v>
      </c>
    </row>
    <row r="85" spans="1:9">
      <c r="B85" s="27" t="s">
        <v>1433</v>
      </c>
      <c r="C85" t="s">
        <v>1434</v>
      </c>
      <c r="D85" t="s">
        <v>523</v>
      </c>
      <c r="E85">
        <v>4</v>
      </c>
      <c r="F85">
        <v>35</v>
      </c>
      <c r="G85" s="7">
        <f t="shared" si="5"/>
        <v>11.428571428571429</v>
      </c>
      <c r="H85" t="s">
        <v>1435</v>
      </c>
      <c r="I85" t="s">
        <v>1399</v>
      </c>
    </row>
    <row r="86" spans="1:9">
      <c r="A86" t="s">
        <v>1483</v>
      </c>
      <c r="B86" s="27" t="s">
        <v>766</v>
      </c>
      <c r="C86" t="s">
        <v>464</v>
      </c>
      <c r="D86" t="s">
        <v>523</v>
      </c>
      <c r="E86">
        <v>7</v>
      </c>
      <c r="F86">
        <v>16</v>
      </c>
      <c r="G86" s="7">
        <f t="shared" si="5"/>
        <v>43.75</v>
      </c>
      <c r="H86" t="s">
        <v>939</v>
      </c>
      <c r="I86" t="s">
        <v>940</v>
      </c>
    </row>
    <row r="87" spans="1:9">
      <c r="A87">
        <v>4839</v>
      </c>
      <c r="B87" s="27" t="s">
        <v>767</v>
      </c>
      <c r="C87" t="s">
        <v>773</v>
      </c>
      <c r="D87" t="s">
        <v>523</v>
      </c>
      <c r="E87">
        <v>10</v>
      </c>
      <c r="F87">
        <v>36</v>
      </c>
      <c r="G87" s="7">
        <f t="shared" si="5"/>
        <v>27.777777777777779</v>
      </c>
      <c r="H87" t="s">
        <v>941</v>
      </c>
      <c r="I87" t="s">
        <v>942</v>
      </c>
    </row>
    <row r="88" spans="1:9">
      <c r="A88">
        <v>53162</v>
      </c>
      <c r="B88" s="12" t="s">
        <v>682</v>
      </c>
      <c r="C88" t="s">
        <v>362</v>
      </c>
      <c r="D88" t="s">
        <v>447</v>
      </c>
      <c r="E88">
        <v>6</v>
      </c>
      <c r="F88">
        <v>27</v>
      </c>
      <c r="G88" s="7">
        <f t="shared" si="5"/>
        <v>22.222222222222221</v>
      </c>
      <c r="H88" t="s">
        <v>699</v>
      </c>
      <c r="I88" t="s">
        <v>532</v>
      </c>
    </row>
    <row r="89" spans="1:9">
      <c r="A89">
        <v>53162</v>
      </c>
      <c r="B89" s="12" t="s">
        <v>682</v>
      </c>
      <c r="C89" t="s">
        <v>362</v>
      </c>
      <c r="D89" t="s">
        <v>447</v>
      </c>
      <c r="E89">
        <v>11</v>
      </c>
      <c r="F89">
        <v>22</v>
      </c>
      <c r="G89" s="7">
        <f t="shared" si="5"/>
        <v>50</v>
      </c>
      <c r="H89" t="s">
        <v>683</v>
      </c>
      <c r="I89" t="s">
        <v>532</v>
      </c>
    </row>
    <row r="90" spans="1:9" s="22" customFormat="1">
      <c r="A90" s="22">
        <v>4840</v>
      </c>
      <c r="B90" s="28" t="s">
        <v>943</v>
      </c>
      <c r="C90" s="22" t="s">
        <v>120</v>
      </c>
      <c r="D90" s="22" t="s">
        <v>523</v>
      </c>
      <c r="E90" s="22">
        <v>10</v>
      </c>
      <c r="F90" s="22">
        <v>56</v>
      </c>
      <c r="G90" s="24">
        <f t="shared" si="5"/>
        <v>17.857142857142858</v>
      </c>
      <c r="H90" s="22" t="s">
        <v>944</v>
      </c>
      <c r="I90" s="22" t="s">
        <v>945</v>
      </c>
    </row>
    <row r="91" spans="1:9">
      <c r="A91">
        <v>4840</v>
      </c>
      <c r="B91" s="28" t="s">
        <v>946</v>
      </c>
      <c r="C91" t="s">
        <v>774</v>
      </c>
      <c r="D91" t="s">
        <v>523</v>
      </c>
      <c r="E91">
        <v>16</v>
      </c>
      <c r="F91">
        <v>36</v>
      </c>
      <c r="G91" s="7">
        <f t="shared" si="5"/>
        <v>44.444444444444443</v>
      </c>
      <c r="H91" t="s">
        <v>947</v>
      </c>
      <c r="I91" t="s">
        <v>948</v>
      </c>
    </row>
    <row r="92" spans="1:9">
      <c r="B92" s="28" t="s">
        <v>768</v>
      </c>
      <c r="C92" s="22" t="s">
        <v>223</v>
      </c>
      <c r="D92" s="22" t="s">
        <v>523</v>
      </c>
      <c r="E92">
        <v>7</v>
      </c>
      <c r="F92">
        <v>17</v>
      </c>
      <c r="G92" s="7">
        <f t="shared" si="5"/>
        <v>41.17647058823529</v>
      </c>
      <c r="H92" t="s">
        <v>1467</v>
      </c>
      <c r="I92" t="s">
        <v>1257</v>
      </c>
    </row>
    <row r="93" spans="1:9" s="22" customFormat="1">
      <c r="A93" s="16">
        <v>53162</v>
      </c>
      <c r="B93" s="28" t="s">
        <v>768</v>
      </c>
      <c r="C93" s="22" t="s">
        <v>223</v>
      </c>
      <c r="D93" s="22" t="s">
        <v>523</v>
      </c>
      <c r="E93" s="22">
        <v>6</v>
      </c>
      <c r="F93" s="22">
        <v>40</v>
      </c>
      <c r="G93" s="24">
        <f t="shared" si="5"/>
        <v>15</v>
      </c>
      <c r="H93" s="22" t="s">
        <v>622</v>
      </c>
      <c r="I93" s="22" t="s">
        <v>1257</v>
      </c>
    </row>
    <row r="94" spans="1:9" s="22" customFormat="1">
      <c r="A94" s="16">
        <v>53162</v>
      </c>
      <c r="B94" s="28" t="s">
        <v>769</v>
      </c>
      <c r="C94" s="22" t="s">
        <v>695</v>
      </c>
      <c r="D94" s="22" t="s">
        <v>523</v>
      </c>
      <c r="E94" s="22">
        <v>14</v>
      </c>
      <c r="F94" s="22">
        <v>53</v>
      </c>
      <c r="G94" s="24">
        <f t="shared" si="5"/>
        <v>26.415094339622641</v>
      </c>
      <c r="H94" s="22" t="s">
        <v>696</v>
      </c>
      <c r="I94" s="22" t="s">
        <v>697</v>
      </c>
    </row>
    <row r="95" spans="1:9" s="22" customFormat="1">
      <c r="A95" s="16">
        <v>53162</v>
      </c>
      <c r="B95" s="28" t="s">
        <v>770</v>
      </c>
      <c r="C95" s="22" t="s">
        <v>661</v>
      </c>
      <c r="D95" s="22" t="s">
        <v>523</v>
      </c>
      <c r="E95" s="22">
        <v>10</v>
      </c>
      <c r="F95" s="22">
        <v>45</v>
      </c>
      <c r="G95" s="24">
        <f t="shared" si="5"/>
        <v>22.222222222222221</v>
      </c>
      <c r="H95" s="22" t="s">
        <v>662</v>
      </c>
      <c r="I95" s="22" t="s">
        <v>646</v>
      </c>
    </row>
    <row r="96" spans="1:9" s="22" customFormat="1">
      <c r="A96" s="16">
        <v>53162</v>
      </c>
      <c r="B96" s="23" t="s">
        <v>626</v>
      </c>
      <c r="C96" s="22" t="s">
        <v>120</v>
      </c>
      <c r="D96" s="22" t="s">
        <v>523</v>
      </c>
      <c r="E96" s="22">
        <v>4</v>
      </c>
      <c r="F96" s="22">
        <v>10</v>
      </c>
      <c r="G96" s="24">
        <f t="shared" si="5"/>
        <v>40</v>
      </c>
      <c r="H96" s="22" t="s">
        <v>627</v>
      </c>
      <c r="I96" s="22" t="s">
        <v>625</v>
      </c>
    </row>
    <row r="97" spans="1:9">
      <c r="A97">
        <v>4840</v>
      </c>
      <c r="B97" s="27" t="s">
        <v>771</v>
      </c>
      <c r="C97" t="s">
        <v>772</v>
      </c>
      <c r="D97" t="s">
        <v>523</v>
      </c>
      <c r="E97">
        <v>2</v>
      </c>
      <c r="F97">
        <v>22</v>
      </c>
      <c r="G97" s="7">
        <f t="shared" ref="G97:G103" si="6">(E97/F97)*100</f>
        <v>9.0909090909090917</v>
      </c>
      <c r="H97" s="22" t="s">
        <v>949</v>
      </c>
      <c r="I97" s="22" t="s">
        <v>950</v>
      </c>
    </row>
    <row r="98" spans="1:9">
      <c r="A98">
        <v>4840</v>
      </c>
      <c r="B98" s="28" t="s">
        <v>951</v>
      </c>
      <c r="C98" s="15" t="s">
        <v>151</v>
      </c>
      <c r="D98" t="s">
        <v>523</v>
      </c>
      <c r="E98">
        <v>12</v>
      </c>
      <c r="F98">
        <v>26</v>
      </c>
      <c r="G98" s="7">
        <f t="shared" si="6"/>
        <v>46.153846153846153</v>
      </c>
      <c r="H98" s="22" t="s">
        <v>947</v>
      </c>
      <c r="I98" s="22" t="s">
        <v>948</v>
      </c>
    </row>
    <row r="99" spans="1:9">
      <c r="A99">
        <v>4840</v>
      </c>
      <c r="B99" s="27" t="s">
        <v>777</v>
      </c>
      <c r="C99" t="s">
        <v>775</v>
      </c>
      <c r="D99" t="s">
        <v>523</v>
      </c>
      <c r="E99">
        <v>14</v>
      </c>
      <c r="F99">
        <v>20</v>
      </c>
      <c r="G99" s="7">
        <f t="shared" si="6"/>
        <v>70</v>
      </c>
      <c r="H99" s="22" t="s">
        <v>952</v>
      </c>
      <c r="I99" s="22" t="s">
        <v>953</v>
      </c>
    </row>
    <row r="100" spans="1:9">
      <c r="A100">
        <v>4839</v>
      </c>
      <c r="B100" s="27" t="s">
        <v>778</v>
      </c>
      <c r="C100" t="s">
        <v>954</v>
      </c>
      <c r="D100" t="s">
        <v>523</v>
      </c>
      <c r="E100">
        <v>11</v>
      </c>
      <c r="F100">
        <v>39</v>
      </c>
      <c r="G100" s="7">
        <f t="shared" si="6"/>
        <v>28.205128205128204</v>
      </c>
      <c r="H100" s="22" t="s">
        <v>955</v>
      </c>
      <c r="I100" s="22" t="s">
        <v>934</v>
      </c>
    </row>
    <row r="101" spans="1:9">
      <c r="A101" s="16">
        <v>53162</v>
      </c>
      <c r="B101" s="12" t="s">
        <v>667</v>
      </c>
      <c r="C101" t="s">
        <v>668</v>
      </c>
      <c r="D101" t="s">
        <v>326</v>
      </c>
      <c r="E101">
        <v>18</v>
      </c>
      <c r="F101">
        <v>18</v>
      </c>
      <c r="G101" s="7">
        <f t="shared" si="6"/>
        <v>100</v>
      </c>
      <c r="H101" t="s">
        <v>669</v>
      </c>
      <c r="I101" t="s">
        <v>670</v>
      </c>
    </row>
    <row r="102" spans="1:9">
      <c r="A102" t="s">
        <v>1483</v>
      </c>
      <c r="B102" s="28" t="s">
        <v>956</v>
      </c>
      <c r="C102" t="s">
        <v>776</v>
      </c>
      <c r="D102" t="s">
        <v>523</v>
      </c>
      <c r="E102">
        <v>9</v>
      </c>
      <c r="F102">
        <v>26</v>
      </c>
      <c r="G102" s="7">
        <f t="shared" si="6"/>
        <v>34.615384615384613</v>
      </c>
      <c r="H102" s="22" t="s">
        <v>957</v>
      </c>
      <c r="I102" s="22" t="s">
        <v>958</v>
      </c>
    </row>
    <row r="103" spans="1:9">
      <c r="A103">
        <v>4840</v>
      </c>
      <c r="B103" s="28" t="s">
        <v>960</v>
      </c>
      <c r="C103" t="s">
        <v>959</v>
      </c>
      <c r="D103" t="s">
        <v>523</v>
      </c>
      <c r="E103">
        <v>3</v>
      </c>
      <c r="F103">
        <v>10</v>
      </c>
      <c r="G103" s="7">
        <f t="shared" si="6"/>
        <v>30</v>
      </c>
      <c r="H103" s="22" t="s">
        <v>961</v>
      </c>
      <c r="I103" s="22" t="s">
        <v>962</v>
      </c>
    </row>
    <row r="104" spans="1:9">
      <c r="A104">
        <v>4840</v>
      </c>
      <c r="B104" s="27" t="s">
        <v>780</v>
      </c>
      <c r="C104" t="s">
        <v>357</v>
      </c>
      <c r="D104" t="s">
        <v>523</v>
      </c>
      <c r="E104">
        <v>8</v>
      </c>
      <c r="F104">
        <v>76</v>
      </c>
      <c r="G104" s="7">
        <f t="shared" ref="G104:G109" si="7">(E104/F104)*100</f>
        <v>10.526315789473683</v>
      </c>
      <c r="H104" t="s">
        <v>963</v>
      </c>
      <c r="I104" t="s">
        <v>964</v>
      </c>
    </row>
    <row r="105" spans="1:9">
      <c r="A105" t="s">
        <v>1483</v>
      </c>
      <c r="B105" s="27" t="s">
        <v>781</v>
      </c>
      <c r="C105" t="s">
        <v>464</v>
      </c>
      <c r="D105" t="s">
        <v>292</v>
      </c>
      <c r="E105">
        <v>20</v>
      </c>
      <c r="F105">
        <v>24</v>
      </c>
      <c r="G105" s="7">
        <f t="shared" si="7"/>
        <v>83.333333333333343</v>
      </c>
      <c r="H105" t="s">
        <v>965</v>
      </c>
      <c r="I105" t="s">
        <v>966</v>
      </c>
    </row>
    <row r="106" spans="1:9">
      <c r="A106" t="s">
        <v>1483</v>
      </c>
      <c r="B106" s="27" t="s">
        <v>782</v>
      </c>
      <c r="C106" t="s">
        <v>779</v>
      </c>
      <c r="D106" t="s">
        <v>326</v>
      </c>
      <c r="E106">
        <v>15</v>
      </c>
      <c r="F106">
        <v>81</v>
      </c>
      <c r="G106" s="7">
        <f t="shared" si="7"/>
        <v>18.518518518518519</v>
      </c>
      <c r="H106" t="s">
        <v>967</v>
      </c>
      <c r="I106" t="s">
        <v>968</v>
      </c>
    </row>
    <row r="107" spans="1:9">
      <c r="A107">
        <v>4839</v>
      </c>
      <c r="B107" s="27" t="s">
        <v>783</v>
      </c>
      <c r="C107" t="s">
        <v>969</v>
      </c>
      <c r="D107" t="s">
        <v>523</v>
      </c>
      <c r="E107">
        <v>12</v>
      </c>
      <c r="F107">
        <v>51</v>
      </c>
      <c r="G107" s="7">
        <f t="shared" si="7"/>
        <v>23.52941176470588</v>
      </c>
      <c r="H107" t="s">
        <v>970</v>
      </c>
      <c r="I107" t="s">
        <v>621</v>
      </c>
    </row>
    <row r="108" spans="1:9">
      <c r="A108">
        <v>53162</v>
      </c>
      <c r="B108" s="12" t="s">
        <v>619</v>
      </c>
      <c r="C108" t="s">
        <v>357</v>
      </c>
      <c r="D108" t="s">
        <v>523</v>
      </c>
      <c r="E108">
        <v>1</v>
      </c>
      <c r="F108">
        <v>19</v>
      </c>
      <c r="G108" s="7">
        <f t="shared" si="7"/>
        <v>5.2631578947368416</v>
      </c>
      <c r="H108" t="s">
        <v>620</v>
      </c>
      <c r="I108" t="s">
        <v>621</v>
      </c>
    </row>
    <row r="109" spans="1:9">
      <c r="A109" t="s">
        <v>1483</v>
      </c>
      <c r="B109" s="27" t="s">
        <v>971</v>
      </c>
      <c r="C109" t="s">
        <v>223</v>
      </c>
      <c r="D109" t="s">
        <v>292</v>
      </c>
      <c r="E109">
        <v>3</v>
      </c>
      <c r="F109">
        <v>14</v>
      </c>
      <c r="G109" s="7">
        <f t="shared" si="7"/>
        <v>21.428571428571427</v>
      </c>
      <c r="H109" t="s">
        <v>972</v>
      </c>
      <c r="I109" t="s">
        <v>973</v>
      </c>
    </row>
    <row r="110" spans="1:9" s="16" customFormat="1">
      <c r="A110" s="16">
        <v>53162</v>
      </c>
      <c r="B110" s="29" t="s">
        <v>784</v>
      </c>
      <c r="C110" s="16" t="s">
        <v>607</v>
      </c>
      <c r="D110" s="16" t="s">
        <v>523</v>
      </c>
      <c r="E110" s="16">
        <v>3</v>
      </c>
      <c r="F110" s="16">
        <v>42</v>
      </c>
      <c r="G110" s="16">
        <v>7.14</v>
      </c>
      <c r="H110" s="16" t="s">
        <v>608</v>
      </c>
      <c r="I110" s="16" t="s">
        <v>609</v>
      </c>
    </row>
    <row r="111" spans="1:9">
      <c r="A111" t="s">
        <v>1483</v>
      </c>
      <c r="B111" s="28" t="s">
        <v>974</v>
      </c>
      <c r="C111" t="s">
        <v>977</v>
      </c>
      <c r="D111" t="s">
        <v>326</v>
      </c>
      <c r="E111">
        <v>18</v>
      </c>
      <c r="F111">
        <v>18</v>
      </c>
      <c r="G111" s="7">
        <f>(E111/F111)*100</f>
        <v>100</v>
      </c>
      <c r="H111" s="16" t="s">
        <v>975</v>
      </c>
      <c r="I111" s="16" t="s">
        <v>976</v>
      </c>
    </row>
    <row r="112" spans="1:9">
      <c r="A112">
        <v>4839</v>
      </c>
      <c r="B112" s="12" t="s">
        <v>785</v>
      </c>
      <c r="C112" t="s">
        <v>217</v>
      </c>
      <c r="D112" t="s">
        <v>523</v>
      </c>
      <c r="E112">
        <v>3</v>
      </c>
      <c r="F112">
        <v>26</v>
      </c>
      <c r="G112" s="7">
        <f>(E112/F112)*100</f>
        <v>11.538461538461538</v>
      </c>
      <c r="H112" s="16" t="s">
        <v>978</v>
      </c>
      <c r="I112" s="16" t="s">
        <v>979</v>
      </c>
    </row>
    <row r="113" spans="1:9">
      <c r="A113" s="16">
        <v>53162</v>
      </c>
      <c r="B113" s="27" t="s">
        <v>786</v>
      </c>
      <c r="C113" t="s">
        <v>678</v>
      </c>
      <c r="D113" t="s">
        <v>523</v>
      </c>
      <c r="E113">
        <v>11</v>
      </c>
      <c r="F113">
        <v>50</v>
      </c>
      <c r="G113" s="7">
        <v>22</v>
      </c>
      <c r="H113" t="s">
        <v>679</v>
      </c>
      <c r="I113" t="s">
        <v>577</v>
      </c>
    </row>
    <row r="114" spans="1:9">
      <c r="A114" t="s">
        <v>1483</v>
      </c>
      <c r="B114" s="27" t="s">
        <v>787</v>
      </c>
      <c r="C114" t="s">
        <v>481</v>
      </c>
      <c r="D114" t="s">
        <v>292</v>
      </c>
      <c r="E114">
        <v>10</v>
      </c>
      <c r="F114">
        <v>39</v>
      </c>
      <c r="G114" s="7">
        <f>(E114/F114)*100</f>
        <v>25.641025641025639</v>
      </c>
      <c r="H114" t="s">
        <v>980</v>
      </c>
      <c r="I114" t="s">
        <v>981</v>
      </c>
    </row>
    <row r="115" spans="1:9">
      <c r="A115">
        <v>4840</v>
      </c>
      <c r="B115" s="28" t="s">
        <v>982</v>
      </c>
      <c r="C115" t="s">
        <v>983</v>
      </c>
      <c r="D115" t="s">
        <v>523</v>
      </c>
      <c r="E115">
        <v>5</v>
      </c>
      <c r="F115">
        <v>19</v>
      </c>
      <c r="G115" s="7">
        <f>(E115/F115)*100</f>
        <v>26.315789473684209</v>
      </c>
      <c r="H115" t="s">
        <v>984</v>
      </c>
      <c r="I115" t="s">
        <v>561</v>
      </c>
    </row>
    <row r="116" spans="1:9">
      <c r="B116" s="28" t="s">
        <v>1442</v>
      </c>
      <c r="C116" t="s">
        <v>343</v>
      </c>
      <c r="D116" t="s">
        <v>523</v>
      </c>
      <c r="E116">
        <v>7</v>
      </c>
      <c r="F116">
        <v>41</v>
      </c>
      <c r="G116" s="7">
        <f>(E116/F116)*100</f>
        <v>17.073170731707318</v>
      </c>
      <c r="H116" t="s">
        <v>1443</v>
      </c>
      <c r="I116" t="s">
        <v>1444</v>
      </c>
    </row>
    <row r="117" spans="1:9">
      <c r="A117">
        <v>4839</v>
      </c>
      <c r="B117" s="12" t="s">
        <v>788</v>
      </c>
      <c r="C117" t="s">
        <v>789</v>
      </c>
      <c r="D117" t="s">
        <v>523</v>
      </c>
      <c r="E117">
        <v>4</v>
      </c>
      <c r="F117">
        <v>20</v>
      </c>
      <c r="G117" s="7">
        <f>(E117/F117)*100</f>
        <v>20</v>
      </c>
      <c r="H117" t="s">
        <v>985</v>
      </c>
      <c r="I117" t="s">
        <v>986</v>
      </c>
    </row>
    <row r="118" spans="1:9" s="16" customFormat="1">
      <c r="A118" s="16">
        <v>53162</v>
      </c>
      <c r="B118" s="29" t="s">
        <v>790</v>
      </c>
      <c r="C118" s="16" t="s">
        <v>357</v>
      </c>
      <c r="D118" s="16" t="s">
        <v>447</v>
      </c>
      <c r="E118" s="16">
        <v>9</v>
      </c>
      <c r="F118" s="16">
        <v>22</v>
      </c>
      <c r="G118" s="16">
        <v>40.9</v>
      </c>
      <c r="H118" s="16" t="s">
        <v>610</v>
      </c>
      <c r="I118" s="16" t="s">
        <v>561</v>
      </c>
    </row>
    <row r="119" spans="1:9">
      <c r="A119">
        <v>4840</v>
      </c>
      <c r="B119" s="12" t="s">
        <v>791</v>
      </c>
      <c r="C119" t="s">
        <v>792</v>
      </c>
      <c r="D119" t="s">
        <v>523</v>
      </c>
      <c r="E119">
        <v>7</v>
      </c>
      <c r="F119">
        <v>14</v>
      </c>
      <c r="G119" s="7">
        <f t="shared" ref="G119:G136" si="8">(E119/F119)*100</f>
        <v>50</v>
      </c>
      <c r="H119" s="16" t="s">
        <v>987</v>
      </c>
      <c r="I119" s="16" t="s">
        <v>988</v>
      </c>
    </row>
    <row r="120" spans="1:9">
      <c r="A120">
        <v>4839</v>
      </c>
      <c r="B120" s="27" t="s">
        <v>794</v>
      </c>
      <c r="C120" t="s">
        <v>793</v>
      </c>
      <c r="D120" t="s">
        <v>523</v>
      </c>
      <c r="E120">
        <v>16</v>
      </c>
      <c r="F120">
        <v>60</v>
      </c>
      <c r="G120" s="7">
        <f t="shared" si="8"/>
        <v>26.666666666666668</v>
      </c>
      <c r="H120" t="s">
        <v>989</v>
      </c>
      <c r="I120" t="s">
        <v>990</v>
      </c>
    </row>
    <row r="121" spans="1:9">
      <c r="A121">
        <v>4839</v>
      </c>
      <c r="B121" s="27" t="s">
        <v>795</v>
      </c>
      <c r="C121" t="s">
        <v>217</v>
      </c>
      <c r="D121" t="s">
        <v>523</v>
      </c>
      <c r="E121">
        <v>8</v>
      </c>
      <c r="F121">
        <v>19</v>
      </c>
      <c r="G121" s="7">
        <f t="shared" si="8"/>
        <v>42.105263157894733</v>
      </c>
      <c r="H121" t="s">
        <v>991</v>
      </c>
      <c r="I121" t="s">
        <v>992</v>
      </c>
    </row>
    <row r="122" spans="1:9">
      <c r="A122">
        <v>4840</v>
      </c>
      <c r="B122" s="27" t="s">
        <v>796</v>
      </c>
      <c r="C122" t="s">
        <v>404</v>
      </c>
      <c r="D122" t="s">
        <v>447</v>
      </c>
      <c r="E122">
        <v>6</v>
      </c>
      <c r="F122">
        <v>22</v>
      </c>
      <c r="G122" s="7">
        <f t="shared" si="8"/>
        <v>27.27272727272727</v>
      </c>
      <c r="H122" t="s">
        <v>993</v>
      </c>
      <c r="I122" t="s">
        <v>994</v>
      </c>
    </row>
    <row r="123" spans="1:9">
      <c r="B123" s="27" t="s">
        <v>1420</v>
      </c>
      <c r="C123" t="s">
        <v>1421</v>
      </c>
      <c r="D123" t="s">
        <v>523</v>
      </c>
      <c r="E123">
        <v>4</v>
      </c>
      <c r="F123">
        <v>21</v>
      </c>
      <c r="G123" s="7">
        <f t="shared" si="8"/>
        <v>19.047619047619047</v>
      </c>
      <c r="H123" t="s">
        <v>1423</v>
      </c>
      <c r="I123" t="s">
        <v>1422</v>
      </c>
    </row>
    <row r="124" spans="1:9">
      <c r="A124">
        <v>4839</v>
      </c>
      <c r="B124" s="27" t="s">
        <v>797</v>
      </c>
      <c r="C124" t="s">
        <v>995</v>
      </c>
      <c r="D124" t="s">
        <v>523</v>
      </c>
      <c r="E124">
        <v>4</v>
      </c>
      <c r="F124">
        <v>28</v>
      </c>
      <c r="G124" s="7">
        <f t="shared" si="8"/>
        <v>14.285714285714285</v>
      </c>
      <c r="H124" t="s">
        <v>996</v>
      </c>
      <c r="I124" t="s">
        <v>997</v>
      </c>
    </row>
    <row r="125" spans="1:9">
      <c r="A125">
        <v>4839</v>
      </c>
      <c r="B125" s="27" t="s">
        <v>798</v>
      </c>
      <c r="C125" t="s">
        <v>437</v>
      </c>
      <c r="D125" t="s">
        <v>326</v>
      </c>
      <c r="E125">
        <v>10</v>
      </c>
      <c r="F125">
        <v>14</v>
      </c>
      <c r="G125" s="7">
        <f t="shared" si="8"/>
        <v>71.428571428571431</v>
      </c>
      <c r="H125" t="s">
        <v>998</v>
      </c>
      <c r="I125" t="s">
        <v>945</v>
      </c>
    </row>
    <row r="126" spans="1:9">
      <c r="A126">
        <v>4839</v>
      </c>
      <c r="B126" s="27" t="s">
        <v>999</v>
      </c>
      <c r="C126" t="s">
        <v>579</v>
      </c>
      <c r="D126" t="s">
        <v>523</v>
      </c>
      <c r="E126">
        <v>11</v>
      </c>
      <c r="F126">
        <v>37</v>
      </c>
      <c r="G126" s="7">
        <f t="shared" si="8"/>
        <v>29.72972972972973</v>
      </c>
      <c r="H126" t="s">
        <v>1000</v>
      </c>
      <c r="I126" t="s">
        <v>1001</v>
      </c>
    </row>
    <row r="127" spans="1:9">
      <c r="A127">
        <v>4839</v>
      </c>
      <c r="B127" s="27" t="s">
        <v>799</v>
      </c>
      <c r="C127" t="s">
        <v>45</v>
      </c>
      <c r="D127" t="s">
        <v>523</v>
      </c>
      <c r="E127">
        <v>5</v>
      </c>
      <c r="F127">
        <v>44</v>
      </c>
      <c r="G127" s="7">
        <f t="shared" si="8"/>
        <v>11.363636363636363</v>
      </c>
      <c r="H127" t="s">
        <v>1002</v>
      </c>
      <c r="I127" t="s">
        <v>1003</v>
      </c>
    </row>
    <row r="128" spans="1:9">
      <c r="A128">
        <v>4839</v>
      </c>
      <c r="B128" s="27" t="s">
        <v>800</v>
      </c>
      <c r="C128" t="s">
        <v>802</v>
      </c>
      <c r="D128" t="s">
        <v>523</v>
      </c>
      <c r="E128">
        <v>8</v>
      </c>
      <c r="F128">
        <v>49</v>
      </c>
      <c r="G128" s="7">
        <f t="shared" si="8"/>
        <v>16.326530612244898</v>
      </c>
      <c r="H128" t="s">
        <v>1004</v>
      </c>
      <c r="I128" t="s">
        <v>1005</v>
      </c>
    </row>
    <row r="129" spans="1:9">
      <c r="A129">
        <v>4839</v>
      </c>
      <c r="B129" s="27" t="s">
        <v>801</v>
      </c>
      <c r="C129" t="s">
        <v>430</v>
      </c>
      <c r="D129" t="s">
        <v>523</v>
      </c>
      <c r="E129">
        <v>7</v>
      </c>
      <c r="F129">
        <v>15</v>
      </c>
      <c r="G129" s="7">
        <f t="shared" si="8"/>
        <v>46.666666666666664</v>
      </c>
      <c r="H129" t="s">
        <v>1006</v>
      </c>
      <c r="I129" t="s">
        <v>1007</v>
      </c>
    </row>
    <row r="130" spans="1:9">
      <c r="A130">
        <v>4839</v>
      </c>
      <c r="B130" s="27" t="s">
        <v>805</v>
      </c>
      <c r="C130" t="s">
        <v>803</v>
      </c>
      <c r="D130" t="s">
        <v>523</v>
      </c>
      <c r="E130">
        <v>11</v>
      </c>
      <c r="F130">
        <v>36</v>
      </c>
      <c r="G130" s="7">
        <f t="shared" si="8"/>
        <v>30.555555555555557</v>
      </c>
      <c r="H130" t="s">
        <v>1008</v>
      </c>
      <c r="I130" t="s">
        <v>1009</v>
      </c>
    </row>
    <row r="131" spans="1:9">
      <c r="A131">
        <v>4839</v>
      </c>
      <c r="B131" s="27" t="s">
        <v>806</v>
      </c>
      <c r="C131" t="s">
        <v>804</v>
      </c>
      <c r="D131" t="s">
        <v>326</v>
      </c>
      <c r="E131">
        <v>10</v>
      </c>
      <c r="F131">
        <v>14</v>
      </c>
      <c r="G131" s="7">
        <f t="shared" si="8"/>
        <v>71.428571428571431</v>
      </c>
      <c r="H131" t="s">
        <v>1010</v>
      </c>
      <c r="I131" t="s">
        <v>1011</v>
      </c>
    </row>
    <row r="132" spans="1:9">
      <c r="A132">
        <v>53162</v>
      </c>
      <c r="B132" s="12" t="s">
        <v>647</v>
      </c>
      <c r="C132" t="s">
        <v>648</v>
      </c>
      <c r="D132" t="s">
        <v>649</v>
      </c>
      <c r="E132">
        <v>8</v>
      </c>
      <c r="F132">
        <v>39</v>
      </c>
      <c r="G132" s="7">
        <f t="shared" si="8"/>
        <v>20.512820512820511</v>
      </c>
      <c r="H132" t="s">
        <v>650</v>
      </c>
      <c r="I132" t="s">
        <v>651</v>
      </c>
    </row>
    <row r="133" spans="1:9">
      <c r="B133" s="27" t="s">
        <v>1460</v>
      </c>
      <c r="C133" t="s">
        <v>359</v>
      </c>
      <c r="D133" t="s">
        <v>649</v>
      </c>
      <c r="E133">
        <v>6</v>
      </c>
      <c r="F133">
        <v>22</v>
      </c>
      <c r="G133" s="7">
        <f t="shared" si="8"/>
        <v>27.27272727272727</v>
      </c>
      <c r="H133" t="s">
        <v>1461</v>
      </c>
      <c r="I133" t="s">
        <v>1462</v>
      </c>
    </row>
    <row r="134" spans="1:9">
      <c r="A134">
        <v>4840</v>
      </c>
      <c r="B134" s="27" t="s">
        <v>807</v>
      </c>
      <c r="C134" t="s">
        <v>330</v>
      </c>
      <c r="D134" t="s">
        <v>523</v>
      </c>
      <c r="E134">
        <v>3</v>
      </c>
      <c r="F134">
        <v>11</v>
      </c>
      <c r="G134" s="7">
        <f t="shared" si="8"/>
        <v>27.27272727272727</v>
      </c>
      <c r="H134" t="s">
        <v>1014</v>
      </c>
      <c r="I134" t="s">
        <v>1013</v>
      </c>
    </row>
    <row r="135" spans="1:9">
      <c r="A135">
        <v>4839</v>
      </c>
      <c r="B135" s="27" t="s">
        <v>808</v>
      </c>
      <c r="C135" t="s">
        <v>309</v>
      </c>
      <c r="D135" t="s">
        <v>523</v>
      </c>
      <c r="E135">
        <v>18</v>
      </c>
      <c r="F135">
        <v>31</v>
      </c>
      <c r="G135" s="7">
        <f t="shared" si="8"/>
        <v>58.064516129032263</v>
      </c>
      <c r="H135" t="s">
        <v>1015</v>
      </c>
      <c r="I135" t="s">
        <v>1016</v>
      </c>
    </row>
    <row r="136" spans="1:9">
      <c r="A136">
        <v>4839</v>
      </c>
      <c r="B136" s="27" t="s">
        <v>1066</v>
      </c>
      <c r="C136" t="s">
        <v>1063</v>
      </c>
      <c r="D136" t="s">
        <v>335</v>
      </c>
      <c r="E136">
        <v>5</v>
      </c>
      <c r="F136">
        <v>17</v>
      </c>
      <c r="G136" s="7">
        <f t="shared" si="8"/>
        <v>29.411764705882355</v>
      </c>
      <c r="H136" t="s">
        <v>1064</v>
      </c>
      <c r="I136" t="s">
        <v>1065</v>
      </c>
    </row>
    <row r="137" spans="1:9">
      <c r="A137">
        <v>53162</v>
      </c>
      <c r="B137" s="12" t="s">
        <v>623</v>
      </c>
      <c r="C137" t="s">
        <v>474</v>
      </c>
      <c r="D137" t="s">
        <v>523</v>
      </c>
      <c r="E137">
        <v>6</v>
      </c>
      <c r="F137">
        <v>31</v>
      </c>
      <c r="G137" s="7">
        <v>19.350000000000001</v>
      </c>
      <c r="H137" t="s">
        <v>624</v>
      </c>
      <c r="I137" t="s">
        <v>625</v>
      </c>
    </row>
    <row r="138" spans="1:9">
      <c r="A138" t="s">
        <v>1483</v>
      </c>
      <c r="B138" s="27" t="s">
        <v>809</v>
      </c>
      <c r="C138" t="s">
        <v>476</v>
      </c>
      <c r="D138" t="s">
        <v>523</v>
      </c>
      <c r="E138">
        <v>4</v>
      </c>
      <c r="F138">
        <v>27</v>
      </c>
      <c r="G138" s="7">
        <f t="shared" ref="G138:G162" si="9">(E138/F138)*100</f>
        <v>14.814814814814813</v>
      </c>
      <c r="H138" t="s">
        <v>1017</v>
      </c>
      <c r="I138" t="s">
        <v>1018</v>
      </c>
    </row>
    <row r="139" spans="1:9">
      <c r="A139">
        <v>53162</v>
      </c>
      <c r="B139" s="27" t="s">
        <v>810</v>
      </c>
      <c r="C139" t="s">
        <v>340</v>
      </c>
      <c r="E139">
        <v>6</v>
      </c>
      <c r="F139">
        <v>17</v>
      </c>
      <c r="G139" s="7">
        <f t="shared" si="9"/>
        <v>35.294117647058826</v>
      </c>
      <c r="H139" t="s">
        <v>663</v>
      </c>
      <c r="I139" t="s">
        <v>664</v>
      </c>
    </row>
    <row r="140" spans="1:9">
      <c r="A140" t="s">
        <v>1483</v>
      </c>
      <c r="B140" s="27" t="s">
        <v>810</v>
      </c>
      <c r="C140" t="s">
        <v>493</v>
      </c>
      <c r="D140" t="s">
        <v>292</v>
      </c>
      <c r="E140">
        <v>2</v>
      </c>
      <c r="F140">
        <v>41</v>
      </c>
      <c r="G140" s="7">
        <f t="shared" si="9"/>
        <v>4.8780487804878048</v>
      </c>
      <c r="H140" t="s">
        <v>1019</v>
      </c>
      <c r="I140" t="s">
        <v>1020</v>
      </c>
    </row>
    <row r="141" spans="1:9">
      <c r="A141" t="s">
        <v>1483</v>
      </c>
      <c r="B141" s="27" t="s">
        <v>811</v>
      </c>
      <c r="C141" t="s">
        <v>506</v>
      </c>
      <c r="D141" t="s">
        <v>292</v>
      </c>
      <c r="E141">
        <v>5</v>
      </c>
      <c r="F141">
        <v>13</v>
      </c>
      <c r="G141" s="7">
        <f t="shared" si="9"/>
        <v>38.461538461538467</v>
      </c>
      <c r="H141" t="s">
        <v>1021</v>
      </c>
      <c r="I141" t="s">
        <v>1022</v>
      </c>
    </row>
    <row r="142" spans="1:9" s="17" customFormat="1">
      <c r="B142" s="32" t="s">
        <v>1457</v>
      </c>
      <c r="C142" s="17" t="s">
        <v>1458</v>
      </c>
      <c r="D142" s="17" t="s">
        <v>447</v>
      </c>
      <c r="E142" s="17">
        <v>8</v>
      </c>
      <c r="F142" s="17">
        <v>31</v>
      </c>
      <c r="G142" s="17">
        <f t="shared" si="9"/>
        <v>25.806451612903224</v>
      </c>
      <c r="H142" s="17" t="s">
        <v>1459</v>
      </c>
    </row>
    <row r="143" spans="1:9">
      <c r="A143">
        <v>4840</v>
      </c>
      <c r="B143" s="27" t="s">
        <v>812</v>
      </c>
      <c r="C143" t="s">
        <v>813</v>
      </c>
      <c r="D143" t="s">
        <v>523</v>
      </c>
      <c r="E143">
        <v>4</v>
      </c>
      <c r="F143">
        <v>31</v>
      </c>
      <c r="G143" s="7">
        <f t="shared" si="9"/>
        <v>12.903225806451612</v>
      </c>
      <c r="H143" t="s">
        <v>1023</v>
      </c>
      <c r="I143" t="s">
        <v>1024</v>
      </c>
    </row>
    <row r="144" spans="1:9">
      <c r="B144" s="27" t="s">
        <v>1479</v>
      </c>
      <c r="C144" s="17" t="s">
        <v>1480</v>
      </c>
      <c r="D144" s="17" t="s">
        <v>523</v>
      </c>
      <c r="E144" s="17">
        <v>7</v>
      </c>
      <c r="F144" s="17">
        <v>34</v>
      </c>
      <c r="G144" s="7">
        <f t="shared" si="9"/>
        <v>20.588235294117645</v>
      </c>
      <c r="H144" t="s">
        <v>1481</v>
      </c>
      <c r="I144" t="s">
        <v>1482</v>
      </c>
    </row>
    <row r="145" spans="1:9">
      <c r="A145">
        <v>4840</v>
      </c>
      <c r="B145" s="27" t="s">
        <v>814</v>
      </c>
      <c r="C145" t="s">
        <v>838</v>
      </c>
      <c r="D145" t="s">
        <v>299</v>
      </c>
      <c r="E145">
        <v>5</v>
      </c>
      <c r="F145">
        <v>22</v>
      </c>
      <c r="G145" s="7">
        <f t="shared" si="9"/>
        <v>22.727272727272727</v>
      </c>
      <c r="H145" t="s">
        <v>1025</v>
      </c>
      <c r="I145" t="s">
        <v>1026</v>
      </c>
    </row>
    <row r="146" spans="1:9">
      <c r="A146">
        <v>4839</v>
      </c>
      <c r="B146" s="14" t="s">
        <v>815</v>
      </c>
      <c r="C146" t="s">
        <v>332</v>
      </c>
      <c r="D146" t="s">
        <v>523</v>
      </c>
      <c r="E146">
        <v>12</v>
      </c>
      <c r="F146">
        <v>23</v>
      </c>
      <c r="G146" s="7">
        <f t="shared" si="9"/>
        <v>52.173913043478258</v>
      </c>
      <c r="H146" t="s">
        <v>1027</v>
      </c>
      <c r="I146" t="s">
        <v>1028</v>
      </c>
    </row>
    <row r="147" spans="1:9">
      <c r="A147">
        <v>4839</v>
      </c>
      <c r="B147" s="28" t="s">
        <v>1029</v>
      </c>
      <c r="C147" t="s">
        <v>340</v>
      </c>
      <c r="D147" t="s">
        <v>523</v>
      </c>
      <c r="E147">
        <v>12</v>
      </c>
      <c r="F147">
        <v>19</v>
      </c>
      <c r="G147" s="7">
        <f t="shared" si="9"/>
        <v>63.157894736842103</v>
      </c>
      <c r="H147" t="s">
        <v>1030</v>
      </c>
      <c r="I147" t="s">
        <v>1032</v>
      </c>
    </row>
    <row r="148" spans="1:9">
      <c r="A148">
        <v>4839</v>
      </c>
      <c r="B148" s="28" t="s">
        <v>1029</v>
      </c>
      <c r="C148" t="s">
        <v>340</v>
      </c>
      <c r="D148" t="s">
        <v>523</v>
      </c>
      <c r="E148">
        <v>7</v>
      </c>
      <c r="F148">
        <v>25</v>
      </c>
      <c r="G148" s="7">
        <f t="shared" si="9"/>
        <v>28.000000000000004</v>
      </c>
      <c r="H148" t="s">
        <v>1031</v>
      </c>
      <c r="I148" t="s">
        <v>1032</v>
      </c>
    </row>
    <row r="149" spans="1:9">
      <c r="A149">
        <v>4839</v>
      </c>
      <c r="B149" s="27" t="s">
        <v>816</v>
      </c>
      <c r="C149" t="s">
        <v>215</v>
      </c>
      <c r="D149" t="s">
        <v>523</v>
      </c>
      <c r="E149">
        <v>8</v>
      </c>
      <c r="F149">
        <v>21</v>
      </c>
      <c r="G149" s="7">
        <f t="shared" si="9"/>
        <v>38.095238095238095</v>
      </c>
      <c r="H149" t="s">
        <v>1033</v>
      </c>
      <c r="I149" t="s">
        <v>1034</v>
      </c>
    </row>
    <row r="150" spans="1:9">
      <c r="A150">
        <v>4840</v>
      </c>
      <c r="B150" s="27" t="s">
        <v>817</v>
      </c>
      <c r="C150" t="s">
        <v>839</v>
      </c>
      <c r="D150" t="s">
        <v>523</v>
      </c>
      <c r="E150">
        <v>6</v>
      </c>
      <c r="F150">
        <v>40</v>
      </c>
      <c r="G150" s="7">
        <f t="shared" si="9"/>
        <v>15</v>
      </c>
      <c r="H150" t="s">
        <v>1035</v>
      </c>
      <c r="I150" t="s">
        <v>1036</v>
      </c>
    </row>
    <row r="151" spans="1:9">
      <c r="A151">
        <v>4839</v>
      </c>
      <c r="B151" s="27" t="s">
        <v>818</v>
      </c>
      <c r="C151" t="s">
        <v>840</v>
      </c>
      <c r="D151" t="s">
        <v>523</v>
      </c>
      <c r="E151">
        <v>12</v>
      </c>
      <c r="F151">
        <v>33</v>
      </c>
      <c r="G151" s="7">
        <f t="shared" si="9"/>
        <v>36.363636363636367</v>
      </c>
      <c r="H151" t="s">
        <v>1037</v>
      </c>
      <c r="I151" t="s">
        <v>1038</v>
      </c>
    </row>
    <row r="152" spans="1:9">
      <c r="A152">
        <v>4839</v>
      </c>
      <c r="B152" s="27" t="s">
        <v>821</v>
      </c>
      <c r="C152" t="s">
        <v>819</v>
      </c>
      <c r="D152" t="s">
        <v>523</v>
      </c>
      <c r="E152">
        <v>5</v>
      </c>
      <c r="F152">
        <v>15</v>
      </c>
      <c r="G152" s="7">
        <f t="shared" si="9"/>
        <v>33.333333333333329</v>
      </c>
      <c r="H152" t="s">
        <v>1039</v>
      </c>
      <c r="I152" t="s">
        <v>1040</v>
      </c>
    </row>
    <row r="153" spans="1:9">
      <c r="A153">
        <v>4839</v>
      </c>
      <c r="B153" s="27" t="s">
        <v>822</v>
      </c>
      <c r="C153" t="s">
        <v>820</v>
      </c>
      <c r="D153" t="s">
        <v>523</v>
      </c>
      <c r="E153">
        <v>16</v>
      </c>
      <c r="F153">
        <v>87</v>
      </c>
      <c r="G153" s="7">
        <f t="shared" si="9"/>
        <v>18.390804597701148</v>
      </c>
      <c r="H153" t="s">
        <v>1041</v>
      </c>
      <c r="I153" t="s">
        <v>1042</v>
      </c>
    </row>
    <row r="154" spans="1:9">
      <c r="A154">
        <v>4839</v>
      </c>
      <c r="B154" s="28" t="s">
        <v>1043</v>
      </c>
      <c r="C154" t="s">
        <v>1049</v>
      </c>
      <c r="D154" t="s">
        <v>523</v>
      </c>
      <c r="E154">
        <v>14</v>
      </c>
      <c r="F154">
        <v>52</v>
      </c>
      <c r="G154" s="7">
        <f t="shared" si="9"/>
        <v>26.923076923076923</v>
      </c>
      <c r="H154" t="s">
        <v>1044</v>
      </c>
      <c r="I154" t="s">
        <v>1046</v>
      </c>
    </row>
    <row r="155" spans="1:9">
      <c r="A155">
        <v>4839</v>
      </c>
      <c r="B155" s="28" t="s">
        <v>1043</v>
      </c>
      <c r="C155" t="s">
        <v>1049</v>
      </c>
      <c r="D155" t="s">
        <v>523</v>
      </c>
      <c r="E155">
        <v>12</v>
      </c>
      <c r="F155">
        <v>50</v>
      </c>
      <c r="G155" s="7">
        <f t="shared" si="9"/>
        <v>24</v>
      </c>
      <c r="H155" t="s">
        <v>1045</v>
      </c>
      <c r="I155" t="s">
        <v>1047</v>
      </c>
    </row>
    <row r="156" spans="1:9">
      <c r="A156">
        <v>4839</v>
      </c>
      <c r="B156" s="27" t="s">
        <v>823</v>
      </c>
      <c r="C156" t="s">
        <v>1048</v>
      </c>
      <c r="D156" t="s">
        <v>523</v>
      </c>
      <c r="E156">
        <v>10</v>
      </c>
      <c r="F156">
        <v>25</v>
      </c>
      <c r="G156" s="7">
        <f t="shared" si="9"/>
        <v>40</v>
      </c>
      <c r="H156" t="s">
        <v>1051</v>
      </c>
      <c r="I156" t="s">
        <v>1050</v>
      </c>
    </row>
    <row r="157" spans="1:9">
      <c r="A157">
        <v>4839</v>
      </c>
      <c r="B157" s="27" t="s">
        <v>824</v>
      </c>
      <c r="C157" t="s">
        <v>313</v>
      </c>
      <c r="D157" t="s">
        <v>523</v>
      </c>
      <c r="E157">
        <v>4</v>
      </c>
      <c r="F157">
        <v>32</v>
      </c>
      <c r="G157" s="7">
        <f t="shared" si="9"/>
        <v>12.5</v>
      </c>
      <c r="H157" t="s">
        <v>1052</v>
      </c>
      <c r="I157" t="s">
        <v>1053</v>
      </c>
    </row>
    <row r="158" spans="1:9">
      <c r="A158">
        <v>4839</v>
      </c>
      <c r="B158" s="27" t="s">
        <v>824</v>
      </c>
      <c r="C158" t="s">
        <v>313</v>
      </c>
      <c r="D158" t="s">
        <v>523</v>
      </c>
      <c r="E158">
        <v>3</v>
      </c>
      <c r="F158">
        <v>30</v>
      </c>
      <c r="G158" s="7">
        <f t="shared" si="9"/>
        <v>10</v>
      </c>
      <c r="H158" t="s">
        <v>1054</v>
      </c>
      <c r="I158" t="s">
        <v>1055</v>
      </c>
    </row>
    <row r="159" spans="1:9">
      <c r="A159">
        <v>4839</v>
      </c>
      <c r="B159" s="27" t="s">
        <v>825</v>
      </c>
      <c r="C159" t="s">
        <v>343</v>
      </c>
      <c r="D159" t="s">
        <v>523</v>
      </c>
      <c r="E159">
        <v>10</v>
      </c>
      <c r="F159">
        <v>36</v>
      </c>
      <c r="G159" s="7">
        <f t="shared" si="9"/>
        <v>27.777777777777779</v>
      </c>
      <c r="H159" t="s">
        <v>1056</v>
      </c>
      <c r="I159" t="s">
        <v>1057</v>
      </c>
    </row>
    <row r="160" spans="1:9">
      <c r="A160">
        <v>4839</v>
      </c>
      <c r="B160" s="27" t="s">
        <v>826</v>
      </c>
      <c r="C160" t="s">
        <v>311</v>
      </c>
      <c r="D160" t="s">
        <v>523</v>
      </c>
      <c r="E160">
        <v>1</v>
      </c>
      <c r="F160">
        <v>34</v>
      </c>
      <c r="G160" s="7">
        <f t="shared" si="9"/>
        <v>2.9411764705882351</v>
      </c>
      <c r="H160" t="s">
        <v>1058</v>
      </c>
      <c r="I160" t="s">
        <v>1059</v>
      </c>
    </row>
    <row r="161" spans="1:10">
      <c r="A161">
        <v>4839</v>
      </c>
      <c r="B161" s="28" t="s">
        <v>1060</v>
      </c>
      <c r="C161" t="s">
        <v>435</v>
      </c>
      <c r="D161" t="s">
        <v>523</v>
      </c>
      <c r="E161">
        <v>7</v>
      </c>
      <c r="F161">
        <v>19</v>
      </c>
      <c r="G161" s="7">
        <f t="shared" si="9"/>
        <v>36.84210526315789</v>
      </c>
      <c r="H161" t="s">
        <v>1061</v>
      </c>
      <c r="I161" t="s">
        <v>1062</v>
      </c>
    </row>
    <row r="162" spans="1:10">
      <c r="A162">
        <v>4839</v>
      </c>
      <c r="B162" s="27" t="s">
        <v>827</v>
      </c>
      <c r="C162" t="s">
        <v>330</v>
      </c>
      <c r="D162" t="s">
        <v>523</v>
      </c>
      <c r="E162">
        <v>3</v>
      </c>
      <c r="F162">
        <v>30</v>
      </c>
      <c r="G162" s="7">
        <f t="shared" si="9"/>
        <v>10</v>
      </c>
      <c r="H162" t="s">
        <v>1067</v>
      </c>
      <c r="I162" t="s">
        <v>1068</v>
      </c>
    </row>
    <row r="163" spans="1:10">
      <c r="A163">
        <v>4839</v>
      </c>
      <c r="B163" s="27" t="s">
        <v>828</v>
      </c>
      <c r="C163" t="s">
        <v>832</v>
      </c>
      <c r="D163" t="s">
        <v>523</v>
      </c>
      <c r="E163">
        <v>5</v>
      </c>
      <c r="F163">
        <v>21</v>
      </c>
      <c r="G163" s="7">
        <f t="shared" ref="G163:G188" si="10">(E163/F163)*100</f>
        <v>23.809523809523807</v>
      </c>
      <c r="H163" t="s">
        <v>1069</v>
      </c>
      <c r="I163" t="s">
        <v>1075</v>
      </c>
    </row>
    <row r="164" spans="1:10">
      <c r="A164">
        <v>4839</v>
      </c>
      <c r="B164" s="27" t="s">
        <v>829</v>
      </c>
      <c r="C164" t="s">
        <v>832</v>
      </c>
      <c r="D164" t="s">
        <v>299</v>
      </c>
      <c r="E164">
        <v>18</v>
      </c>
      <c r="F164">
        <v>89</v>
      </c>
      <c r="G164" s="7">
        <f t="shared" si="10"/>
        <v>20.224719101123593</v>
      </c>
      <c r="H164" t="s">
        <v>1070</v>
      </c>
      <c r="I164" t="s">
        <v>1071</v>
      </c>
    </row>
    <row r="165" spans="1:10">
      <c r="A165">
        <v>4839</v>
      </c>
      <c r="B165" s="27" t="s">
        <v>1072</v>
      </c>
      <c r="C165" t="s">
        <v>323</v>
      </c>
      <c r="D165" t="s">
        <v>523</v>
      </c>
      <c r="E165">
        <v>9</v>
      </c>
      <c r="F165">
        <v>17</v>
      </c>
      <c r="G165" s="7">
        <f t="shared" si="10"/>
        <v>52.941176470588239</v>
      </c>
      <c r="H165" t="s">
        <v>1073</v>
      </c>
      <c r="I165" t="s">
        <v>1074</v>
      </c>
    </row>
    <row r="166" spans="1:10">
      <c r="A166" t="s">
        <v>1483</v>
      </c>
      <c r="B166" s="27" t="s">
        <v>830</v>
      </c>
      <c r="C166" t="s">
        <v>440</v>
      </c>
      <c r="D166" t="s">
        <v>523</v>
      </c>
      <c r="E166">
        <v>17</v>
      </c>
      <c r="F166">
        <v>56</v>
      </c>
      <c r="G166" s="7">
        <f t="shared" si="10"/>
        <v>30.357142857142854</v>
      </c>
      <c r="H166" t="s">
        <v>1076</v>
      </c>
      <c r="I166" t="s">
        <v>1077</v>
      </c>
    </row>
    <row r="167" spans="1:10">
      <c r="A167">
        <v>4839</v>
      </c>
      <c r="B167" s="27" t="s">
        <v>831</v>
      </c>
      <c r="C167" t="s">
        <v>428</v>
      </c>
      <c r="D167" t="s">
        <v>523</v>
      </c>
      <c r="E167">
        <v>16</v>
      </c>
      <c r="F167">
        <v>66</v>
      </c>
      <c r="G167" s="7">
        <f t="shared" si="10"/>
        <v>24.242424242424242</v>
      </c>
      <c r="H167" t="s">
        <v>1078</v>
      </c>
      <c r="I167" t="s">
        <v>1079</v>
      </c>
    </row>
    <row r="168" spans="1:10">
      <c r="A168" t="s">
        <v>1483</v>
      </c>
      <c r="B168" s="27" t="s">
        <v>833</v>
      </c>
      <c r="C168" t="s">
        <v>227</v>
      </c>
      <c r="D168" t="s">
        <v>292</v>
      </c>
      <c r="E168">
        <v>12</v>
      </c>
      <c r="F168">
        <v>24</v>
      </c>
      <c r="G168" s="7">
        <f t="shared" si="10"/>
        <v>50</v>
      </c>
      <c r="H168" t="s">
        <v>1080</v>
      </c>
      <c r="I168" t="s">
        <v>1081</v>
      </c>
    </row>
    <row r="169" spans="1:10">
      <c r="A169">
        <v>4839</v>
      </c>
      <c r="B169" s="27" t="s">
        <v>1085</v>
      </c>
      <c r="C169" t="s">
        <v>1084</v>
      </c>
      <c r="D169" t="s">
        <v>326</v>
      </c>
      <c r="E169">
        <v>6</v>
      </c>
      <c r="F169">
        <v>13</v>
      </c>
      <c r="G169" s="7">
        <f t="shared" si="10"/>
        <v>46.153846153846153</v>
      </c>
      <c r="H169" t="s">
        <v>1082</v>
      </c>
      <c r="I169" t="s">
        <v>1083</v>
      </c>
    </row>
    <row r="170" spans="1:10">
      <c r="A170">
        <v>4840</v>
      </c>
      <c r="B170" s="27" t="s">
        <v>844</v>
      </c>
      <c r="C170" t="s">
        <v>841</v>
      </c>
      <c r="D170" t="s">
        <v>523</v>
      </c>
      <c r="E170">
        <v>11</v>
      </c>
      <c r="F170">
        <v>11</v>
      </c>
      <c r="G170" s="7">
        <f t="shared" si="10"/>
        <v>100</v>
      </c>
      <c r="H170" s="17" t="s">
        <v>1086</v>
      </c>
      <c r="I170" s="17" t="s">
        <v>988</v>
      </c>
      <c r="J170" s="17"/>
    </row>
    <row r="171" spans="1:10">
      <c r="A171">
        <v>4840</v>
      </c>
      <c r="B171" s="27" t="s">
        <v>844</v>
      </c>
      <c r="C171" t="s">
        <v>842</v>
      </c>
      <c r="D171" t="s">
        <v>523</v>
      </c>
      <c r="E171">
        <v>13</v>
      </c>
      <c r="F171">
        <v>22</v>
      </c>
      <c r="G171" s="7">
        <f t="shared" si="10"/>
        <v>59.090909090909093</v>
      </c>
      <c r="H171" t="s">
        <v>1087</v>
      </c>
      <c r="I171" s="17" t="s">
        <v>988</v>
      </c>
    </row>
    <row r="172" spans="1:10">
      <c r="B172" s="27" t="s">
        <v>1445</v>
      </c>
      <c r="C172" t="s">
        <v>1446</v>
      </c>
      <c r="D172" t="s">
        <v>523</v>
      </c>
      <c r="E172">
        <v>6</v>
      </c>
      <c r="F172">
        <v>18</v>
      </c>
      <c r="G172" s="7">
        <f t="shared" si="10"/>
        <v>33.333333333333329</v>
      </c>
      <c r="H172" t="s">
        <v>1447</v>
      </c>
      <c r="I172" s="17" t="s">
        <v>1448</v>
      </c>
    </row>
    <row r="173" spans="1:10">
      <c r="B173" s="27" t="s">
        <v>1463</v>
      </c>
      <c r="C173" t="s">
        <v>1464</v>
      </c>
      <c r="D173" t="s">
        <v>523</v>
      </c>
      <c r="E173">
        <v>2</v>
      </c>
      <c r="F173">
        <v>20</v>
      </c>
      <c r="G173" s="7">
        <f t="shared" si="10"/>
        <v>10</v>
      </c>
      <c r="H173" t="s">
        <v>1465</v>
      </c>
      <c r="I173" s="17" t="s">
        <v>1466</v>
      </c>
    </row>
    <row r="174" spans="1:10">
      <c r="A174">
        <v>4839</v>
      </c>
      <c r="B174" s="27" t="s">
        <v>845</v>
      </c>
      <c r="C174" t="s">
        <v>843</v>
      </c>
      <c r="D174" t="s">
        <v>523</v>
      </c>
      <c r="E174">
        <v>12</v>
      </c>
      <c r="F174">
        <v>55</v>
      </c>
      <c r="G174" s="7">
        <f t="shared" si="10"/>
        <v>21.818181818181817</v>
      </c>
      <c r="H174" t="s">
        <v>1088</v>
      </c>
      <c r="I174" t="s">
        <v>1089</v>
      </c>
    </row>
    <row r="175" spans="1:10">
      <c r="A175" t="s">
        <v>1483</v>
      </c>
      <c r="B175" s="27" t="s">
        <v>846</v>
      </c>
      <c r="C175" t="s">
        <v>504</v>
      </c>
      <c r="D175" t="s">
        <v>523</v>
      </c>
      <c r="E175">
        <v>9</v>
      </c>
      <c r="F175">
        <v>45</v>
      </c>
      <c r="G175" s="7">
        <f t="shared" si="10"/>
        <v>20</v>
      </c>
      <c r="H175" t="s">
        <v>1090</v>
      </c>
      <c r="I175" t="s">
        <v>1091</v>
      </c>
    </row>
    <row r="176" spans="1:10">
      <c r="A176">
        <v>4840</v>
      </c>
      <c r="B176" s="27" t="s">
        <v>847</v>
      </c>
      <c r="C176" t="s">
        <v>47</v>
      </c>
      <c r="D176" t="s">
        <v>523</v>
      </c>
      <c r="E176">
        <v>38</v>
      </c>
      <c r="F176">
        <v>38</v>
      </c>
      <c r="G176" s="7">
        <f t="shared" si="10"/>
        <v>100</v>
      </c>
      <c r="H176" t="s">
        <v>1092</v>
      </c>
      <c r="I176" t="s">
        <v>1093</v>
      </c>
    </row>
    <row r="177" spans="1:9">
      <c r="A177">
        <v>4839</v>
      </c>
      <c r="B177" s="27" t="s">
        <v>848</v>
      </c>
      <c r="C177" t="s">
        <v>306</v>
      </c>
      <c r="D177" t="s">
        <v>307</v>
      </c>
      <c r="E177">
        <v>9</v>
      </c>
      <c r="F177">
        <v>43</v>
      </c>
      <c r="G177" s="7">
        <f t="shared" si="10"/>
        <v>20.930232558139537</v>
      </c>
      <c r="H177" t="s">
        <v>1094</v>
      </c>
      <c r="I177" t="s">
        <v>1095</v>
      </c>
    </row>
    <row r="178" spans="1:9">
      <c r="A178">
        <v>4840</v>
      </c>
      <c r="B178" s="27" t="s">
        <v>849</v>
      </c>
      <c r="C178" t="s">
        <v>0</v>
      </c>
      <c r="D178" t="s">
        <v>447</v>
      </c>
      <c r="E178">
        <v>24</v>
      </c>
      <c r="F178">
        <v>25</v>
      </c>
      <c r="G178" s="7">
        <f t="shared" si="10"/>
        <v>96</v>
      </c>
      <c r="H178" t="s">
        <v>1096</v>
      </c>
      <c r="I178" t="s">
        <v>1097</v>
      </c>
    </row>
    <row r="179" spans="1:9">
      <c r="A179">
        <v>4840</v>
      </c>
      <c r="B179" s="11" t="s">
        <v>850</v>
      </c>
      <c r="C179" t="s">
        <v>347</v>
      </c>
      <c r="D179" t="s">
        <v>523</v>
      </c>
      <c r="E179">
        <v>9</v>
      </c>
      <c r="F179">
        <v>17</v>
      </c>
      <c r="G179" s="7">
        <f t="shared" si="10"/>
        <v>52.941176470588239</v>
      </c>
      <c r="H179" t="s">
        <v>1098</v>
      </c>
      <c r="I179" t="s">
        <v>1099</v>
      </c>
    </row>
    <row r="180" spans="1:9">
      <c r="A180">
        <v>4840</v>
      </c>
      <c r="B180" s="27" t="s">
        <v>851</v>
      </c>
      <c r="C180" t="s">
        <v>1100</v>
      </c>
      <c r="D180" t="s">
        <v>523</v>
      </c>
      <c r="E180">
        <v>1</v>
      </c>
      <c r="F180">
        <v>3</v>
      </c>
      <c r="G180" s="7">
        <f t="shared" si="10"/>
        <v>33.333333333333329</v>
      </c>
      <c r="H180" t="s">
        <v>1101</v>
      </c>
      <c r="I180" t="s">
        <v>1102</v>
      </c>
    </row>
    <row r="181" spans="1:9">
      <c r="A181">
        <v>4840</v>
      </c>
      <c r="B181" s="27" t="s">
        <v>852</v>
      </c>
      <c r="C181" t="s">
        <v>853</v>
      </c>
      <c r="D181" t="s">
        <v>523</v>
      </c>
      <c r="E181">
        <v>5</v>
      </c>
      <c r="F181">
        <v>15</v>
      </c>
      <c r="G181" s="7">
        <f t="shared" si="10"/>
        <v>33.333333333333329</v>
      </c>
      <c r="H181" t="s">
        <v>1103</v>
      </c>
      <c r="I181" t="s">
        <v>1104</v>
      </c>
    </row>
    <row r="182" spans="1:9">
      <c r="A182">
        <v>4839</v>
      </c>
      <c r="B182" s="27" t="s">
        <v>854</v>
      </c>
      <c r="C182" t="s">
        <v>294</v>
      </c>
      <c r="D182" t="s">
        <v>292</v>
      </c>
      <c r="E182">
        <v>15</v>
      </c>
      <c r="F182">
        <v>34</v>
      </c>
      <c r="G182" s="7">
        <f t="shared" si="10"/>
        <v>44.117647058823529</v>
      </c>
      <c r="H182" t="s">
        <v>1105</v>
      </c>
      <c r="I182" t="s">
        <v>1106</v>
      </c>
    </row>
    <row r="183" spans="1:9">
      <c r="A183" t="s">
        <v>1483</v>
      </c>
      <c r="B183" s="27" t="s">
        <v>855</v>
      </c>
      <c r="C183" t="s">
        <v>229</v>
      </c>
      <c r="D183" t="s">
        <v>523</v>
      </c>
      <c r="E183">
        <v>4</v>
      </c>
      <c r="F183">
        <v>27</v>
      </c>
      <c r="G183" s="7">
        <f t="shared" si="10"/>
        <v>14.814814814814813</v>
      </c>
      <c r="H183" t="s">
        <v>1107</v>
      </c>
      <c r="I183" t="s">
        <v>1108</v>
      </c>
    </row>
    <row r="184" spans="1:9">
      <c r="A184" t="s">
        <v>1483</v>
      </c>
      <c r="B184" s="27" t="s">
        <v>856</v>
      </c>
      <c r="C184" t="s">
        <v>471</v>
      </c>
      <c r="D184" t="s">
        <v>523</v>
      </c>
      <c r="E184">
        <v>8</v>
      </c>
      <c r="F184">
        <v>59</v>
      </c>
      <c r="G184" s="7">
        <f t="shared" si="10"/>
        <v>13.559322033898304</v>
      </c>
      <c r="H184" t="s">
        <v>1109</v>
      </c>
      <c r="I184" t="s">
        <v>1110</v>
      </c>
    </row>
    <row r="185" spans="1:9">
      <c r="A185">
        <v>4839</v>
      </c>
      <c r="B185" s="27" t="s">
        <v>858</v>
      </c>
      <c r="C185" t="s">
        <v>857</v>
      </c>
      <c r="D185" t="s">
        <v>523</v>
      </c>
      <c r="E185">
        <v>10</v>
      </c>
      <c r="F185">
        <v>56</v>
      </c>
      <c r="G185" s="7">
        <f t="shared" si="10"/>
        <v>17.857142857142858</v>
      </c>
      <c r="H185" t="s">
        <v>1111</v>
      </c>
      <c r="I185" t="s">
        <v>1112</v>
      </c>
    </row>
    <row r="186" spans="1:9">
      <c r="B186" s="27" t="s">
        <v>1499</v>
      </c>
      <c r="C186" t="s">
        <v>1500</v>
      </c>
      <c r="D186" t="s">
        <v>523</v>
      </c>
      <c r="E186">
        <v>9</v>
      </c>
      <c r="F186">
        <v>32</v>
      </c>
      <c r="G186" s="7">
        <f t="shared" si="10"/>
        <v>28.125</v>
      </c>
      <c r="H186" t="s">
        <v>1501</v>
      </c>
      <c r="I186" t="s">
        <v>1502</v>
      </c>
    </row>
    <row r="187" spans="1:9">
      <c r="A187" t="s">
        <v>1483</v>
      </c>
      <c r="B187" s="27" t="s">
        <v>859</v>
      </c>
      <c r="C187" t="s">
        <v>1113</v>
      </c>
      <c r="D187" t="s">
        <v>523</v>
      </c>
      <c r="E187">
        <v>25</v>
      </c>
      <c r="F187">
        <v>105</v>
      </c>
      <c r="G187" s="7">
        <f t="shared" si="10"/>
        <v>23.809523809523807</v>
      </c>
      <c r="H187" s="17" t="s">
        <v>1114</v>
      </c>
      <c r="I187" s="17" t="s">
        <v>1115</v>
      </c>
    </row>
    <row r="188" spans="1:9">
      <c r="A188">
        <v>4839</v>
      </c>
      <c r="B188" s="27" t="s">
        <v>860</v>
      </c>
      <c r="C188" t="s">
        <v>837</v>
      </c>
      <c r="D188" t="s">
        <v>292</v>
      </c>
      <c r="E188">
        <v>4</v>
      </c>
      <c r="F188">
        <v>36</v>
      </c>
      <c r="G188" s="7">
        <f t="shared" si="10"/>
        <v>11.111111111111111</v>
      </c>
      <c r="H188" t="s">
        <v>1116</v>
      </c>
      <c r="I188" t="s">
        <v>1117</v>
      </c>
    </row>
    <row r="189" spans="1:9">
      <c r="A189" t="s">
        <v>1483</v>
      </c>
      <c r="B189" s="11" t="s">
        <v>861</v>
      </c>
      <c r="C189" t="s">
        <v>467</v>
      </c>
      <c r="D189" t="s">
        <v>326</v>
      </c>
      <c r="E189">
        <v>6</v>
      </c>
      <c r="F189">
        <v>19</v>
      </c>
      <c r="G189" s="7">
        <f t="shared" ref="G189:G208" si="11">(E189/F189)*100</f>
        <v>31.578947368421051</v>
      </c>
      <c r="H189" t="s">
        <v>1118</v>
      </c>
      <c r="I189" t="s">
        <v>1119</v>
      </c>
    </row>
    <row r="190" spans="1:9">
      <c r="B190" s="27" t="s">
        <v>1453</v>
      </c>
      <c r="C190" t="s">
        <v>1454</v>
      </c>
      <c r="D190" t="s">
        <v>523</v>
      </c>
      <c r="E190">
        <v>6</v>
      </c>
      <c r="F190">
        <v>22</v>
      </c>
      <c r="G190" s="7">
        <f t="shared" si="11"/>
        <v>27.27272727272727</v>
      </c>
      <c r="H190" t="s">
        <v>1456</v>
      </c>
      <c r="I190" t="s">
        <v>1455</v>
      </c>
    </row>
    <row r="191" spans="1:9">
      <c r="A191">
        <v>4839</v>
      </c>
      <c r="B191" s="27" t="s">
        <v>862</v>
      </c>
      <c r="C191" t="s">
        <v>1120</v>
      </c>
      <c r="D191" t="s">
        <v>326</v>
      </c>
      <c r="E191">
        <v>23</v>
      </c>
      <c r="F191">
        <v>23</v>
      </c>
      <c r="G191" s="7">
        <f t="shared" si="11"/>
        <v>100</v>
      </c>
      <c r="H191" t="s">
        <v>1121</v>
      </c>
      <c r="I191" t="s">
        <v>1122</v>
      </c>
    </row>
    <row r="192" spans="1:9">
      <c r="B192" s="27" t="s">
        <v>1468</v>
      </c>
      <c r="C192" t="s">
        <v>1469</v>
      </c>
      <c r="D192" t="s">
        <v>523</v>
      </c>
      <c r="E192">
        <v>5</v>
      </c>
      <c r="F192">
        <v>27</v>
      </c>
      <c r="G192" s="7">
        <f t="shared" si="11"/>
        <v>18.518518518518519</v>
      </c>
      <c r="H192" t="s">
        <v>1470</v>
      </c>
      <c r="I192" t="s">
        <v>1471</v>
      </c>
    </row>
    <row r="193" spans="1:9">
      <c r="A193">
        <v>4839</v>
      </c>
      <c r="B193" s="27" t="s">
        <v>863</v>
      </c>
      <c r="C193" t="s">
        <v>449</v>
      </c>
      <c r="D193" t="s">
        <v>523</v>
      </c>
      <c r="E193">
        <v>10</v>
      </c>
      <c r="F193">
        <v>67</v>
      </c>
      <c r="G193" s="7">
        <f t="shared" si="11"/>
        <v>14.925373134328357</v>
      </c>
      <c r="H193" t="s">
        <v>1123</v>
      </c>
      <c r="I193" t="s">
        <v>1112</v>
      </c>
    </row>
    <row r="194" spans="1:9">
      <c r="B194" s="27" t="s">
        <v>1429</v>
      </c>
      <c r="C194" t="s">
        <v>1430</v>
      </c>
      <c r="D194" t="s">
        <v>523</v>
      </c>
      <c r="E194">
        <v>4</v>
      </c>
      <c r="F194">
        <v>18</v>
      </c>
      <c r="G194" s="7">
        <f t="shared" si="11"/>
        <v>22.222222222222221</v>
      </c>
      <c r="H194" t="s">
        <v>1432</v>
      </c>
      <c r="I194" t="s">
        <v>1431</v>
      </c>
    </row>
    <row r="195" spans="1:9">
      <c r="A195">
        <v>4839</v>
      </c>
      <c r="B195" s="27" t="s">
        <v>864</v>
      </c>
      <c r="C195" t="s">
        <v>836</v>
      </c>
      <c r="D195" t="s">
        <v>523</v>
      </c>
      <c r="E195">
        <v>4</v>
      </c>
      <c r="F195">
        <v>47</v>
      </c>
      <c r="G195" s="7">
        <f t="shared" si="11"/>
        <v>8.5106382978723403</v>
      </c>
      <c r="H195" t="s">
        <v>1124</v>
      </c>
      <c r="I195" t="s">
        <v>1125</v>
      </c>
    </row>
    <row r="196" spans="1:9">
      <c r="A196" t="s">
        <v>1483</v>
      </c>
      <c r="B196" s="28" t="s">
        <v>1126</v>
      </c>
      <c r="C196" t="s">
        <v>456</v>
      </c>
      <c r="D196" t="s">
        <v>326</v>
      </c>
      <c r="E196">
        <v>10</v>
      </c>
      <c r="F196">
        <v>20</v>
      </c>
      <c r="G196" s="7">
        <f t="shared" si="11"/>
        <v>50</v>
      </c>
      <c r="H196" t="s">
        <v>1127</v>
      </c>
      <c r="I196" t="s">
        <v>1128</v>
      </c>
    </row>
    <row r="197" spans="1:9">
      <c r="A197" t="s">
        <v>1483</v>
      </c>
      <c r="B197" s="27" t="s">
        <v>866</v>
      </c>
      <c r="C197" t="s">
        <v>500</v>
      </c>
      <c r="D197" t="s">
        <v>523</v>
      </c>
      <c r="E197">
        <v>20</v>
      </c>
      <c r="F197">
        <v>48</v>
      </c>
      <c r="G197" s="7">
        <f t="shared" si="11"/>
        <v>41.666666666666671</v>
      </c>
      <c r="H197" t="s">
        <v>1129</v>
      </c>
      <c r="I197" t="s">
        <v>1130</v>
      </c>
    </row>
    <row r="198" spans="1:9">
      <c r="A198" t="s">
        <v>1483</v>
      </c>
      <c r="B198" s="28" t="s">
        <v>1133</v>
      </c>
      <c r="C198" t="s">
        <v>236</v>
      </c>
      <c r="D198" t="s">
        <v>523</v>
      </c>
      <c r="E198">
        <v>10</v>
      </c>
      <c r="F198">
        <v>17</v>
      </c>
      <c r="G198" s="7">
        <f t="shared" si="11"/>
        <v>58.82352941176471</v>
      </c>
      <c r="H198" t="s">
        <v>1131</v>
      </c>
      <c r="I198" t="s">
        <v>1132</v>
      </c>
    </row>
    <row r="199" spans="1:9">
      <c r="A199">
        <v>4840</v>
      </c>
      <c r="B199" s="27" t="s">
        <v>867</v>
      </c>
      <c r="C199" t="s">
        <v>869</v>
      </c>
      <c r="D199" t="s">
        <v>523</v>
      </c>
      <c r="E199">
        <v>5</v>
      </c>
      <c r="F199">
        <v>17</v>
      </c>
      <c r="G199" s="7">
        <f t="shared" si="11"/>
        <v>29.411764705882355</v>
      </c>
      <c r="H199" t="s">
        <v>1134</v>
      </c>
      <c r="I199" t="s">
        <v>1135</v>
      </c>
    </row>
    <row r="200" spans="1:9">
      <c r="A200">
        <v>4840</v>
      </c>
      <c r="B200" s="27" t="s">
        <v>867</v>
      </c>
      <c r="C200" t="s">
        <v>869</v>
      </c>
      <c r="D200" t="s">
        <v>523</v>
      </c>
      <c r="E200">
        <v>1</v>
      </c>
      <c r="F200">
        <v>8</v>
      </c>
      <c r="G200" s="7">
        <f t="shared" si="11"/>
        <v>12.5</v>
      </c>
      <c r="H200" t="s">
        <v>1134</v>
      </c>
      <c r="I200" t="s">
        <v>1135</v>
      </c>
    </row>
    <row r="201" spans="1:9">
      <c r="A201">
        <v>4839</v>
      </c>
      <c r="B201" s="27" t="s">
        <v>868</v>
      </c>
      <c r="C201" t="s">
        <v>2</v>
      </c>
      <c r="D201" t="s">
        <v>447</v>
      </c>
      <c r="E201">
        <v>5</v>
      </c>
      <c r="F201">
        <v>10</v>
      </c>
      <c r="G201" s="7">
        <f t="shared" si="11"/>
        <v>50</v>
      </c>
      <c r="H201" t="s">
        <v>1136</v>
      </c>
      <c r="I201" t="s">
        <v>1112</v>
      </c>
    </row>
    <row r="202" spans="1:9">
      <c r="A202">
        <v>4839</v>
      </c>
      <c r="B202" s="27" t="s">
        <v>870</v>
      </c>
      <c r="C202" t="s">
        <v>178</v>
      </c>
      <c r="D202" t="s">
        <v>523</v>
      </c>
      <c r="E202">
        <v>19</v>
      </c>
      <c r="F202">
        <v>60</v>
      </c>
      <c r="G202" s="7">
        <f t="shared" si="11"/>
        <v>31.666666666666664</v>
      </c>
      <c r="H202" t="s">
        <v>1137</v>
      </c>
      <c r="I202" t="s">
        <v>1141</v>
      </c>
    </row>
    <row r="203" spans="1:9">
      <c r="A203">
        <v>4839</v>
      </c>
      <c r="B203" s="27" t="s">
        <v>871</v>
      </c>
      <c r="C203" t="s">
        <v>325</v>
      </c>
      <c r="D203" t="s">
        <v>326</v>
      </c>
      <c r="E203">
        <v>20</v>
      </c>
      <c r="F203">
        <v>39</v>
      </c>
      <c r="G203" s="7">
        <f t="shared" si="11"/>
        <v>51.282051282051277</v>
      </c>
      <c r="H203" t="s">
        <v>1138</v>
      </c>
      <c r="I203" t="s">
        <v>1139</v>
      </c>
    </row>
    <row r="204" spans="1:9">
      <c r="A204">
        <v>4839</v>
      </c>
      <c r="B204" s="27" t="s">
        <v>872</v>
      </c>
      <c r="C204" t="s">
        <v>440</v>
      </c>
      <c r="D204" t="s">
        <v>523</v>
      </c>
      <c r="E204">
        <v>7</v>
      </c>
      <c r="F204">
        <v>44</v>
      </c>
      <c r="G204" s="7">
        <f t="shared" si="11"/>
        <v>15.909090909090908</v>
      </c>
      <c r="H204" t="s">
        <v>1140</v>
      </c>
      <c r="I204" t="s">
        <v>1141</v>
      </c>
    </row>
    <row r="205" spans="1:9">
      <c r="A205" t="s">
        <v>1483</v>
      </c>
      <c r="B205" s="27" t="s">
        <v>873</v>
      </c>
      <c r="C205" t="s">
        <v>835</v>
      </c>
      <c r="D205" t="s">
        <v>523</v>
      </c>
      <c r="E205">
        <v>30</v>
      </c>
      <c r="F205">
        <v>30</v>
      </c>
      <c r="G205" s="7">
        <f t="shared" si="11"/>
        <v>100</v>
      </c>
      <c r="H205" t="s">
        <v>1142</v>
      </c>
      <c r="I205" t="s">
        <v>1143</v>
      </c>
    </row>
    <row r="206" spans="1:9">
      <c r="A206">
        <v>4840</v>
      </c>
      <c r="B206" s="27" t="s">
        <v>874</v>
      </c>
      <c r="C206" t="s">
        <v>1</v>
      </c>
      <c r="D206" t="s">
        <v>523</v>
      </c>
      <c r="E206">
        <v>9</v>
      </c>
      <c r="F206">
        <v>24</v>
      </c>
      <c r="G206" s="7">
        <f t="shared" si="11"/>
        <v>37.5</v>
      </c>
      <c r="H206" t="s">
        <v>1144</v>
      </c>
      <c r="I206" t="s">
        <v>1145</v>
      </c>
    </row>
    <row r="207" spans="1:9">
      <c r="A207">
        <v>4840</v>
      </c>
      <c r="B207" s="27" t="s">
        <v>875</v>
      </c>
      <c r="C207" t="s">
        <v>878</v>
      </c>
      <c r="D207" t="s">
        <v>140</v>
      </c>
      <c r="E207">
        <v>14</v>
      </c>
      <c r="F207">
        <v>114</v>
      </c>
      <c r="G207" s="7">
        <f t="shared" si="11"/>
        <v>12.280701754385964</v>
      </c>
      <c r="H207" t="s">
        <v>1146</v>
      </c>
      <c r="I207" t="s">
        <v>1147</v>
      </c>
    </row>
    <row r="208" spans="1:9">
      <c r="A208" t="s">
        <v>1483</v>
      </c>
      <c r="B208" s="27" t="s">
        <v>876</v>
      </c>
      <c r="C208" t="s">
        <v>238</v>
      </c>
      <c r="D208" t="s">
        <v>523</v>
      </c>
      <c r="E208">
        <v>5</v>
      </c>
      <c r="F208">
        <v>9</v>
      </c>
      <c r="G208" s="7">
        <f t="shared" si="11"/>
        <v>55.555555555555557</v>
      </c>
      <c r="H208" t="s">
        <v>1148</v>
      </c>
      <c r="I208" t="s">
        <v>1149</v>
      </c>
    </row>
    <row r="209" spans="1:9">
      <c r="A209" t="s">
        <v>1483</v>
      </c>
      <c r="B209" s="27" t="s">
        <v>877</v>
      </c>
      <c r="C209" t="s">
        <v>834</v>
      </c>
      <c r="D209" t="s">
        <v>523</v>
      </c>
      <c r="E209">
        <v>10</v>
      </c>
      <c r="F209">
        <v>38</v>
      </c>
      <c r="G209" s="7">
        <f t="shared" ref="G209:G223" si="12">(E209/F209)*100</f>
        <v>26.315789473684209</v>
      </c>
      <c r="H209" t="s">
        <v>1151</v>
      </c>
      <c r="I209" t="s">
        <v>1145</v>
      </c>
    </row>
    <row r="210" spans="1:9">
      <c r="A210" t="s">
        <v>1483</v>
      </c>
      <c r="B210" s="27" t="s">
        <v>879</v>
      </c>
      <c r="C210" t="s">
        <v>220</v>
      </c>
      <c r="D210" t="s">
        <v>326</v>
      </c>
      <c r="E210">
        <v>7</v>
      </c>
      <c r="F210">
        <v>22</v>
      </c>
      <c r="G210" s="7">
        <f t="shared" si="12"/>
        <v>31.818181818181817</v>
      </c>
      <c r="H210" t="s">
        <v>1152</v>
      </c>
      <c r="I210" t="s">
        <v>1153</v>
      </c>
    </row>
    <row r="211" spans="1:9">
      <c r="A211" t="s">
        <v>1483</v>
      </c>
      <c r="B211" s="27" t="s">
        <v>880</v>
      </c>
      <c r="C211" t="s">
        <v>502</v>
      </c>
      <c r="D211" t="s">
        <v>326</v>
      </c>
      <c r="E211">
        <v>21</v>
      </c>
      <c r="F211">
        <v>44</v>
      </c>
      <c r="G211" s="7">
        <f t="shared" si="12"/>
        <v>47.727272727272727</v>
      </c>
      <c r="H211" t="s">
        <v>1157</v>
      </c>
      <c r="I211" t="s">
        <v>1158</v>
      </c>
    </row>
    <row r="212" spans="1:9">
      <c r="B212" s="27" t="s">
        <v>1449</v>
      </c>
      <c r="C212" t="s">
        <v>1450</v>
      </c>
      <c r="D212" t="s">
        <v>523</v>
      </c>
      <c r="E212">
        <v>9</v>
      </c>
      <c r="F212">
        <v>25</v>
      </c>
      <c r="G212" s="7">
        <f t="shared" si="12"/>
        <v>36</v>
      </c>
      <c r="H212" t="s">
        <v>1451</v>
      </c>
      <c r="I212" t="s">
        <v>1452</v>
      </c>
    </row>
    <row r="213" spans="1:9">
      <c r="B213" s="27" t="s">
        <v>1165</v>
      </c>
      <c r="C213" t="s">
        <v>1160</v>
      </c>
      <c r="D213" t="s">
        <v>523</v>
      </c>
      <c r="E213">
        <v>17</v>
      </c>
      <c r="F213">
        <v>42</v>
      </c>
      <c r="G213" s="7">
        <f t="shared" si="12"/>
        <v>40.476190476190474</v>
      </c>
      <c r="H213" t="s">
        <v>1498</v>
      </c>
      <c r="I213" t="s">
        <v>1159</v>
      </c>
    </row>
    <row r="214" spans="1:9">
      <c r="B214" s="30" t="s">
        <v>1161</v>
      </c>
      <c r="C214" t="s">
        <v>1162</v>
      </c>
      <c r="D214" t="s">
        <v>326</v>
      </c>
      <c r="E214">
        <v>3</v>
      </c>
      <c r="F214">
        <v>9</v>
      </c>
      <c r="G214" s="7">
        <f t="shared" si="12"/>
        <v>33.333333333333329</v>
      </c>
      <c r="H214" t="s">
        <v>1491</v>
      </c>
      <c r="I214" t="s">
        <v>1163</v>
      </c>
    </row>
    <row r="215" spans="1:9">
      <c r="B215" s="30" t="s">
        <v>1161</v>
      </c>
      <c r="C215" t="s">
        <v>1162</v>
      </c>
      <c r="D215" t="s">
        <v>326</v>
      </c>
      <c r="E215">
        <v>3</v>
      </c>
      <c r="F215">
        <v>5</v>
      </c>
      <c r="G215" s="7">
        <f t="shared" si="12"/>
        <v>60</v>
      </c>
      <c r="H215" t="s">
        <v>1492</v>
      </c>
      <c r="I215" t="s">
        <v>1163</v>
      </c>
    </row>
    <row r="216" spans="1:9">
      <c r="B216" s="30" t="s">
        <v>1161</v>
      </c>
      <c r="C216" t="s">
        <v>1164</v>
      </c>
      <c r="D216" t="s">
        <v>326</v>
      </c>
      <c r="E216">
        <v>5</v>
      </c>
      <c r="F216">
        <v>16</v>
      </c>
      <c r="G216" s="7">
        <f t="shared" si="12"/>
        <v>31.25</v>
      </c>
      <c r="H216" t="s">
        <v>1490</v>
      </c>
      <c r="I216" t="s">
        <v>1163</v>
      </c>
    </row>
    <row r="217" spans="1:9">
      <c r="B217" s="30" t="s">
        <v>1161</v>
      </c>
      <c r="C217" t="s">
        <v>1164</v>
      </c>
      <c r="D217" t="s">
        <v>326</v>
      </c>
      <c r="E217">
        <v>3</v>
      </c>
      <c r="F217">
        <v>5</v>
      </c>
      <c r="G217" s="7">
        <f t="shared" si="12"/>
        <v>60</v>
      </c>
      <c r="H217" t="s">
        <v>1489</v>
      </c>
      <c r="I217" t="s">
        <v>1163</v>
      </c>
    </row>
    <row r="218" spans="1:9">
      <c r="B218" s="30" t="s">
        <v>1161</v>
      </c>
      <c r="C218" t="s">
        <v>1164</v>
      </c>
      <c r="D218" t="s">
        <v>326</v>
      </c>
      <c r="E218">
        <v>3</v>
      </c>
      <c r="F218">
        <v>9</v>
      </c>
      <c r="G218" s="7">
        <f t="shared" si="12"/>
        <v>33.333333333333329</v>
      </c>
      <c r="H218" t="s">
        <v>1488</v>
      </c>
      <c r="I218" t="s">
        <v>1163</v>
      </c>
    </row>
    <row r="219" spans="1:9">
      <c r="B219" s="30" t="s">
        <v>1161</v>
      </c>
      <c r="C219" t="s">
        <v>1162</v>
      </c>
      <c r="D219" t="s">
        <v>326</v>
      </c>
      <c r="E219">
        <v>2</v>
      </c>
      <c r="F219">
        <v>7</v>
      </c>
      <c r="G219" s="7">
        <f t="shared" si="12"/>
        <v>28.571428571428569</v>
      </c>
      <c r="H219" t="s">
        <v>1491</v>
      </c>
      <c r="I219" t="s">
        <v>1163</v>
      </c>
    </row>
    <row r="220" spans="1:9">
      <c r="B220" s="30" t="s">
        <v>1161</v>
      </c>
      <c r="C220" t="s">
        <v>1162</v>
      </c>
      <c r="D220" t="s">
        <v>326</v>
      </c>
      <c r="E220">
        <v>2</v>
      </c>
      <c r="F220">
        <v>5</v>
      </c>
      <c r="G220" s="7">
        <f t="shared" si="12"/>
        <v>40</v>
      </c>
      <c r="H220" t="s">
        <v>1492</v>
      </c>
      <c r="I220" t="s">
        <v>1163</v>
      </c>
    </row>
    <row r="221" spans="1:9">
      <c r="B221" s="30" t="s">
        <v>1165</v>
      </c>
      <c r="C221" t="s">
        <v>1160</v>
      </c>
      <c r="D221" t="s">
        <v>326</v>
      </c>
      <c r="E221">
        <v>11</v>
      </c>
      <c r="F221">
        <v>31</v>
      </c>
      <c r="G221" s="7">
        <f t="shared" si="12"/>
        <v>35.483870967741936</v>
      </c>
      <c r="H221" t="s">
        <v>1497</v>
      </c>
      <c r="I221" t="s">
        <v>1159</v>
      </c>
    </row>
    <row r="222" spans="1:9">
      <c r="B222" s="30" t="s">
        <v>1165</v>
      </c>
      <c r="C222" t="s">
        <v>1160</v>
      </c>
      <c r="D222" t="s">
        <v>523</v>
      </c>
      <c r="E222">
        <v>8</v>
      </c>
      <c r="F222">
        <v>22</v>
      </c>
      <c r="G222" s="7">
        <f t="shared" si="12"/>
        <v>36.363636363636367</v>
      </c>
      <c r="H222" t="s">
        <v>1496</v>
      </c>
      <c r="I222" t="s">
        <v>1159</v>
      </c>
    </row>
    <row r="223" spans="1:9">
      <c r="B223" s="30" t="s">
        <v>1165</v>
      </c>
      <c r="C223" t="s">
        <v>1160</v>
      </c>
      <c r="D223" t="s">
        <v>326</v>
      </c>
      <c r="E223">
        <v>6</v>
      </c>
      <c r="F223">
        <v>15</v>
      </c>
      <c r="G223" s="7">
        <f t="shared" si="12"/>
        <v>40</v>
      </c>
      <c r="H223" t="s">
        <v>1495</v>
      </c>
      <c r="I223" t="s">
        <v>1159</v>
      </c>
    </row>
    <row r="224" spans="1:9">
      <c r="G224" s="7"/>
    </row>
    <row r="225" spans="2:7">
      <c r="G225" s="7"/>
    </row>
    <row r="226" spans="2:7">
      <c r="G226" s="7"/>
    </row>
    <row r="227" spans="2:7">
      <c r="G227" s="7"/>
    </row>
    <row r="228" spans="2:7">
      <c r="G228" s="7"/>
    </row>
    <row r="229" spans="2:7">
      <c r="G229" s="7"/>
    </row>
    <row r="230" spans="2:7">
      <c r="G230" s="7"/>
    </row>
    <row r="231" spans="2:7">
      <c r="G231" s="7"/>
    </row>
    <row r="232" spans="2:7">
      <c r="G232" s="7"/>
    </row>
    <row r="233" spans="2:7">
      <c r="G233" s="7"/>
    </row>
    <row r="234" spans="2:7">
      <c r="E234" s="5"/>
      <c r="G234" s="7"/>
    </row>
    <row r="235" spans="2:7">
      <c r="B235" s="4"/>
      <c r="G235" s="7"/>
    </row>
    <row r="236" spans="2:7">
      <c r="B236" s="4"/>
      <c r="G236" s="7"/>
    </row>
    <row r="237" spans="2:7">
      <c r="B237" s="10"/>
      <c r="G237" s="7"/>
    </row>
    <row r="238" spans="2:7">
      <c r="B238" s="4"/>
      <c r="G238" s="7"/>
    </row>
    <row r="239" spans="2:7">
      <c r="G239" s="7"/>
    </row>
    <row r="240" spans="2:7">
      <c r="G240" s="7"/>
    </row>
    <row r="241" spans="7:7">
      <c r="G241" s="7"/>
    </row>
  </sheetData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P.padus percentage</vt:lpstr>
      <vt:lpstr>P.serotina percentage</vt:lpstr>
      <vt:lpstr>P. serotina</vt:lpstr>
      <vt:lpstr>P. padus</vt:lpstr>
    </vt:vector>
  </TitlesOfParts>
  <Company>NCB Naturalis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nnmadmin</dc:creator>
  <cp:lastModifiedBy>Menno Schilthuizen</cp:lastModifiedBy>
  <dcterms:created xsi:type="dcterms:W3CDTF">2013-04-23T07:55:41Z</dcterms:created>
  <dcterms:modified xsi:type="dcterms:W3CDTF">2015-03-10T07:49:09Z</dcterms:modified>
</cp:coreProperties>
</file>