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<sst xmlns="http://schemas.openxmlformats.org/spreadsheetml/2006/main" count="1464" uniqueCount="862">
  <si>
    <t>trsphierarchy</t>
  </si>
  <si>
    <t>trspfamily</t>
  </si>
  <si>
    <t>gene_name</t>
  </si>
  <si>
    <t>fold_change</t>
  </si>
  <si>
    <t>log2fc</t>
  </si>
  <si>
    <t>localfdr</t>
  </si>
  <si>
    <t>q_exp1</t>
  </si>
  <si>
    <t>q_exp2</t>
  </si>
  <si>
    <t>q_exp3</t>
  </si>
  <si>
    <t>q_stat1</t>
  </si>
  <si>
    <t>q_stat2</t>
  </si>
  <si>
    <t>q_stat3</t>
  </si>
  <si>
    <t>A3XAU0</t>
  </si>
  <si>
    <t>1.A.1</t>
  </si>
  <si>
    <t>The Voltage-gated Ion Channel (VIC) Superfamily</t>
  </si>
  <si>
    <t>Potassium channel protein OS=Roseobacter sp. MED193 GN=MED193_04521 PE=4 SV=1 - [A3XAU0_9RHOB]</t>
  </si>
  <si>
    <t>A3XDE9</t>
  </si>
  <si>
    <t>1.A.10</t>
  </si>
  <si>
    <t>The Glutamate-gated Ion Channel (GIC) Family of Neurotransmitter Receptors</t>
  </si>
  <si>
    <t>Glutamine ABC transporter, periplasmic glutamine-binding protein OS=Roseobacter sp. MED193 GN=MED193_13403 PE=4 SV=1 - [A3XDE9_9RHOB]</t>
  </si>
  <si>
    <t>A3X3J6</t>
  </si>
  <si>
    <t>1.A.23</t>
  </si>
  <si>
    <t>The Small Conductance Mechanosensitive Ion Channel (MscS) Family</t>
  </si>
  <si>
    <t>Mechanosensitive ion channel family protein OS=Roseobacter sp. MED193 GN=MED193_17694 PE=4 SV=1 - [A3X3J6_9RHOB]</t>
  </si>
  <si>
    <t>A3XF49</t>
  </si>
  <si>
    <t>Mechanosensitive ion channel family protein OS=Roseobacter sp. MED193 GN=MED193_02830 PE=4 SV=1 - [A3XF49_9RHOB]</t>
  </si>
  <si>
    <t>A3XFR3</t>
  </si>
  <si>
    <t>Mechanosensitive ion channel family protein OS=Roseobacter sp. MED193 GN=MED193_11952 PE=4 SV=1 - [A3XFR3_9RHOB]</t>
  </si>
  <si>
    <t>A3X788</t>
  </si>
  <si>
    <t>1.A.3</t>
  </si>
  <si>
    <t>The Ryanodine-Inositol 1,4,5-triphosphate Receptor Ca&lt;sup&gt;2+&lt;/sup&gt; Channel (RIR-CaC) Family</t>
  </si>
  <si>
    <t>Voltage-gated sodium channel OS=Roseobacter sp. MED193 GN=MED193_13992 PE=4 SV=1 - [A3X788_9RHOB]</t>
  </si>
  <si>
    <t>A3XA49</t>
  </si>
  <si>
    <t>1.A.30</t>
  </si>
  <si>
    <t>The H&lt;sup&gt;+&lt;/sup&gt;- or Na&lt;sup&gt;+&lt;/sup&gt;-translocating Bacterial Flagellar Motor/ExbBD Outer Membrane Transport Energizer (Mot/Exb) Superfamily</t>
  </si>
  <si>
    <t>MotA/TolQ/ExbB proton channel family domain protein OS=Roseobacter sp. MED193 GN=MED193_01070 PE=3 SV=1 - [A3XA49_9RHOB]</t>
  </si>
  <si>
    <t>A3XCW7</t>
  </si>
  <si>
    <t>Proton transporter TolQ OS=Roseobacter sp. MED193 GN=MED193_09170 PE=3 SV=1 - [A3XCW7_9RHOB]</t>
  </si>
  <si>
    <t>A3X760</t>
  </si>
  <si>
    <t>1.A.33</t>
  </si>
  <si>
    <t>The Cation Channel-forming Heat Shock Protein-70 (Hsp70) Family</t>
  </si>
  <si>
    <t>Chaperone protein DnaK OS=Roseobacter sp. MED193 GN=dnaK PE=3 SV=1 - [A3X760_9RHOB]</t>
  </si>
  <si>
    <t>A3XAI0</t>
  </si>
  <si>
    <t>Molecular chaperone, DnaK OS=Roseobacter sp. MED193 GN=MED193_05056 PE=3 SV=1 - [A3XAI0_9RHOB]</t>
  </si>
  <si>
    <t>A3X4J1</t>
  </si>
  <si>
    <t>1.A.46</t>
  </si>
  <si>
    <t>The Anion Channel-forming Bestrophin (Bestrophin) Family</t>
  </si>
  <si>
    <t>Putative uncharacterized protein OS=Roseobacter sp. MED193 GN=MED193_20889 PE=4 SV=1 - [A3X4J1_9RHOB]</t>
  </si>
  <si>
    <t>A3X6W5</t>
  </si>
  <si>
    <t>1.B.1</t>
  </si>
  <si>
    <t>The General Bacterial Porin (GBP) Family</t>
  </si>
  <si>
    <t>Outer membrane porin OS=Roseobacter sp. MED193 GN=MED193_14632 PE=4 SV=1 - [A3X6W5_9RHOB]</t>
  </si>
  <si>
    <t>A3XEZ2</t>
  </si>
  <si>
    <t>Putative uncharacterized protein OS=Roseobacter sp. MED193 GN=MED193_03105 PE=4 SV=1 - [A3XEZ2_9RHOB]</t>
  </si>
  <si>
    <t>A3X9H4</t>
  </si>
  <si>
    <t>1.B.14</t>
  </si>
  <si>
    <t>The Outer Membrane Receptor (OMR) Family</t>
  </si>
  <si>
    <t>TonB dependent-iron siderophore receptor OS=Roseobacter sp. MED193 GN=MED193_08013 PE=4 SV=1 - [A3X9H4_9RHOB]</t>
  </si>
  <si>
    <t>A3X4N2</t>
  </si>
  <si>
    <t>1.B.17</t>
  </si>
  <si>
    <t>The Outer Membrane Factor (OMF) Family</t>
  </si>
  <si>
    <t>Type I secretion outer membrane protein, TolC family protein OS=Roseobacter sp. MED193 GN=MED193_20679 PE=4 SV=1 - [A3X4N2_9RHOB]</t>
  </si>
  <si>
    <t>A3X979</t>
  </si>
  <si>
    <t>1.B.18</t>
  </si>
  <si>
    <t>The Outer Membrane Auxiliary (OMA) Protein Family</t>
  </si>
  <si>
    <t>Polysaccharide biosynthesis/export protein OS=Roseobacter sp. MED193 GN=MED193_08478 PE=4 SV=1 - [A3X979_9RHOB]</t>
  </si>
  <si>
    <t>A3X8X6</t>
  </si>
  <si>
    <t>1.B.22</t>
  </si>
  <si>
    <t>The Outer Bacterial Membrane Secretin (Secretin) Family</t>
  </si>
  <si>
    <t>Bacterial type II/III secretion system protein OS=Roseobacter sp. MED193 GN=MED193_09023 PE=4 SV=1 - [A3X8X6_9RHOB]</t>
  </si>
  <si>
    <t>A3X7R2</t>
  </si>
  <si>
    <t>1.B.39</t>
  </si>
  <si>
    <t>The Bacterial Porin, OmpW (OmpW) Family</t>
  </si>
  <si>
    <t>Outer membrane protein OmpW OS=Roseobacter sp. MED193 GN=MED193_07099 PE=4 SV=1 - [A3X7R2_9RHOB]</t>
  </si>
  <si>
    <t>A3X3F9</t>
  </si>
  <si>
    <t>1.B.6</t>
  </si>
  <si>
    <t>The OmpA-OmpF Porin (OOP) Family</t>
  </si>
  <si>
    <t>OmpA family protein OS=Roseobacter sp. MED193 GN=MED193_17874 PE=3 SV=1 - [A3X3F9_9RHOB]</t>
  </si>
  <si>
    <t>A3X508</t>
  </si>
  <si>
    <t>Flagellar motor protein OS=Roseobacter sp. MED193 GN=MED193_20069 PE=4 SV=1 - [A3X508_9RHOB]</t>
  </si>
  <si>
    <t>A3X5M9</t>
  </si>
  <si>
    <t>Putative uncharacterized protein OS=Roseobacter sp. MED193 GN=MED193_18949 PE=4 SV=1 - [A3X5M9_9RHOB]</t>
  </si>
  <si>
    <t>A3X632</t>
  </si>
  <si>
    <t>OmpA domain protein OS=Roseobacter sp. MED193 GN=MED193_16057 PE=3 SV=1 - [A3X632_9RHOB]</t>
  </si>
  <si>
    <t>A3X766</t>
  </si>
  <si>
    <t>OmpA domain protein OS=Roseobacter sp. MED193 GN=MED193_14112 PE=4 SV=1 - [A3X766_9RHOB]</t>
  </si>
  <si>
    <t>A3X8W7</t>
  </si>
  <si>
    <t>OmpA family protein OS=Roseobacter sp. MED193 GN=MED193_09028 PE=3 SV=1 - [A3X8W7_9RHOB]</t>
  </si>
  <si>
    <t>A3X9V2</t>
  </si>
  <si>
    <t>OmpA/MotB domain protein OS=Roseobacter sp. MED193 GN=MED193_01565 PE=3 SV=1 - [A3X9V2_9RHOB]</t>
  </si>
  <si>
    <t>A3XA47</t>
  </si>
  <si>
    <t>Putative uncharacterized protein OS=Roseobacter sp. MED193 GN=MED193_01095 PE=4 SV=1 - [A3XA47_9RHOB]</t>
  </si>
  <si>
    <t>A3XA73</t>
  </si>
  <si>
    <t>Putative uncharacterized protein OS=Roseobacter sp. MED193 GN=MED193_00970 PE=4 SV=1 - [A3XA73_9RHOB]</t>
  </si>
  <si>
    <t>A3XCE6</t>
  </si>
  <si>
    <t>OmpA domain protein OS=Roseobacter sp. MED193 GN=MED193_10963 PE=3 SV=1 - [A3XCE6_9RHOB]</t>
  </si>
  <si>
    <t>A3XCW3</t>
  </si>
  <si>
    <t>Peptidoglycan-associated lipoprotein OS=Roseobacter sp. MED193 GN=MED193_09150 PE=3 SV=1 - [A3XCW3_9RHOB]</t>
  </si>
  <si>
    <t>A3XEV6</t>
  </si>
  <si>
    <t>OmpA domain protein OS=Roseobacter sp. MED193 GN=MED193_12273 PE=3 SV=1 - [A3XEV6_9RHOB]</t>
  </si>
  <si>
    <t>A3X584</t>
  </si>
  <si>
    <t>2.A.1</t>
  </si>
  <si>
    <t>The Major Facilitator Superfamily (MFS)</t>
  </si>
  <si>
    <t>Membrane protein, putative OS=Roseobacter sp. MED193 GN=MED193_19699 PE=4 SV=1 - [A3X584_9RHOB]</t>
  </si>
  <si>
    <t>A3X6K4</t>
  </si>
  <si>
    <t>Membrane protein, putative OS=Roseobacter sp. MED193 GN=MED193_15157 PE=4 SV=1 - [A3X6K4_9RHOB]</t>
  </si>
  <si>
    <t>A3X8Q0</t>
  </si>
  <si>
    <t>Nitrate/nitrite antiporter OS=Roseobacter sp. MED193 GN=MED193_07793 PE=4 SV=1 - [A3X8Q0_9RHOB]</t>
  </si>
  <si>
    <t>A3X8Q1</t>
  </si>
  <si>
    <t>Probable high affinity nitrate transporter transmembrane protein OS=Roseobacter sp. MED193 GN=MED193_07798 PE=4 SV=1 - [A3X8Q1_9RHOB]</t>
  </si>
  <si>
    <t>A3XAZ5</t>
  </si>
  <si>
    <t>Transporter, putative OS=Roseobacter sp. MED193 GN=MED193_04236 PE=4 SV=1 - [A3XAZ5_9RHOB]</t>
  </si>
  <si>
    <t>A3XBD8</t>
  </si>
  <si>
    <t>Drug resistance transporter, Bcr/CflA subfamily protein OS=Roseobacter sp. MED193 GN=MED193_22666 PE=4 SV=1 - [A3XBD8_9RHOB]</t>
  </si>
  <si>
    <t>A3XF91</t>
  </si>
  <si>
    <t>Drug resistance transporter, Bcr/CflA family protein OS=Roseobacter sp. MED193 GN=MED193_21701 PE=4 SV=1 - [A3XF91_9RHOB]</t>
  </si>
  <si>
    <t>A3XFH6</t>
  </si>
  <si>
    <t>Transmembrane transporter, major facilitator family protein OS=Roseobacter sp. MED193 GN=MED193_11614 PE=4 SV=1 - [A3XFH6_9RHOB]</t>
  </si>
  <si>
    <t>A3XF97</t>
  </si>
  <si>
    <t>2.A.11</t>
  </si>
  <si>
    <t>The Citrate-Mg&lt;sup&gt;2+&lt;/sup&gt;:H&lt;sup&gt;+&lt;/sup&gt; (CitM) Citrate-Ca&lt;sup&gt;2+&lt;/sup&gt;:H&lt;sup&gt;+&lt;/sup&gt; (CitH) Symporter (CitMHS) Family</t>
  </si>
  <si>
    <t>TrkA-C domain protein OS=Roseobacter sp. MED193 GN=MED193_21636 PE=4 SV=1 - [A3XF97_9RHOB]</t>
  </si>
  <si>
    <t>A3XF94</t>
  </si>
  <si>
    <t>2.A.15</t>
  </si>
  <si>
    <t>The Betaine/Carnitine/Choline Transporter (BCCT) Family</t>
  </si>
  <si>
    <t>Membrane protein, putative OS=Roseobacter sp. MED193 GN=MED193_21671 PE=4 SV=1 - [A3XF94_9RHOB]</t>
  </si>
  <si>
    <t>A3X4Q3</t>
  </si>
  <si>
    <t>2.A.20</t>
  </si>
  <si>
    <t>The Inorganic Phosphate Transporter (PiT) Family</t>
  </si>
  <si>
    <t>Phosphate transporter family protein OS=Roseobacter sp. MED193 GN=MED193_20574 PE=4 SV=1 - [A3X4Q3_9RHOB]</t>
  </si>
  <si>
    <t>A3X8P2</t>
  </si>
  <si>
    <t>2.A.21</t>
  </si>
  <si>
    <t>The Solute:Sodium Symporter (SSS) Family</t>
  </si>
  <si>
    <t>Sodium/solute symporter family protein OS=Roseobacter sp. MED193 GN=MED193_05454 PE=3 SV=1 - [A3X8P2_9RHOB]</t>
  </si>
  <si>
    <t>A3X6C3</t>
  </si>
  <si>
    <t>2.A.25</t>
  </si>
  <si>
    <t>The Alanine or Glycine:Cation Symporter (AGCS) Family</t>
  </si>
  <si>
    <t>Sodium:alanine symporter family protein OS=Roseobacter sp. MED193 GN=MED193_15567 PE=4 SV=1 - [A3X6C3_9RHOB]</t>
  </si>
  <si>
    <t>A3X9B3</t>
  </si>
  <si>
    <t>2.A.36</t>
  </si>
  <si>
    <t>The Monovalent Cation:Proton Antiporter-1 (CPA1) Family</t>
  </si>
  <si>
    <t>Glutathione-regulated potassium-efflux system protein OS=Roseobacter sp. MED193 GN=MED193_08328 PE=4 SV=1 - [A3X9B3_9RHOB]</t>
  </si>
  <si>
    <t>A3XAS7</t>
  </si>
  <si>
    <t>2.A.38</t>
  </si>
  <si>
    <t>The K&lt;sup&gt;+&lt;/sup&gt; Transporter (Trk) Family</t>
  </si>
  <si>
    <t>Trk system potassium uptake protein TrkH OS=Roseobacter sp. MED193 GN=MED193_04586 PE=4 SV=1 - [A3XAS7_9RHOB]</t>
  </si>
  <si>
    <t>A3XF60</t>
  </si>
  <si>
    <t>2.A.51</t>
  </si>
  <si>
    <t>The Chromate Ion Transporter (CHR) Family</t>
  </si>
  <si>
    <t>Chromate transporter OS=Roseobacter sp. MED193 GN=MED193_02790 PE=4 SV=1 - [A3XF60_9RHOB]</t>
  </si>
  <si>
    <t>A3X8Z9</t>
  </si>
  <si>
    <t>2.A.53</t>
  </si>
  <si>
    <t>The Sulfate Permease (SulP) Family</t>
  </si>
  <si>
    <t>Sulfate transporter family protein OS=Roseobacter sp. MED193 GN=MED193_08893 PE=4 SV=1 - [A3X8Z9_9RHOB]</t>
  </si>
  <si>
    <t>A3X3X0</t>
  </si>
  <si>
    <t>2.A.56</t>
  </si>
  <si>
    <t>The Tripartite ATP-independent Periplasmic Transporter (TRAP-T) Family</t>
  </si>
  <si>
    <t>TRAP dicarboxylate transporter, DctP subunit OS=Roseobacter sp. MED193 GN=MED193_17079 PE=4 SV=1 - [A3X3X0_9RHOB]</t>
  </si>
  <si>
    <t>A3X4D7</t>
  </si>
  <si>
    <t>Bacterial extracellular solute-binding protein, family 7 OS=Roseobacter sp. MED193 GN=MED193_21164 PE=4 SV=1 - [A3X4D7_9RHOB]</t>
  </si>
  <si>
    <t>A3X4D8</t>
  </si>
  <si>
    <t>Putative uncharacterized protein OS=Roseobacter sp. MED193 GN=MED193_21169 PE=4 SV=1 - [A3X4D8_9RHOB]</t>
  </si>
  <si>
    <t>A3X5W0</t>
  </si>
  <si>
    <t>Bacterial extracellular solute-binding protein, family 7 OS=Roseobacter sp. MED193 GN=MED193_18549 PE=4 SV=1 - [A3X5W0_9RHOB]</t>
  </si>
  <si>
    <t>A3X5W2</t>
  </si>
  <si>
    <t>Putative uncharacterized protein OS=Roseobacter sp. MED193 GN=MED193_18544 PE=4 SV=1 - [A3X5W2_9RHOB]</t>
  </si>
  <si>
    <t>A3X6P4</t>
  </si>
  <si>
    <t>TRAP dicarboxylate transporter, DctP subunit OS=Roseobacter sp. MED193 GN=MED193_14957 PE=4 SV=1 - [A3X6P4_9RHOB]</t>
  </si>
  <si>
    <t>A3X6Q3</t>
  </si>
  <si>
    <t>Putative uncharacterized protein OS=Roseobacter sp. MED193 GN=MED193_14952 PE=4 SV=1 - [A3X6Q3_9RHOB]</t>
  </si>
  <si>
    <t>A3X6R0</t>
  </si>
  <si>
    <t>Probable DctP (Periplasmic C4-dicarboxylate binding protein) OS=Roseobacter sp. MED193 GN=MED193_14897 PE=4 SV=1 - [A3X6R0_9RHOB]</t>
  </si>
  <si>
    <t>A3X813</t>
  </si>
  <si>
    <t>TRAP transporter, DctQ subunit OS=Roseobacter sp. MED193 GN=MED193_06599 PE=4 SV=1 - [A3X813_9RHOB]</t>
  </si>
  <si>
    <t>A3X814</t>
  </si>
  <si>
    <t>TRAP transporter solute receptor, DctP family protein OS=Roseobacter sp. MED193 GN=MED193_06604 PE=4 SV=1 - [A3X814_9RHOB]</t>
  </si>
  <si>
    <t>A3X835</t>
  </si>
  <si>
    <t>TRAP-T family transporter, DctP (Periplasmic binding) subunit OS=Roseobacter sp. MED193 GN=MED193_06474 PE=4 SV=1 - [A3X835_9RHOB]</t>
  </si>
  <si>
    <t>A3X836</t>
  </si>
  <si>
    <t>TRAP-T family transporter, DctQ (4 TMs) subunit OS=Roseobacter sp. MED193 GN=MED193_06479 PE=4 SV=1 - [A3X836_9RHOB]</t>
  </si>
  <si>
    <t>A3X8P7</t>
  </si>
  <si>
    <t>TRAP dicarboxylate transporter, DctQ subunit OS=Roseobacter sp. MED193 GN=MED193_05424 PE=4 SV=1 - [A3X8P7_9RHOB]</t>
  </si>
  <si>
    <t>A3X8P8</t>
  </si>
  <si>
    <t>TRAP dicarboxylate transporter, DctP subunit OS=Roseobacter sp. MED193 GN=MED193_05429 PE=4 SV=1 - [A3X8P8_9RHOB]</t>
  </si>
  <si>
    <t>A3X9X3</t>
  </si>
  <si>
    <t>Putative uncharacterized protein OS=Roseobacter sp. MED193 GN=MED193_01450 PE=4 SV=1 - [A3X9X3_9RHOB]</t>
  </si>
  <si>
    <t>A3X9Z0</t>
  </si>
  <si>
    <t>Tripartite ATP-independent periplasmic transporter, DctQ component OS=Roseobacter sp. MED193 GN=MED193_01370 PE=4 SV=1 - [A3X9Z0_9RHOB]</t>
  </si>
  <si>
    <t>A3X9Z2</t>
  </si>
  <si>
    <t>TRAP dicarboxylate transporter, DctP subunit, putative OS=Roseobacter sp. MED193 GN=MED193_01355 PE=4 SV=1 - [A3X9Z2_9RHOB]</t>
  </si>
  <si>
    <t>A3X9Z4</t>
  </si>
  <si>
    <t>TRAP dicarboxylate transporter-DctP subunit OS=Roseobacter sp. MED193 GN=MED193_01365 PE=4 SV=1 - [A3X9Z4_9RHOB]</t>
  </si>
  <si>
    <t>A3X9Z7</t>
  </si>
  <si>
    <t>Putative uncharacterized protein OS=Roseobacter sp. MED193 GN=MED193_01350 PE=4 SV=1 - [A3X9Z7_9RHOB]</t>
  </si>
  <si>
    <t>A3XA98</t>
  </si>
  <si>
    <t>TRAP dicarboxylate transporter, DctP subunit OS=Roseobacter sp. MED193 GN=MED193_00845 PE=4 SV=1 - [A3XA98_9RHOB]</t>
  </si>
  <si>
    <t>A3XDI8</t>
  </si>
  <si>
    <t>TRAP dicarboxylate transporter, DctP subunit, putative OS=Roseobacter sp. MED193 GN=MED193_13183 PE=4 SV=1 - [A3XDI8_9RHOB]</t>
  </si>
  <si>
    <t>A3XE46</t>
  </si>
  <si>
    <t>Putative extracellular solute-binding protein OS=Roseobacter sp. MED193 GN=MED193_00190 PE=4 SV=1 - [A3XE46_9RHOB]</t>
  </si>
  <si>
    <t>A3XE74</t>
  </si>
  <si>
    <t>TRAP dicarboxylate transporter, DctP subunit OS=Roseobacter sp. MED193 GN=MED193_00045 PE=4 SV=1 - [A3XE74_9RHOB]</t>
  </si>
  <si>
    <t>A3XG03</t>
  </si>
  <si>
    <t>TRAP-T family transporter, DctQ (4TMs) subunit OS=Roseobacter sp. MED193 GN=MED193_10031 PE=4 SV=1 - [A3XG03_9RHOB]</t>
  </si>
  <si>
    <t>A3XG05</t>
  </si>
  <si>
    <t>Bacterial extracellular solute-binding protein, family 7 OS=Roseobacter sp. MED193 GN=MED193_10041 PE=4 SV=1 - [A3XG05_9RHOB]</t>
  </si>
  <si>
    <t>A3X6B7</t>
  </si>
  <si>
    <t>2.A.58</t>
  </si>
  <si>
    <t>The Phosphate:Na&lt;sup&gt;+&lt;/sup&gt; Symporter (PNaS) Family</t>
  </si>
  <si>
    <t>Na/Pi-cotransporter family protein OS=Roseobacter sp. MED193 GN=MED193_15627 PE=4 SV=1 - [A3X6B7_9RHOB]</t>
  </si>
  <si>
    <t>A3XFK7</t>
  </si>
  <si>
    <t>Na/Pi-cotransporter family protein OS=Roseobacter sp. MED193 GN=MED193_11434 PE=4 SV=1 - [A3XFK7_9RHOB]</t>
  </si>
  <si>
    <t>A3X3B4</t>
  </si>
  <si>
    <t>2.A.6</t>
  </si>
  <si>
    <t>The Resistance-Nodulation-Cell Division (RND) Superfamily</t>
  </si>
  <si>
    <t>Putative type I secretion protein OS=Roseobacter sp. MED193 GN=MED193_18104 PE=4 SV=1 - [A3X3B4_9RHOB]</t>
  </si>
  <si>
    <t>A3X3T3</t>
  </si>
  <si>
    <t>Membrane-fusion protein OS=Roseobacter sp. MED193 GN=MED193_17254 PE=4 SV=1 - [A3X3T3_9RHOB]</t>
  </si>
  <si>
    <t>A3X3T4</t>
  </si>
  <si>
    <t>Acriflavin resistance plasma membrane protein OS=Roseobacter sp. MED193 GN=MED193_17259 PE=4 SV=1 - [A3X3T4_9RHOB]</t>
  </si>
  <si>
    <t>A3X4U4</t>
  </si>
  <si>
    <t>Transporter, AcrB/AcrD/AcrF family protein OS=Roseobacter sp. MED193 GN=MED193_20379 PE=4 SV=1 - [A3X4U4_9RHOB]</t>
  </si>
  <si>
    <t>A3X549</t>
  </si>
  <si>
    <t>MMPL family membrane protein OS=Roseobacter sp. MED193 GN=MED193_19829 PE=4 SV=1 - [A3X549_9RHOB]</t>
  </si>
  <si>
    <t>A3X670</t>
  </si>
  <si>
    <t>Type I secretion membrane fusion protein, HlyD family protein OS=Roseobacter sp. MED193 GN=MED193_15857 PE=4 SV=1 - [A3X670_9RHOB]</t>
  </si>
  <si>
    <t>A3XAE8</t>
  </si>
  <si>
    <t>Transporter, AcrB/AcrD/AcrF family protein OS=Roseobacter sp. MED193 GN=MED193_05226 PE=4 SV=1 - [A3XAE8_9RHOB]</t>
  </si>
  <si>
    <t>A3XCG8</t>
  </si>
  <si>
    <t>Transporter, AcrB/AcrD/AcrF family protein OS=Roseobacter sp. MED193 GN=MED193_10843 PE=4 SV=1 - [A3XCG8_9RHOB]</t>
  </si>
  <si>
    <t>A3XF19</t>
  </si>
  <si>
    <t>Putative toxin secretion transmembrane protein OS=Roseobacter sp. MED193 GN=MED193_02955 PE=4 SV=1 - [A3XF19_9RHOB]</t>
  </si>
  <si>
    <t>A3X8F8</t>
  </si>
  <si>
    <t>2.A.63</t>
  </si>
  <si>
    <t>The Monovalent Cation (K&lt;sup&gt;+&lt;/sup&gt; or Na&lt;sup&gt;+&lt;/sup&gt;):Proton Antiporter-3 (CPA3) Family</t>
  </si>
  <si>
    <t>PH adaption potassium efflux system protein PhaG OS=Roseobacter sp. MED193 GN=MED193_05864 PE=4 SV=1 - [A3X8F8_9RHOB]</t>
  </si>
  <si>
    <t>A3X7W0</t>
  </si>
  <si>
    <t>2.A.64</t>
  </si>
  <si>
    <t>The Twin Arginine Targeting (Tat) Family</t>
  </si>
  <si>
    <t>Sec-independent protein translocase protein TatC OS=Roseobacter sp. MED193 GN=tatC PE=3 SV=1 - [A3X7W0_9RHOB]</t>
  </si>
  <si>
    <t>A3X7W1</t>
  </si>
  <si>
    <t>Sec-independent protein translocase protein TatB OS=Roseobacter sp. MED193 GN=tatB PE=3 SV=1 - [A3X7W1_9RHOB]</t>
  </si>
  <si>
    <t>A3X7V4</t>
  </si>
  <si>
    <t>Twin-arginine translocation protein, TatA/E family protein OS=Roseobacter sp. MED193 GN=MED193_06874 PE=3 SV=1 - [A3X7V4_9RHOB]</t>
  </si>
  <si>
    <t>A3X4I3</t>
  </si>
  <si>
    <t>2.A.7</t>
  </si>
  <si>
    <t>The Drug/Metabolite Transporter (DMT) Superfamily</t>
  </si>
  <si>
    <t>Membrane protein, putative OS=Roseobacter sp. MED193 GN=MED193_20924 PE=4 SV=1 - [A3X4I3_9RHOB]</t>
  </si>
  <si>
    <t>A3XF08</t>
  </si>
  <si>
    <t>2.A.71</t>
  </si>
  <si>
    <t>The Folate-Biopterin Transporter (FBT) Family</t>
  </si>
  <si>
    <t>Membrane protein, putative OS=Roseobacter sp. MED193 GN=MED193_03050 PE=4 SV=1 - [A3XF08_9RHOB]</t>
  </si>
  <si>
    <t>A3XCI3</t>
  </si>
  <si>
    <t>2.A.78</t>
  </si>
  <si>
    <t>The Branched Chain Amino Acid Exporter (LIV-E) Family</t>
  </si>
  <si>
    <t>AzlC family protein OS=Roseobacter sp. MED193 GN=MED193_10778 PE=4 SV=1 - [A3XCI3_9RHOB]</t>
  </si>
  <si>
    <t>A3XFT5</t>
  </si>
  <si>
    <t>2.A.80</t>
  </si>
  <si>
    <t>The Tricarboxylate Transporter (TTT) Family</t>
  </si>
  <si>
    <t>Membrane protein, putative OS=Roseobacter sp. MED193 GN=MED193_11822 PE=4 SV=1 - [A3XFT5_9RHOB]</t>
  </si>
  <si>
    <t>A3XFU2</t>
  </si>
  <si>
    <t>Bordetella uptake gene family protein OS=Roseobacter sp. MED193 GN=MED193_11812 PE=4 SV=1 - [A3XFU2_9RHOB]</t>
  </si>
  <si>
    <t>A3XFW9</t>
  </si>
  <si>
    <t>Putative uncharacterized protein OS=Roseobacter sp. MED193 GN=MED193_10236 PE=4 SV=1 - [A3XFW9_9RHOB]</t>
  </si>
  <si>
    <t>A3XDB2</t>
  </si>
  <si>
    <t>2.A.89</t>
  </si>
  <si>
    <t>The Vacuolar Iron Transporter (VIT) Family</t>
  </si>
  <si>
    <t>Putative uncharacterized protein OS=Roseobacter sp. MED193 GN=MED193_09310 PE=4 SV=1 - [A3XDB2_9RHOB]</t>
  </si>
  <si>
    <t>A3X407</t>
  </si>
  <si>
    <t>2.A.9</t>
  </si>
  <si>
    <t>The Cytochrome Oxidase Biogenesis (Oxa1) Family</t>
  </si>
  <si>
    <t>Membrane protein insertase YidC OS=Roseobacter sp. MED193 GN=yidC PE=3 SV=1 - [A3X407_9RHOB]</t>
  </si>
  <si>
    <t>A3XCW6</t>
  </si>
  <si>
    <t>2.C.1</t>
  </si>
  <si>
    <t>The TonB-ExbB-ExbD/TolA-TolQ-TolR (TonB) Family of Auxiliary Proteins for Energization of Outer Membrane Receptor (OMR)-mediated Active Transport</t>
  </si>
  <si>
    <t>Biopolymer transport protein, ExbD/TolR family protein OS=Roseobacter sp. MED193 GN=MED193_09165 PE=3 SV=1 - [A3XCW6_9RHOB]</t>
  </si>
  <si>
    <t>A3X331</t>
  </si>
  <si>
    <t>3.A.1</t>
  </si>
  <si>
    <t>The ATP-binding Cassette (ABC) Superfamily</t>
  </si>
  <si>
    <t>Iron ABC transporter, ATP-binding protein OS=Roseobacter sp. MED193 GN=MED193_18519 PE=3 SV=1 - [A3X331_9RHOB]</t>
  </si>
  <si>
    <t>A3X334</t>
  </si>
  <si>
    <t>ABC Fe3+-siderophores transporter, periplasmic binding protein OS=Roseobacter sp. MED193 GN=MED193_18509 PE=4 SV=1 - [A3X334_9RHOB]</t>
  </si>
  <si>
    <t>A3X391</t>
  </si>
  <si>
    <t>Branched-chain amino acid ABC transporter, ATP-binding protein OS=Roseobacter sp. MED193 GN=MED193_18214 PE=4 SV=1 - [A3X391_9RHOB]</t>
  </si>
  <si>
    <t>A3X392</t>
  </si>
  <si>
    <t>Branched-chain amino acid ABC transporter, ATP-binding protein OS=Roseobacter sp. MED193 GN=MED193_18219 PE=3 SV=1 - [A3X392_9RHOB]</t>
  </si>
  <si>
    <t>A3X394</t>
  </si>
  <si>
    <t>Branched-chain amino acid ABC transporter, permease protein OS=Roseobacter sp. MED193 GN=MED193_18209 PE=4 SV=1 - [A3X394_9RHOB]</t>
  </si>
  <si>
    <t>A3X3B9</t>
  </si>
  <si>
    <t>Branched-chain amino acid ABC transporter, ATP-binding protein OS=Roseobacter sp. MED193 GN=MED193_18074 PE=4 SV=1 - [A3X3B9_9RHOB]</t>
  </si>
  <si>
    <t>A3X3C0</t>
  </si>
  <si>
    <t>ATPase OS=Roseobacter sp. MED193 GN=MED193_18079 PE=3 SV=1 - [A3X3C0_9RHOB]</t>
  </si>
  <si>
    <t>A3X3I6</t>
  </si>
  <si>
    <t>ABC transporter, transmembrane ATP-binding protein, putative OS=Roseobacter sp. MED193 GN=MED193_17754 PE=4 SV=1 - [A3X3I6_9RHOB]</t>
  </si>
  <si>
    <t>A3X3J1</t>
  </si>
  <si>
    <t>ATP-binding component of a ABC transport system (Oligopeptide) OS=Roseobacter sp. MED193 GN=MED193_17719 PE=3 SV=1 - [A3X3J1_9RHOB]</t>
  </si>
  <si>
    <t>A3X3J2</t>
  </si>
  <si>
    <t>Oligopeptide ABC transporter, periplasmic oligopeptide-binding protein OS=Roseobacter sp. MED193 GN=MED193_17714 PE=4 SV=1 - [A3X3J2_9RHOB]</t>
  </si>
  <si>
    <t>A3X3J3</t>
  </si>
  <si>
    <t>Oligopeptide ABC transporter, permease protein OS=Roseobacter sp. MED193 GN=MED193_17704 PE=3 SV=1 - [A3X3J3_9RHOB]</t>
  </si>
  <si>
    <t>A3X3J4</t>
  </si>
  <si>
    <t>Oligopeptide ABC transporter, permease protein OS=Roseobacter sp. MED193 GN=MED193_17709 PE=3 SV=1 - [A3X3J4_9RHOB]</t>
  </si>
  <si>
    <t>A3X3K8</t>
  </si>
  <si>
    <t>Alkylphosphonate utilization protein PhnK OS=Roseobacter sp. MED193 GN=MED193_17629 PE=3 SV=1 - [A3X3K8_9RHOB]</t>
  </si>
  <si>
    <t>A3X3K9</t>
  </si>
  <si>
    <t>Alkylphosphonate utilization protein PhnL OS=Roseobacter sp. MED193 GN=MED193_17634 PE=3 SV=1 - [A3X3K9_9RHOB]</t>
  </si>
  <si>
    <t>A3X3L9</t>
  </si>
  <si>
    <t>Putative uncharacterized protein OS=Roseobacter sp. MED193 GN=MED193_17579 PE=3 SV=1 - [A3X3L9_9RHOB]</t>
  </si>
  <si>
    <t>A3X3Q9</t>
  </si>
  <si>
    <t>Putative uncharacterized protein OS=Roseobacter sp. MED193 GN=MED193_17374 PE=4 SV=1 - [A3X3Q9_9RHOB]</t>
  </si>
  <si>
    <t>A3X3R5</t>
  </si>
  <si>
    <t>Sensory box histidine kinase/response regulator hybrid OS=Roseobacter sp. MED193 GN=MED193_17354 PE=4 SV=1 - [A3X3R5_9RHOB]</t>
  </si>
  <si>
    <t>A3X3T8</t>
  </si>
  <si>
    <t>Putative ABC sugar transporter, fused ATPase subunits OS=Roseobacter sp. MED193 GN=MED193_17239 PE=3 SV=1 - [A3X3T8_9RHOB]</t>
  </si>
  <si>
    <t>A3X3U2</t>
  </si>
  <si>
    <t>ABC transporter ATP-binding protein OS=Roseobacter sp. MED193 GN=MED193_17209 PE=4 SV=1 - [A3X3U2_9RHOB]</t>
  </si>
  <si>
    <t>A3X3U3</t>
  </si>
  <si>
    <t>ABC transporter ATP-binding protein OS=Roseobacter sp. MED193 GN=MED193_17214 PE=3 SV=1 - [A3X3U3_9RHOB]</t>
  </si>
  <si>
    <t>A3X419</t>
  </si>
  <si>
    <t>Glutamate/glutamine/aspartate/asparagine ABC transporter, permease protein OS=Roseobacter sp. MED193 GN=MED193_16819 PE=3 SV=1 - [A3X419_9RHOB]</t>
  </si>
  <si>
    <t>A3X420</t>
  </si>
  <si>
    <t>Glutamate/glutamine/aspartate/asparagine ABC transporter, ATP-binding protein OS=Roseobacter sp. MED193 GN=MED193_16824 PE=3 SV=1 - [A3X420_9RHOB]</t>
  </si>
  <si>
    <t>A3X422</t>
  </si>
  <si>
    <t>Glutamate/glutamine/aspartate/asparagine ABC transporter, permease protein OS=Roseobacter sp. MED193 GN=MED193_16814 PE=3 SV=1 - [A3X422_9RHOB]</t>
  </si>
  <si>
    <t>A3X424</t>
  </si>
  <si>
    <t>Glutamate/glutamine/aspartate/asparagine ABC transporter, periplasmic substrate-binding protein OS=Roseobacter sp. MED193 GN=MED193_16809 PE=4 SV=1 - [A3X424_9RHOB]</t>
  </si>
  <si>
    <t>A3X4B6</t>
  </si>
  <si>
    <t>ABC transport protein, ATP-binding protein OS=Roseobacter sp. MED193 GN=MED193_21259 PE=4 SV=1 - [A3X4B6_9RHOB]</t>
  </si>
  <si>
    <t>A3X4M8</t>
  </si>
  <si>
    <t>Efflux ABC transporter, transmembrane ATP-binding protein OS=Roseobacter sp. MED193 GN=MED193_20719 PE=3 SV=1 - [A3X4M8_9RHOB]</t>
  </si>
  <si>
    <t>A3X4N4</t>
  </si>
  <si>
    <t>Cobyric acid synthase OS=Roseobacter sp. MED193 GN=cobQ PE=3 SV=1 - [A3X4N4_9RHOB]</t>
  </si>
  <si>
    <t>A3X4R2</t>
  </si>
  <si>
    <t>ABC transporter, permease protein OS=Roseobacter sp. MED193 GN=MED193_20544 PE=4 SV=1 - [A3X4R2_9RHOB]</t>
  </si>
  <si>
    <t>A3X520</t>
  </si>
  <si>
    <t>Polar amino acid uptake family ABC transporter, periplasmic substrate-binding protein OS=Roseobacter sp. MED193 GN=MED193_19979 PE=4 SV=1 - [A3X520_9RHOB]</t>
  </si>
  <si>
    <t>A3X521</t>
  </si>
  <si>
    <t>Polar amino acid uptake family ABC transporter, ATP-binding protein OS=Roseobacter sp. MED193 GN=MED193_19984 PE=3 SV=1 - [A3X521_9RHOB]</t>
  </si>
  <si>
    <t>A3X538</t>
  </si>
  <si>
    <t>Amidase OS=Roseobacter sp. MED193 GN=MED193_19924 PE=4 SV=1 - [A3X538_9RHOB]</t>
  </si>
  <si>
    <t>A3X595</t>
  </si>
  <si>
    <t>CobW OS=Roseobacter sp. MED193 GN=MED193_19609 PE=4 SV=1 - [A3X595_9RHOB]</t>
  </si>
  <si>
    <t>A3X5A9</t>
  </si>
  <si>
    <t>Putative uncharacterized protein OS=Roseobacter sp. MED193 GN=MED193_19549 PE=4 SV=1 - [A3X5A9_9RHOB]</t>
  </si>
  <si>
    <t>A3X5B1</t>
  </si>
  <si>
    <t>Cobyrinic acid A,C-diamide synthase OS=Roseobacter sp. MED193 GN=cobB PE=3 SV=1 - [A3X5B1_9RHOB]</t>
  </si>
  <si>
    <t>A3X5C9</t>
  </si>
  <si>
    <t>Phosphonate ABC transporter, ATP-binding protein OS=Roseobacter sp. MED193 GN=MED193_19454 PE=3 SV=1 - [A3X5C9_9RHOB]</t>
  </si>
  <si>
    <t>A3X5D0</t>
  </si>
  <si>
    <t>Phosphonates ABC transporter permease protein OS=Roseobacter sp. MED193 GN=MED193_19459 PE=3 SV=1 - [A3X5D0_9RHOB]</t>
  </si>
  <si>
    <t>A3X5E7</t>
  </si>
  <si>
    <t>Peptide ABC transporter, permease protein OS=Roseobacter sp. MED193 GN=MED193_19354 PE=3 SV=1 - [A3X5E7_9RHOB]</t>
  </si>
  <si>
    <t>A3X5E8</t>
  </si>
  <si>
    <t>Peptide ABC transporter, ATP-binding protein OS=Roseobacter sp. MED193 GN=MED193_19359 PE=4 SV=1 - [A3X5E8_9RHOB]</t>
  </si>
  <si>
    <t>A3X5E9</t>
  </si>
  <si>
    <t>Oligopeptide/dipeptide ABC transporter, ATP-binding protein, C-terminal OS=Roseobacter sp. MED193 GN=MED193_19364 PE=3 SV=1 - [A3X5E9_9RHOB]</t>
  </si>
  <si>
    <t>A3X5F0</t>
  </si>
  <si>
    <t>Extracellular solute-binding protein, family 5 OS=Roseobacter sp. MED193 GN=MED193_19344 PE=4 SV=1 - [A3X5F0_9RHOB]</t>
  </si>
  <si>
    <t>A3X5F1</t>
  </si>
  <si>
    <t>Peptide ABC transporter, permease protein OS=Roseobacter sp. MED193 GN=MED193_19349 PE=3 SV=1 - [A3X5F1_9RHOB]</t>
  </si>
  <si>
    <t>A3X5H8</t>
  </si>
  <si>
    <t>Sugar ABC transporter, ATP-binding protein OS=Roseobacter sp. MED193 GN=MED193_19199 PE=3 SV=1 - [A3X5H8_9RHOB]</t>
  </si>
  <si>
    <t>A3X5I2</t>
  </si>
  <si>
    <t>Sugar ABC transporter, permease protein OS=Roseobacter sp. MED193 GN=MED193_19194 PE=4 SV=1 - [A3X5I2_9RHOB]</t>
  </si>
  <si>
    <t>A3X5K2</t>
  </si>
  <si>
    <t>ABC transporter, ATP-binding protein OS=Roseobacter sp. MED193 GN=MED193_19094 PE=3 SV=1 - [A3X5K2_9RHOB]</t>
  </si>
  <si>
    <t>A3X5Y7</t>
  </si>
  <si>
    <t>Cobalamin biosynthesis protein CobD OS=Roseobacter sp. MED193 GN=cobD PE=3 SV=1 - [A3X5Y7_9RHOB]</t>
  </si>
  <si>
    <t>A3X669</t>
  </si>
  <si>
    <t>Type I secretion system ATPase OS=Roseobacter sp. MED193 GN=MED193_15852 PE=3 SV=1 - [A3X669_9RHOB]</t>
  </si>
  <si>
    <t>A3X6C1</t>
  </si>
  <si>
    <t>ABC transporter, ATP-binding protein OS=Roseobacter sp. MED193 GN=MED193_15602 PE=3 SV=1 - [A3X6C1_9RHOB]</t>
  </si>
  <si>
    <t>A3X6I8</t>
  </si>
  <si>
    <t>ABC transporter, ATP-binding protein OS=Roseobacter sp. MED193 GN=MED193_15262 PE=3 SV=1 - [A3X6I8_9RHOB]</t>
  </si>
  <si>
    <t>A3X6L9</t>
  </si>
  <si>
    <t>Peptide/opine/nickel uptake family ABC transporter, periplasmic substrate-binding protein OS=Roseobacter sp. MED193 GN=MED193_15082 PE=4 SV=1 - [A3X6L9_9RHOB]</t>
  </si>
  <si>
    <t>A3X6M5</t>
  </si>
  <si>
    <t>Peptide/opine/nickel uptake family ABC transporter, ATP-binding protein OS=Roseobacter sp. MED193 GN=MED193_15062 PE=3 SV=1 - [A3X6M5_9RHOB]</t>
  </si>
  <si>
    <t>A3X6M7</t>
  </si>
  <si>
    <t>Peptide/opine/nickel uptake family ABC transporter, permease protein OS=Roseobacter sp. MED193 GN=MED193_15072 PE=3 SV=1 - [A3X6M7_9RHOB]</t>
  </si>
  <si>
    <t>A3X6P9</t>
  </si>
  <si>
    <t>Transcriptional regulator, LacI family protein OS=Roseobacter sp. MED193 GN=MED193_14932 PE=4 SV=1 - [A3X6P9_9RHOB]</t>
  </si>
  <si>
    <t>A3X703</t>
  </si>
  <si>
    <t>ABC thiamine transporter, ATPase subunit OS=Roseobacter sp. MED193 GN=MED193_14442 PE=3 SV=1 - [A3X703_9RHOB]</t>
  </si>
  <si>
    <t>A3X753</t>
  </si>
  <si>
    <t>ABC transporter, ATP-binding protein OS=Roseobacter sp. MED193 GN=MED193_14192 PE=3 SV=1 - [A3X753_9RHOB]</t>
  </si>
  <si>
    <t>A3X793</t>
  </si>
  <si>
    <t>ABC transporter, transmembrane ATP-binding protein OS=Roseobacter sp. MED193 GN=MED193_13977 PE=3 SV=1 - [A3X793_9RHOB]</t>
  </si>
  <si>
    <t>A3X794</t>
  </si>
  <si>
    <t>ABC transporter, transmembrane ATP-binding protein OS=Roseobacter sp. MED193 GN=MED193_13982 PE=3 SV=1 - [A3X794_9RHOB]</t>
  </si>
  <si>
    <t>A3X7B9</t>
  </si>
  <si>
    <t>Chromosome partitioning protein ParA OS=Roseobacter sp. MED193 GN=MED193_13832 PE=4 SV=1 - [A3X7B9_9RHOB]</t>
  </si>
  <si>
    <t>A3X7K8</t>
  </si>
  <si>
    <t>Cobalt chelatase, pCobT subunit OS=Roseobacter sp. MED193 GN=MED193_07369 PE=4 SV=1 - [A3X7K8_9RHOB]</t>
  </si>
  <si>
    <t>A3X7N7</t>
  </si>
  <si>
    <t>Peptide/nickel/opine uptake family ABC transporter, permease protein OS=Roseobacter sp. MED193 GN=MED193_07204 PE=3 SV=1 - [A3X7N7_9RHOB]</t>
  </si>
  <si>
    <t>A3X7P4</t>
  </si>
  <si>
    <t>Peptide/nickel/opine uptake family ABC transporter, ATP-binding protein, putative OS=Roseobacter sp. MED193 GN=MED193_07189 PE=3 SV=1 - [A3X7P4_9RHOB]</t>
  </si>
  <si>
    <t>A3X7P5</t>
  </si>
  <si>
    <t>Peptide/opine/nickel uptake family ABC transporter, periplasmic substrate-binding protein OS=Roseobacter sp. MED193 GN=MED193_07194 PE=4 SV=1 - [A3X7P5_9RHOB]</t>
  </si>
  <si>
    <t>A3X7P6</t>
  </si>
  <si>
    <t>Peptide/nickel/opine uptake family ABC transporter, permease protein OS=Roseobacter sp. MED193 GN=MED193_07199 PE=3 SV=1 - [A3X7P6_9RHOB]</t>
  </si>
  <si>
    <t>A3X7V7</t>
  </si>
  <si>
    <t>Iron ABC transporter, ATP-binding protein, putative OS=Roseobacter sp. MED193 GN=MED193_06889 PE=3 SV=1 - [A3X7V7_9RHOB]</t>
  </si>
  <si>
    <t>A3X7X6</t>
  </si>
  <si>
    <t>ABC transporter, ATP-binding protein OS=Roseobacter sp. MED193 GN=MED193_06789 PE=3 SV=1 - [A3X7X6_9RHOB]</t>
  </si>
  <si>
    <t>A3X839</t>
  </si>
  <si>
    <t>ABC transporter, ATP-binding protein OS=Roseobacter sp. MED193 GN=MED193_06459 PE=3 SV=1 - [A3X839_9RHOB]</t>
  </si>
  <si>
    <t>A3X844</t>
  </si>
  <si>
    <t>ABC transporter, periplasmic substrate-binding protein OS=Roseobacter sp. MED193 GN=MED193_06444 PE=4 SV=1 - [A3X844_9RHOB]</t>
  </si>
  <si>
    <t>A3X886</t>
  </si>
  <si>
    <t>Lipoprotein releasing system ATP-binding protein OS=Roseobacter sp. MED193 GN=MED193_06239 PE=3 SV=1 - [A3X886_9RHOB]</t>
  </si>
  <si>
    <t>A3X8B9</t>
  </si>
  <si>
    <t>Putative uncharacterized protein OS=Roseobacter sp. MED193 GN=MED193_06059 PE=4 SV=1 - [A3X8B9_9RHOB]</t>
  </si>
  <si>
    <t>A3X8K7</t>
  </si>
  <si>
    <t>Branched-chain amino acid ABC transporter, ATP-binding protein OS=Roseobacter sp. MED193 GN=MED193_05619 PE=4 SV=1 - [A3X8K7_9RHOB]</t>
  </si>
  <si>
    <t>A3X8K8</t>
  </si>
  <si>
    <t>Branched-chain amino acid ABC transporter, ATP-binding protein OS=Roseobacter sp. MED193 GN=MED193_05624 PE=3 SV=1 - [A3X8K8_9RHOB]</t>
  </si>
  <si>
    <t>A3X8L1</t>
  </si>
  <si>
    <t>Branched-chain amino acid ABC transporter, permease protein OS=Roseobacter sp. MED193 GN=MED193_05614 PE=4 SV=1 - [A3X8L1_9RHOB]</t>
  </si>
  <si>
    <t>A3X8N0</t>
  </si>
  <si>
    <t>ABC transporter, permease protein OS=Roseobacter sp. MED193 GN=MED193_05499 PE=3 SV=1 - [A3X8N0_9RHOB]</t>
  </si>
  <si>
    <t>A3X8N2</t>
  </si>
  <si>
    <t>ABC transporter, ATP-binding protein OS=Roseobacter sp. MED193 GN=MED193_05509 PE=3 SV=1 - [A3X8N2_9RHOB]</t>
  </si>
  <si>
    <t>A3X8N4</t>
  </si>
  <si>
    <t>ABC transporter, permease protein OS=Roseobacter sp. MED193 GN=MED193_05489 PE=4 SV=1 - [A3X8N4_9RHOB]</t>
  </si>
  <si>
    <t>A3X8R8</t>
  </si>
  <si>
    <t>Glycine betaine/proline ABC transporter, ATP-binding protein OS=Roseobacter sp. MED193 GN=MED193_07698 PE=3 SV=1 - [A3X8R8_9RHOB]</t>
  </si>
  <si>
    <t>A3X8R9</t>
  </si>
  <si>
    <t>Glycine betaine/proline ABC transporter, periplasmic substrate-binding protein OS=Roseobacter sp. MED193 GN=MED193_07703 PE=4 SV=1 - [A3X8R9_9RHOB]</t>
  </si>
  <si>
    <t>A3X8S1</t>
  </si>
  <si>
    <t>Glycine betaine/proline ABC transporter, permease protein OS=Roseobacter sp. MED193 GN=MED193_07693 PE=3 SV=1 - [A3X8S1_9RHOB]</t>
  </si>
  <si>
    <t>A3X9A9</t>
  </si>
  <si>
    <t>Cobalamin synthase OS=Roseobacter sp. MED193 GN=cobS PE=3 SV=1 - [A3X9A9_9RHOB]</t>
  </si>
  <si>
    <t>A3X9F1</t>
  </si>
  <si>
    <t>ABC transporter ATP-binding protein OS=Roseobacter sp. MED193 GN=MED193_08128 PE=3 SV=1 - [A3X9F1_9RHOB]</t>
  </si>
  <si>
    <t>A3X9G8</t>
  </si>
  <si>
    <t>Putative ABC transporter, periplasmic Fe+3 siderophore binding protein OS=Roseobacter sp. MED193 GN=MED193_08033 PE=4 SV=1 - [A3X9G8_9RHOB]</t>
  </si>
  <si>
    <t>A3X9H8</t>
  </si>
  <si>
    <t>Urease accessory protein UreG OS=Roseobacter sp. MED193 GN=ureG PE=3 SV=1 - [A3X9H8_9RHOB]</t>
  </si>
  <si>
    <t>A3X9I9</t>
  </si>
  <si>
    <t>Oligopeptide/dipeptide ABC transporter, permease protein OS=Roseobacter sp. MED193 GN=MED193_07933 PE=3 SV=1 - [A3X9I9_9RHOB]</t>
  </si>
  <si>
    <t>A3X9J0</t>
  </si>
  <si>
    <t>Oligopeptide/dipeptide ABC transporter, periplasmic substrate-binding protein OS=Roseobacter sp. MED193 GN=MED193_07938 PE=4 SV=1 - [A3X9J0_9RHOB]</t>
  </si>
  <si>
    <t>A3X9J1</t>
  </si>
  <si>
    <t>Oligopeptide/dipeptide ABC transporter, ATP-binding protein OS=Roseobacter sp. MED193 GN=MED193_07918 PE=3 SV=1 - [A3X9J1_9RHOB]</t>
  </si>
  <si>
    <t>A3X9J2</t>
  </si>
  <si>
    <t>Oligopeptide/dipeptide ABC transporter, ATP-binding protein OS=Roseobacter sp. MED193 GN=MED193_07923 PE=3 SV=1 - [A3X9J2_9RHOB]</t>
  </si>
  <si>
    <t>A3X9J3</t>
  </si>
  <si>
    <t>Oligopeptide/dipeptide ABC transporter, permease protein OS=Roseobacter sp. MED193 GN=MED193_07928 PE=3 SV=1 - [A3X9J3_9RHOB]</t>
  </si>
  <si>
    <t>A3X9J7</t>
  </si>
  <si>
    <t>SN-glycerol-3-phosphate ABC transporter, ATP-binding protein OS=Roseobacter sp. MED193 GN=MED193_07888 PE=3 SV=1 - [A3X9J7_9RHOB]</t>
  </si>
  <si>
    <t>A3X9J8</t>
  </si>
  <si>
    <t>SN-glycerol-3-phosphate ABC transporter, permease protein OS=Roseobacter sp. MED193 GN=MED193_07893 PE=3 SV=1 - [A3X9J8_9RHOB]</t>
  </si>
  <si>
    <t>A3X9L1</t>
  </si>
  <si>
    <t>Putative atp-binding abc transporter protein OS=Roseobacter sp. MED193 GN=MED193_07833 PE=3 SV=1 - [A3X9L1_9RHOB]</t>
  </si>
  <si>
    <t>A3X9P3</t>
  </si>
  <si>
    <t>ABC spermidine/putrescine transporter, ATPase subunit OS=Roseobacter sp. MED193 GN=MED193_01870 PE=3 SV=1 - [A3X9P3_9RHOB]</t>
  </si>
  <si>
    <t>A3X9T3</t>
  </si>
  <si>
    <t>Putative uncharacterized protein OS=Roseobacter sp. MED193 GN=MED193_01655 PE=4 SV=1 - [A3X9T3_9RHOB]</t>
  </si>
  <si>
    <t>A3X9T5</t>
  </si>
  <si>
    <t>Molybdate ABC transporter, ATP-binding protein OS=Roseobacter sp. MED193 GN=MED193_01645 PE=3 SV=1 - [A3X9T5_9RHOB]</t>
  </si>
  <si>
    <t>A3X9T6</t>
  </si>
  <si>
    <t>Putative uncharacterized protein OS=Roseobacter sp. MED193 GN=MED193_01650 PE=4 SV=1 - [A3X9T6_9RHOB]</t>
  </si>
  <si>
    <t>A3X9W2</t>
  </si>
  <si>
    <t>Zinc ABC transporter, ATP-binding protein OS=Roseobacter sp. MED193 GN=MED193_01510 PE=3 SV=1 - [A3X9W2_9RHOB]</t>
  </si>
  <si>
    <t>A3X9V9</t>
  </si>
  <si>
    <t>Zinc ABC transporter, periplasmic zinc-binding protein OS=Roseobacter sp. MED193 GN=MED193_01520 PE=4 SV=1 - [A3X9V9_9RHOB]</t>
  </si>
  <si>
    <t>A3X9Y1</t>
  </si>
  <si>
    <t>ParA family ATPase OS=Roseobacter sp. MED193 GN=MED193_01415 PE=4 SV=1 - [A3X9Y1_9RHOB]</t>
  </si>
  <si>
    <t>A3XAE1</t>
  </si>
  <si>
    <t>ABC transporter, ATP-binding/permease protein OS=Roseobacter sp. MED193 GN=MED193_05251 PE=3 SV=1 - [A3XAE1_9RHOB]</t>
  </si>
  <si>
    <t>A3XAG2</t>
  </si>
  <si>
    <t>Heme exporter protein CcmA OS=Roseobacter sp. MED193 GN=MED193_05161 PE=3 SV=1 - [A3XAG2_9RHOB]</t>
  </si>
  <si>
    <t>A3XAG3</t>
  </si>
  <si>
    <t>Heme exporter protein CcmC OS=Roseobacter sp. MED193 GN=MED193_05151 PE=4 SV=1 - [A3XAG3_9RHOB]</t>
  </si>
  <si>
    <t>A3XAG4</t>
  </si>
  <si>
    <t>Putative uncharacterized protein OS=Roseobacter sp. MED193 GN=MED193_05146 PE=4 SV=1 - [A3XAG4_9RHOB]</t>
  </si>
  <si>
    <t>A3XAJ7</t>
  </si>
  <si>
    <t>Oligopeptide ABC transporter, ATP-binding protein OS=Roseobacter sp. MED193 GN=MED193_04981 PE=3 SV=1 - [A3XAJ7_9RHOB]</t>
  </si>
  <si>
    <t>A3XAK2</t>
  </si>
  <si>
    <t>Oligopeptide/dipeptide ABC transporter, periplasmic substrate-binding protein OS=Roseobacter sp. MED193 GN=MED193_04966 PE=4 SV=1 - [A3XAK2_9RHOB]</t>
  </si>
  <si>
    <t>A3XAN3</t>
  </si>
  <si>
    <t>Amino acid ABC transporter, periplasmic amino acid-binding protein OS=Roseobacter sp. MED193 GN=MED193_04811 PE=4 SV=1 - [A3XAN3_9RHOB]</t>
  </si>
  <si>
    <t>A3XAN5</t>
  </si>
  <si>
    <t>Glutamine ABC transporter, ATP-binding protein OS=Roseobacter sp. MED193 GN=MED193_04796 PE=3 SV=1 - [A3XAN5_9RHOB]</t>
  </si>
  <si>
    <t>A3XAU6</t>
  </si>
  <si>
    <t>ABC transporter, periplasmic substrate-binding protein OS=Roseobacter sp. MED193 GN=MED193_04496 PE=4 SV=1 - [A3XAU6_9RHOB]</t>
  </si>
  <si>
    <t>A3XAY4</t>
  </si>
  <si>
    <t>FeS assembly ATPase SufC OS=Roseobacter sp. MED193 GN=MED193_04291 PE=3 SV=1 - [A3XAY4_9RHOB]</t>
  </si>
  <si>
    <t>A3XB25</t>
  </si>
  <si>
    <t>His/Glu/Gln/Arg/opine family ABC transporter, periplasmic His/Glu/Gln/Arg/opine family-binding protein OS=Roseobacter sp. MED193 GN=MED193_22171 PE=4 SV=1 - [A3XB25_9RHOB]</t>
  </si>
  <si>
    <t>A3XB26</t>
  </si>
  <si>
    <t>His/Glu/Gln/Arg/opine family ABC transporter, ATP-binding protein OS=Roseobacter sp. MED193 GN=MED193_22176 PE=3 SV=1 - [A3XB26_9RHOB]</t>
  </si>
  <si>
    <t>A3XB28</t>
  </si>
  <si>
    <t>His/Glu/Gln/Arg/opine family ABC transporter, permease protein OS=Roseobacter sp. MED193 GN=MED193_22161 PE=3 SV=1 - [A3XB28_9RHOB]</t>
  </si>
  <si>
    <t>A3XB29</t>
  </si>
  <si>
    <t>ABC transporter, permease protein, HisMQ family protein OS=Roseobacter sp. MED193 GN=MED193_22166 PE=3 SV=1 - [A3XB29_9RHOB]</t>
  </si>
  <si>
    <t>A3XBD7</t>
  </si>
  <si>
    <t>ABC transporter, ATP-binding protein OS=Roseobacter sp. MED193 GN=MED193_22661 PE=3 SV=1 - [A3XBD7_9RHOB]</t>
  </si>
  <si>
    <t>A3XBG8</t>
  </si>
  <si>
    <t>ABC transporter, ATP-binding protein OS=Roseobacter sp. MED193 GN=MED193_22496 PE=4 SV=1 - [A3XBG8_9RHOB]</t>
  </si>
  <si>
    <t>A3XBM6</t>
  </si>
  <si>
    <t>Branched-chain amino acid ABC transporter, permease protein OS=Roseobacter sp. MED193 GN=MED193_04122 PE=4 SV=1 - [A3XBM6_9RHOB]</t>
  </si>
  <si>
    <t>A3XBM7</t>
  </si>
  <si>
    <t>Branched-chain amino acid ABC transporter, permease protein (Fragment) OS=Roseobacter sp. MED193 GN=MED193_04127 PE=4 SV=1 - [A3XBM7_9RHOB]</t>
  </si>
  <si>
    <t>A3XBM9</t>
  </si>
  <si>
    <t>Branched-chain amino acid ABC transporter, ATP-binding protein OS=Roseobacter sp. MED193 GN=MED193_04112 PE=3 SV=1 - [A3XBM9_9RHOB]</t>
  </si>
  <si>
    <t>A3XBN0</t>
  </si>
  <si>
    <t>Branched-chain amino acid ABC transporter, ATP-binding protein OS=Roseobacter sp. MED193 GN=MED193_04117 PE=4 SV=1 - [A3XBN0_9RHOB]</t>
  </si>
  <si>
    <t>A3XBN9</t>
  </si>
  <si>
    <t>Phosphate ABC transporter, permease protein OS=Roseobacter sp. MED193 GN=MED193_04057 PE=3 SV=1 - [A3XBN9_9RHOB]</t>
  </si>
  <si>
    <t>A3XBP1</t>
  </si>
  <si>
    <t>Phosphate ABC transporter, ATP-binding protein OS=Roseobacter sp. MED193 GN=MED193_04047 PE=3 SV=1 - [A3XBP1_9RHOB]</t>
  </si>
  <si>
    <t>A3XBP2</t>
  </si>
  <si>
    <t>Phosphate ABC transporter, permease protein OS=Roseobacter sp. MED193 GN=MED193_04052 PE=3 SV=1 - [A3XBP2_9RHOB]</t>
  </si>
  <si>
    <t>A3XBT3</t>
  </si>
  <si>
    <t>ABC transporter, ATP-binding protein OS=Roseobacter sp. MED193 GN=MED193_03827 PE=3 SV=1 - [A3XBT3_9RHOB]</t>
  </si>
  <si>
    <t>A3XBX1</t>
  </si>
  <si>
    <t>Cytochrome c-type biogenesis protein CcmF OS=Roseobacter sp. MED193 GN=MED193_03647 PE=4 SV=1 - [A3XBX1_9RHOB]</t>
  </si>
  <si>
    <t>A3XC02</t>
  </si>
  <si>
    <t>ATP-binding component of transport system OS=Roseobacter sp. MED193 GN=MED193_03497 PE=3 SV=1 - [A3XC02_9RHOB]</t>
  </si>
  <si>
    <t>A3XC79</t>
  </si>
  <si>
    <t>Sugar ABC transporter, ATP-binding protein OS=Roseobacter sp. MED193 GN=MED193_11308 PE=3 SV=1 - [A3XC79_9RHOB]</t>
  </si>
  <si>
    <t>A3XC85</t>
  </si>
  <si>
    <t>Sugar ABC transporter, permease protein OS=Roseobacter sp. MED193 GN=MED193_11298 PE=3 SV=1 - [A3XC85_9RHOB]</t>
  </si>
  <si>
    <t>A3XC86</t>
  </si>
  <si>
    <t>Oligopeptide/dipeptide uptake family ABC transporter, permease protein OS=Roseobacter sp. MED193 GN=MED193_11258 PE=3 SV=1 - [A3XC86_9RHOB]</t>
  </si>
  <si>
    <t>A3XC87</t>
  </si>
  <si>
    <t>Oligopeptide/dipeptide uptake family ABC transporter, periplasmic substrate-binding protein OS=Roseobacter sp. MED193 GN=MED193_11263 PE=4 SV=1 - [A3XC87_9RHOB]</t>
  </si>
  <si>
    <t>A3XC93</t>
  </si>
  <si>
    <t>Oligopeptide/dipeptide uptake family ABC transporter, ATP-binding protein OS=Roseobacter sp. MED193 GN=MED193_11248 PE=3 SV=1 - [A3XC93_9RHOB]</t>
  </si>
  <si>
    <t>A3XC94</t>
  </si>
  <si>
    <t>Oligopeptide/dipeptide uptake family ABC transporter, permease protein OS=Roseobacter sp. MED193 GN=MED193_11253 PE=3 SV=1 - [A3XC94_9RHOB]</t>
  </si>
  <si>
    <t>A3XCD9</t>
  </si>
  <si>
    <t>ABC transporter, ATP-binding protein OS=Roseobacter sp. MED193 GN=MED193_11023 PE=3 SV=1 - [A3XCD9_9RHOB]</t>
  </si>
  <si>
    <t>A3XCM1</t>
  </si>
  <si>
    <t>Cell division ATP-binding protein FtsE OS=Roseobacter sp. MED193 GN=MED193_10608 PE=3 SV=1 - [A3XCM1_9RHOB]</t>
  </si>
  <si>
    <t>A3XCR1</t>
  </si>
  <si>
    <t>Sugar ABC transporter, ATP-binding protein OS=Roseobacter sp. MED193 GN=MED193_10388 PE=4 SV=1 - [A3XCR1_9RHOB]</t>
  </si>
  <si>
    <t>A3XCR3</t>
  </si>
  <si>
    <t>Sugar ABC transporter, permease protein OS=Roseobacter sp. MED193 GN=MED193_10398 PE=4 SV=1 - [A3XCR3_9RHOB]</t>
  </si>
  <si>
    <t>A3XCZ0</t>
  </si>
  <si>
    <t>Cobinamide kinase/cobinamide phosphate guanyltransferase OS=Roseobacter sp. MED193 GN=MED193_09925 PE=4 SV=1 - [A3XCZ0_9RHOB]</t>
  </si>
  <si>
    <t>A3XD12</t>
  </si>
  <si>
    <t>ABC transporter, ATP-binding protein OS=Roseobacter sp. MED193 GN=MED193_09790 PE=3 SV=1 - [A3XD12_9RHOB]</t>
  </si>
  <si>
    <t>A3XD23</t>
  </si>
  <si>
    <t>ABC transporter, ATP-binding protein OS=Roseobacter sp. MED193 GN=MED193_09745 PE=3 SV=1 - [A3XD23_9RHOB]</t>
  </si>
  <si>
    <t>A3XD49</t>
  </si>
  <si>
    <t>Sugar ABC transporter, permease protein OS=Roseobacter sp. MED193 GN=MED193_09585 PE=3 SV=1 - [A3XD49_9RHOB]</t>
  </si>
  <si>
    <t>A3XD50</t>
  </si>
  <si>
    <t>Sugar ABC transporter, permease protein OS=Roseobacter sp. MED193 GN=MED193_09590 PE=3 SV=1 - [A3XD50_9RHOB]</t>
  </si>
  <si>
    <t>A3XD56</t>
  </si>
  <si>
    <t>Sugar ABC transporter, periplasmic sugar-binding protein OS=Roseobacter sp. MED193 GN=MED193_09570 PE=4 SV=1 - [A3XD56_9RHOB]</t>
  </si>
  <si>
    <t>A3XD57</t>
  </si>
  <si>
    <t>Sugar ABC transporter, ATP-binding protein OS=Roseobacter sp. MED193 GN=MED193_09575 PE=4 SV=1 - [A3XD57_9RHOB]</t>
  </si>
  <si>
    <t>A3XD58</t>
  </si>
  <si>
    <t>Sugar ABC transporter, ATP-binding protein OS=Roseobacter sp. MED193 GN=MED193_09580 PE=4 SV=1 - [A3XD58_9RHOB]</t>
  </si>
  <si>
    <t>A3XDC7</t>
  </si>
  <si>
    <t>Putrescine ABC transporter, ATP-binding protein OS=Roseobacter sp. MED193 GN=MED193_13478 PE=3 SV=1 - [A3XDC7_9RHOB]</t>
  </si>
  <si>
    <t>A3XDC8</t>
  </si>
  <si>
    <t>Putrescine ABC transporter, permease protein OS=Roseobacter sp. MED193 GN=MED193_13483 PE=3 SV=1 - [A3XDC8_9RHOB]</t>
  </si>
  <si>
    <t>A3XDC9</t>
  </si>
  <si>
    <t>Putrescine ABC transporter, permease protein OS=Roseobacter sp. MED193 GN=MED193_13488 PE=3 SV=1 - [A3XDC9_9RHOB]</t>
  </si>
  <si>
    <t>A3XDD2</t>
  </si>
  <si>
    <t>Polyamine ABC transporter, ATP-binding protein OS=Roseobacter sp. MED193 GN=MED193_13458 PE=3 SV=1 - [A3XDD2_9RHOB]</t>
  </si>
  <si>
    <t>A3XDD9</t>
  </si>
  <si>
    <t>ABC polyamine/opine transporter, inner membrane subunit OS=Roseobacter sp. MED193 GN=MED193_13443 PE=3 SV=1 - [A3XDD9_9RHOB]</t>
  </si>
  <si>
    <t>A3XDE0</t>
  </si>
  <si>
    <t>Polyamine ABC transporter, permease protein OS=Roseobacter sp. MED193 GN=MED193_13448 PE=3 SV=1 - [A3XDE0_9RHOB]</t>
  </si>
  <si>
    <t>A3XDM9</t>
  </si>
  <si>
    <t>Zinc/manganese/iron ABC transporter, ATP-binding protein OS=Roseobacter sp. MED193 GN=MED193_12963 PE=3 SV=1 - [A3XDM9_9RHOB]</t>
  </si>
  <si>
    <t>A3XDN0</t>
  </si>
  <si>
    <t>Zinc/manganese/iron ABC transporter, periplasmiczinc/manganese/iron-binding protein OS=Roseobacter sp. MED193 GN=MED193_12968 PE=3 SV=1 - [A3XDN0_9RHOB]</t>
  </si>
  <si>
    <t>A3XDN7</t>
  </si>
  <si>
    <t>Zinc/manganese/iron ABC transporter, permease protein OS=Roseobacter sp. MED193 GN=MED193_12953 PE=3 SV=1 - [A3XDN7_9RHOB]</t>
  </si>
  <si>
    <t>A3XDN8</t>
  </si>
  <si>
    <t>Zinc/manganese/iron ABC transporter, permease protein OS=Roseobacter sp. MED193 GN=MED193_12958 PE=3 SV=1 - [A3XDN8_9RHOB]</t>
  </si>
  <si>
    <t>A3XDQ4</t>
  </si>
  <si>
    <t>Branched-chain amino acid ABC transporter, permease protein OS=Roseobacter sp. MED193 GN=MED193_12833 PE=4 SV=1 - [A3XDQ4_9RHOB]</t>
  </si>
  <si>
    <t>A3XDQ7</t>
  </si>
  <si>
    <t>Branched-chain amino acid ABC transporter, ATP-binding protein OS=Roseobacter sp. MED193 GN=MED193_12848 PE=4 SV=1 - [A3XDQ7_9RHOB]</t>
  </si>
  <si>
    <t>A3XDR0</t>
  </si>
  <si>
    <t>CobW/P47K family protein OS=Roseobacter sp. MED193 GN=MED193_12808 PE=4 SV=1 - [A3XDR0_9RHOB]</t>
  </si>
  <si>
    <t>A3XDR1</t>
  </si>
  <si>
    <t>Ferric iron ABC transporter, permease protein OS=Roseobacter sp. MED193 GN=MED193_12813 PE=3 SV=1 - [A3XDR1_9RHOB]</t>
  </si>
  <si>
    <t>A3XDR3</t>
  </si>
  <si>
    <t>Branched-chain amino acid ABC transporter, ATP-binding protein OS=Roseobacter sp. MED193 GN=MED193_12823 PE=4 SV=1 - [A3XDR3_9RHOB]</t>
  </si>
  <si>
    <t>A3XDX9</t>
  </si>
  <si>
    <t>ABC transport protein, solute binding component OS=Roseobacter sp. MED193 GN=MED193_00510 PE=4 SV=1 - [A3XDX9_9RHOB]</t>
  </si>
  <si>
    <t>A3XE22</t>
  </si>
  <si>
    <t>Replication protein a OS=Roseobacter sp. MED193 GN=MED193_00310 PE=4 SV=1 - [A3XE22_9RHOB]</t>
  </si>
  <si>
    <t>A3XEB3</t>
  </si>
  <si>
    <t>Branched-chain amino acid ABC transporter, ATP-binding protein OS=Roseobacter sp. MED193 GN=MED193_02510 PE=4 SV=1 - [A3XEB3_9RHOB]</t>
  </si>
  <si>
    <t>A3XEB4</t>
  </si>
  <si>
    <t>ABC transporter ATP-binding protein OS=Roseobacter sp. MED193 GN=MED193_02515 PE=3 SV=1 - [A3XEB4_9RHOB]</t>
  </si>
  <si>
    <t>A3XEI7</t>
  </si>
  <si>
    <t>RepA partitioning protein/ATPase, ParA type OS=Roseobacter sp. MED193 GN=MED193_02150 PE=4 SV=1 - [A3XEI7_9RHOB]</t>
  </si>
  <si>
    <t>A3XF21</t>
  </si>
  <si>
    <t>Rhizobiocin secretion protein rspD OS=Roseobacter sp. MED193 GN=MED193_02965 PE=3 SV=1 - [A3XF21_9RHOB]</t>
  </si>
  <si>
    <t>A3XF41</t>
  </si>
  <si>
    <t>Spermidine/putrescine transport ATP-binding protein potA OS=Roseobacter sp. MED193 GN=MED193_02880 PE=3 SV=1 - [A3XF41_9RHOB]</t>
  </si>
  <si>
    <t>A3XFD7</t>
  </si>
  <si>
    <t>Peptide/nickel/opine uptake family ABC transporter, ATP-binding protein OS=Roseobacter sp. MED193 GN=MED193_21431 PE=3 SV=1 - [A3XFD7_9RHOB]</t>
  </si>
  <si>
    <t>A3XFD9</t>
  </si>
  <si>
    <t>Peptide/nickel/opine uptake family ABC transporter, permease protein OS=Roseobacter sp. MED193 GN=MED193_21441 PE=3 SV=1 - [A3XFD9_9RHOB]</t>
  </si>
  <si>
    <t>A3XFE1</t>
  </si>
  <si>
    <t>Peptide/nickel/opine uptake family ABC transporter, periplasmic substrate-binding protein OS=Roseobacter sp. MED193 GN=MED193_21451 PE=4 SV=1 - [A3XFE1_9RHOB]</t>
  </si>
  <si>
    <t>A3XFF1</t>
  </si>
  <si>
    <t>ABC transporter, ATP binding/permease protein OS=Roseobacter sp. MED193 GN=MED193_21401 PE=3 SV=1 - [A3XFF1_9RHOB]</t>
  </si>
  <si>
    <t>A3XFG3</t>
  </si>
  <si>
    <t>ABC transporter, permease protein OS=Roseobacter sp. MED193 GN=MED193_11644 PE=4 SV=1 - [A3XFG3_9RHOB]</t>
  </si>
  <si>
    <t>A3XFJ5</t>
  </si>
  <si>
    <t>Branched-chain amino acid ABC transporter, ATP-binding protein OS=Roseobacter sp. MED193 GN=MED193_11479 PE=3 SV=1 - [A3XFJ5_9RHOB]</t>
  </si>
  <si>
    <t>A3XFK4</t>
  </si>
  <si>
    <t>Branched-chain amino acid ABC transporter, ATP-binding protein OS=Roseobacter sp. MED193 GN=MED193_11474 PE=3 SV=1 - [A3XFK4_9RHOB]</t>
  </si>
  <si>
    <t>A3XFL3</t>
  </si>
  <si>
    <t>Probable spermidine/putrescine transport system permease, component of ATP-transporter system OS=Roseobacter sp. MED193 GN=MED193_11409 PE=3 SV=1 - [A3XFL3_9RHOB]</t>
  </si>
  <si>
    <t>A3XFL4</t>
  </si>
  <si>
    <t>Putative uncharacterized protein OS=Roseobacter sp. MED193 GN=MED193_11414 PE=3 SV=1 - [A3XFL4_9RHOB]</t>
  </si>
  <si>
    <t>A3XFL5</t>
  </si>
  <si>
    <t>Polyamine transport protein PotA OS=Roseobacter sp. MED193 GN=MED193_11419 PE=3 SV=1 - [A3XFL5_9RHOB]</t>
  </si>
  <si>
    <t>A3XFY0</t>
  </si>
  <si>
    <t>Phosphonate ABC transporter, permease protein OS=Roseobacter sp. MED193 GN=MED193_10151 PE=3 SV=1 - [A3XFY0_9RHOB]</t>
  </si>
  <si>
    <t>A3XFY1</t>
  </si>
  <si>
    <t>Phosphonate ABC transporter, permease protein OS=Roseobacter sp. MED193 GN=MED193_10156 PE=3 SV=1 - [A3XFY1_9RHOB]</t>
  </si>
  <si>
    <t>A3XFY3</t>
  </si>
  <si>
    <t>Phosphonate ABC transporter, ATP-binding protein OS=Roseobacter sp. MED193 GN=MED193_10166 PE=3 SV=1 - [A3XFY3_9RHOB]</t>
  </si>
  <si>
    <t>A3XG00</t>
  </si>
  <si>
    <t>Transcriptional regulator, LacI family protein OS=Roseobacter sp. MED193 GN=MED193_10066 PE=4 SV=1 - [A3XG00_9RHOB]</t>
  </si>
  <si>
    <t>A3X500</t>
  </si>
  <si>
    <t>3.A.2</t>
  </si>
  <si>
    <t>The H&lt;sup&gt;+&lt;/sup&gt;- or Na&lt;sup&gt;+&lt;/sup&gt;-translocating F-type, V-type and A-type ATPase (F-ATPase) Superfamily</t>
  </si>
  <si>
    <t>ATP synthase subunit delta OS=Roseobacter sp. MED193 GN=atpH PE=3 SV=1 - [A3X500_9RHOB]</t>
  </si>
  <si>
    <t>A3X5Z4</t>
  </si>
  <si>
    <t>ATP synthase subunit a OS=Roseobacter sp. MED193 GN=atpB PE=3 SV=1 - [A3X5Z4_9RHOB]</t>
  </si>
  <si>
    <t>A3X5Z6</t>
  </si>
  <si>
    <t>ATP synthase subunit b 1 OS=Roseobacter sp. MED193 GN=atpF1 PE=3 SV=1 - [A3X5Z6_9RHOB]</t>
  </si>
  <si>
    <t>A3X5Z7</t>
  </si>
  <si>
    <t>ATP synthase subunit b 2 OS=Roseobacter sp. MED193 GN=atpF2 PE=3 SV=1 - [A3X5Z7_9RHOB]</t>
  </si>
  <si>
    <t>A3X3A4</t>
  </si>
  <si>
    <t>3.A.3</t>
  </si>
  <si>
    <t>The P-type ATPase (P-ATPase) Superfamily</t>
  </si>
  <si>
    <t>Copper-translocating P-type ATPase OS=Roseobacter sp. MED193 GN=MED193_18159 PE=3 SV=1 - [A3X3A4_9RHOB]</t>
  </si>
  <si>
    <t>A3X6N6</t>
  </si>
  <si>
    <t>Heavy metal-(Cd/Co/Hg/Pb/Zn)-translocating P-type ATPase:Heavy metal translocating P-type ATPase OS=Roseobacter sp. MED193 GN=MED193_15017 PE=3 SV=1 - [A3X6N6_9RHOB]</t>
  </si>
  <si>
    <t>A3XCA4</t>
  </si>
  <si>
    <t>Copper-translocating P-type ATPase OS=Roseobacter sp. MED193 GN=MED193_11183 PE=3 SV=1 - [A3XCA4_9RHOB]</t>
  </si>
  <si>
    <t>A3XED3</t>
  </si>
  <si>
    <t>Copper-translocating P-type ATPase OS=Roseobacter sp. MED193 GN=MED193_02420 PE=3 SV=1 - [A3XED3_9RHOB]</t>
  </si>
  <si>
    <t>A3XEI4</t>
  </si>
  <si>
    <t>Cadmium-translocating P-type ATPase OS=Roseobacter sp. MED193 GN=MED193_02180 PE=3 SV=1 - [A3XEI4_9RHOB]</t>
  </si>
  <si>
    <t>A3X8A9</t>
  </si>
  <si>
    <t>3.A.4</t>
  </si>
  <si>
    <t>The Arsenite-Antimonite (ArsAB) Efflux Family</t>
  </si>
  <si>
    <t>ArsC family protein OS=Roseobacter sp. MED193 GN=MED193_06104 PE=4 SV=1 - [A3X8A9_9RHOB]</t>
  </si>
  <si>
    <t>A3X8F1</t>
  </si>
  <si>
    <t>Arsenate reductase OS=Roseobacter sp. MED193 GN=MED193_05909 PE=4 SV=1 - [A3X8F1_9RHOB]</t>
  </si>
  <si>
    <t>A3X439</t>
  </si>
  <si>
    <t>3.A.5</t>
  </si>
  <si>
    <t>The General Secretory Pathway (Sec) Family</t>
  </si>
  <si>
    <t>Protein translocase subunit SecY OS=Roseobacter sp. MED193 GN=MED193_16734 PE=3 SV=1 - [A3X439_9RHOB]</t>
  </si>
  <si>
    <t>A3X4I8</t>
  </si>
  <si>
    <t>Signal recognition particle-docking protein FtsY OS=Roseobacter sp. MED193 GN=MED193_20919 PE=3 SV=1 - [A3X4I8_9RHOB]</t>
  </si>
  <si>
    <t>A3X4L3</t>
  </si>
  <si>
    <t>Preprotein translocase, SecG subunit OS=Roseobacter sp. MED193 GN=MED193_20779 PE=4 SV=1 - [A3X4L3_9RHOB]</t>
  </si>
  <si>
    <t>A3X612</t>
  </si>
  <si>
    <t>Signal recognition particle protein OS=Roseobacter sp. MED193 GN=MED193_16152 PE=3 SV=1 - [A3X612_9RHOB]</t>
  </si>
  <si>
    <t>A3X773</t>
  </si>
  <si>
    <t>Protein translocase subunit SecA OS=Roseobacter sp. MED193 GN=secA PE=3 SV=1 - [A3X773_9RHOB]</t>
  </si>
  <si>
    <t>A3XAF5</t>
  </si>
  <si>
    <t>Preprotein translocase, YajC subunit OS=Roseobacter sp. MED193 GN=MED193_05181 PE=4 SV=1 - [A3XAF5_9RHOB]</t>
  </si>
  <si>
    <t>A3XAF9</t>
  </si>
  <si>
    <t>Protein-export membrane protein SecF OS=Roseobacter sp. MED193 GN=MED193_05171 PE=3 SV=1 - [A3XAF9_9RHOB]</t>
  </si>
  <si>
    <t>A3XAG0</t>
  </si>
  <si>
    <t>Protein-export membrane protein SecD OS=Roseobacter sp. MED193 GN=MED193_05176 PE=3 SV=1 - [A3XAG0_9RHOB]</t>
  </si>
  <si>
    <t>A3XAJ4</t>
  </si>
  <si>
    <t>3.A.7</t>
  </si>
  <si>
    <t>The Type IV (Conjugal DNA-Protein Transfer or VirB) Secretory Pathway (IVSP) Family</t>
  </si>
  <si>
    <t>Single-stranded DNA-binding protein OS=Roseobacter sp. MED193 GN=MED193_05001 PE=4 SV=1 - [A3XAJ4_9RHOB]</t>
  </si>
  <si>
    <t>A3XDU4</t>
  </si>
  <si>
    <t>Putative uncharacterized protein OS=Roseobacter sp. MED193 GN=MED193_00675 PE=4 SV=1 - [A3XDU4_9RHOB]</t>
  </si>
  <si>
    <t>A3XDX0</t>
  </si>
  <si>
    <t>Type IV secretion system protein B10, putative OS=Roseobacter sp. MED193 GN=MED193_00555 PE=4 SV=1 - [A3XDX0_9RHOB]</t>
  </si>
  <si>
    <t>A3XDZ0</t>
  </si>
  <si>
    <t>Type IV secretion system coupling protein OS=Roseobacter sp. MED193 GN=MED193_00470 PE=4 SV=1 - [A3XDZ0_9RHOB]</t>
  </si>
  <si>
    <t>A3XE84</t>
  </si>
  <si>
    <t>Conjugal transfer protein, trbG OS=Roseobacter sp. MED193 GN=MED193_02650 PE=4 SV=1 - [A3XE84_9RHOB]</t>
  </si>
  <si>
    <t>A3XE85</t>
  </si>
  <si>
    <t>Conjugal transfer protein OS=Roseobacter sp. MED193 GN=MED193_02655 PE=4 SV=1 - [A3XE85_9RHOB]</t>
  </si>
  <si>
    <t>A3X7D7</t>
  </si>
  <si>
    <t>3.A.8</t>
  </si>
  <si>
    <t>The Mitochondrial Protein Translocase (MPT) Family</t>
  </si>
  <si>
    <t>Transporter, Tim44 family protein OS=Roseobacter sp. MED193 GN=MED193_13772 PE=4 SV=1 - [A3X7D7_9RHOB]</t>
  </si>
  <si>
    <t>A3XAK9</t>
  </si>
  <si>
    <t>3.A.9</t>
  </si>
  <si>
    <t>The Chloroplast Envelope Protein Translocase (CEPT or Tic-Toc) Family</t>
  </si>
  <si>
    <t>Outer membrane protein, OMP85 family protein OS=Roseobacter sp. MED193 GN=MED193_04916 PE=3 SV=1 - [A3XAK9_9RHOB]</t>
  </si>
  <si>
    <t>A3XD79</t>
  </si>
  <si>
    <t>Outer membrane protein, OMP85 family protein OS=Roseobacter sp. MED193 GN=MED193_09435 PE=4 SV=1 - [A3XD79_9RHOB]</t>
  </si>
  <si>
    <t>A3X561</t>
  </si>
  <si>
    <t>3.B.1</t>
  </si>
  <si>
    <t>The Na&lt;sup&gt;+&lt;/sup&gt;-transporting Carboxylic Acid Decarboxylase (NaT-DC) Family</t>
  </si>
  <si>
    <t>Biotin carboxylase OS=Roseobacter sp. MED193 GN=MED193_19799 PE=4 SV=1 - [A3X561_9RHOB]</t>
  </si>
  <si>
    <t>A3X7R4</t>
  </si>
  <si>
    <t>Methylcrotonyl-CoA carboxylase, alpha subunit OS=Roseobacter sp. MED193 GN=MED193_07084 PE=4 SV=1 - [A3X7R4_9RHOB]</t>
  </si>
  <si>
    <t>A3X7R5</t>
  </si>
  <si>
    <t>Methylcrotonyl-CoA carboxylase, beta subunit OS=Roseobacter sp. MED193 GN=MED193_07089 PE=4 SV=1 - [A3X7R5_9RHOB]</t>
  </si>
  <si>
    <t>A3X8K0</t>
  </si>
  <si>
    <t>Acetyl-CoA carboxylase, biotin carboxyl carrier protein OS=Roseobacter sp. MED193 GN=MED193_05654 PE=4 SV=1 - [A3X8K0_9RHOB]</t>
  </si>
  <si>
    <t>A3X8V1</t>
  </si>
  <si>
    <t>Pyruvate carboxylase OS=Roseobacter sp. MED193 GN=MED193_07548 PE=3 SV=1 - [A3X8V1_9RHOB]</t>
  </si>
  <si>
    <t>A3XBA8</t>
  </si>
  <si>
    <t>Propionyl-CoA carboxylase, alpha subunit (Fragment) OS=Roseobacter sp. MED193 GN=MED193_21751 PE=4 SV=1 - [A3XBA8_9RHOB]</t>
  </si>
  <si>
    <t>A3XC35</t>
  </si>
  <si>
    <t>Pyruvate dehydrogenase complex, E1 component, beta subunit OS=Roseobacter sp. MED193 GN=MED193_03332 PE=3 SV=1 - [A3XC35_9RHOB]</t>
  </si>
  <si>
    <t>A3XC38</t>
  </si>
  <si>
    <t>Pyruvate dehydrogenase complex, E2 component, dihydrolipoamideacetyltransferase OS=Roseobacter sp. MED193 GN=MED193_03322 PE=3 SV=1 - [A3XC38_9RHOB]</t>
  </si>
  <si>
    <t>A3XCM9</t>
  </si>
  <si>
    <t>Dihydrolipoamide acetyltransferase OS=Roseobacter sp. MED193 GN=MED193_10563 PE=3 SV=1 - [A3XCM9_9RHOB]</t>
  </si>
  <si>
    <t>A3XCS9</t>
  </si>
  <si>
    <t>Acetyl-CoA carboxylase, biotin carboxylase, putative OS=Roseobacter sp. MED193 GN=MED193_10288 PE=4 SV=1 - [A3XCS9_9RHOB]</t>
  </si>
  <si>
    <t>A3XCT0</t>
  </si>
  <si>
    <t>Acetyl-CoA carboxylase carboxyltransferase OS=Roseobacter sp. MED193 GN=MED193_10293 PE=4 SV=1 - [A3XCT0_9RHOB]</t>
  </si>
  <si>
    <t>A3XF82</t>
  </si>
  <si>
    <t>Propionyl-CoA carboxylase, beta subunit OS=Roseobacter sp. MED193 GN=MED193_21711 PE=4 SV=1 - [A3XF82_9RHOB]</t>
  </si>
  <si>
    <t>A3XFH0</t>
  </si>
  <si>
    <t>Acetyl-coenzyme A carboxylase carboxyl transferase subunit beta OS=Roseobacter sp. MED193 GN=accD PE=3 SV=1 - [A3XFH0_9RHOB]</t>
  </si>
  <si>
    <t>A3X7R7</t>
  </si>
  <si>
    <t>3.D.1</t>
  </si>
  <si>
    <t>The H&lt;sup&gt;+&lt;/sup&gt; or Na&lt;sup&gt;+&lt;/sup&gt;-translocating NADH Dehydrogenase (NDH) Family</t>
  </si>
  <si>
    <t>NADH-quinone oxidoreductase subunit C OS=Roseobacter sp. MED193 GN=nuoC PE=3 SV=1 - [A3X7R7_9RHOB]</t>
  </si>
  <si>
    <t>A3X7R8</t>
  </si>
  <si>
    <t>NADH-quinone oxidoreductase subunit B OS=Roseobacter sp. MED193 GN=nuoB PE=3 SV=1 - [A3X7R8_9RHOB]</t>
  </si>
  <si>
    <t>A3X7R9</t>
  </si>
  <si>
    <t>NADH-quinone oxidoreductase subunit A OS=Roseobacter sp. MED193 GN=nuoA PE=3 SV=1 - [A3X7R9_9RHOB]</t>
  </si>
  <si>
    <t>A3X7S3</t>
  </si>
  <si>
    <t>ATP synthase subunit E OS=Roseobacter sp. MED193 GN=MED193_07039 PE=4 SV=1 - [A3X7S3_9RHOB]</t>
  </si>
  <si>
    <t>A3X7S4</t>
  </si>
  <si>
    <t>NADH-quinone oxidoreductase subunit D OS=Roseobacter sp. MED193 GN=nuoD PE=3 SV=1 - [A3X7S4_9RHOB]</t>
  </si>
  <si>
    <t>A3X7T0</t>
  </si>
  <si>
    <t>NADH-quinone oxidoreductase, F subunit OS=Roseobacter sp. MED193 GN=MED193_07029 PE=4 SV=1 - [A3X7T0_9RHOB]</t>
  </si>
  <si>
    <t>A3X7T4</t>
  </si>
  <si>
    <t>NADH-quinone oxidoreductase subunit H OS=Roseobacter sp. MED193 GN=nuoH PE=3 SV=1 - [A3X7T4_9RHOB]</t>
  </si>
  <si>
    <t>A3X7T5</t>
  </si>
  <si>
    <t>NADH dehydrogenase subunit L OS=Roseobacter sp. MED193 GN=MED193_06969 PE=3 SV=1 - [A3X7T5_9RHOB]</t>
  </si>
  <si>
    <t>A3X7T8</t>
  </si>
  <si>
    <t>NADH dehydrogenase I, J subunit OS=Roseobacter sp. MED193 GN=MED193_06984 PE=3 SV=1 - [A3X7T8_9RHOB]</t>
  </si>
  <si>
    <t>A3X7T9</t>
  </si>
  <si>
    <t>NADH dehydrogenase subunit M OS=Roseobacter sp. MED193 GN=MED193_06964 PE=3 SV=1 - [A3X7T9_9RHOB]</t>
  </si>
  <si>
    <t>A3X8G0</t>
  </si>
  <si>
    <t>PH adaption potassium efflux system protein PhaD OS=Roseobacter sp. MED193 GN=MED193_05849 PE=3 SV=1 - [A3X8G0_9RHOB]</t>
  </si>
  <si>
    <t>A3X8G3</t>
  </si>
  <si>
    <t>PH adaption potassium efflux system protein OS=Roseobacter sp. MED193 GN=MED193_05844 PE=4 SV=1 - [A3X8G3_9RHOB]</t>
  </si>
  <si>
    <t>A3XFV7</t>
  </si>
  <si>
    <t>Formate dehydrogenase, beta subunit OS=Roseobacter sp. MED193 GN=MED193_11742 PE=4 SV=1 - [A3XFV7_9RHOB]</t>
  </si>
  <si>
    <t>A3X7N5</t>
  </si>
  <si>
    <t>3.D.2</t>
  </si>
  <si>
    <t>The Proton-translocating Transhydrogenase (PTH) Family</t>
  </si>
  <si>
    <t>NAD(P) transhydrogenase subunit alpha OS=Roseobacter sp. MED193 GN=pntA PE=4 SV=1 - [A3X7N5_9RHOB]</t>
  </si>
  <si>
    <t>A3XDP7</t>
  </si>
  <si>
    <t>Saccharopine dehydrogenase, putative OS=Roseobacter sp. MED193 GN=MED193_12903 PE=4 SV=1 - [A3XDP7_9RHOB]</t>
  </si>
  <si>
    <t>A3XFR1</t>
  </si>
  <si>
    <t>Alanine dehydrogenase OS=Roseobacter sp. MED193 GN=MED193_11942 PE=3 SV=1 - [A3XFR1_9RHOB]</t>
  </si>
  <si>
    <t>A3X6Z6</t>
  </si>
  <si>
    <t>3.D.3</t>
  </si>
  <si>
    <t>The Proton-translocating Quinol:Cytochrome c Reductase (QCR) Superfamily</t>
  </si>
  <si>
    <t>Ubiquinol-cytochrome c reductase iron-sulfur subunit OS=Roseobacter sp. MED193 GN=MED193_14457 PE=3 SV=1 - [A3X6Z6_9RHOB]</t>
  </si>
  <si>
    <t>A3X6Z7</t>
  </si>
  <si>
    <t>Cytochrome b OS=Roseobacter sp. MED193 GN=MED193_14462 PE=3 SV=1 - [A3X6Z7_9RHOB]</t>
  </si>
  <si>
    <t>A3X6Z8</t>
  </si>
  <si>
    <t>Ubiquinol--cytochrome c reductase, cytochrome c1 OS=Roseobacter sp. MED193 GN=MED193_14467 PE=4 SV=1 - [A3X6Z8_9RHOB]</t>
  </si>
  <si>
    <t>A3XC59</t>
  </si>
  <si>
    <t>Cytochrome, putative OS=Roseobacter sp. MED193 GN=MED193_03192 PE=4 SV=1 - [A3XC59_9RHOB]</t>
  </si>
  <si>
    <t>A3XD96</t>
  </si>
  <si>
    <t>Probable dioxygenase OS=Roseobacter sp. MED193 GN=MED193_09380 PE=4 SV=1 - [A3XD96_9RHOB]</t>
  </si>
  <si>
    <t>A3XE47</t>
  </si>
  <si>
    <t>Benzoate dioxygenase, alpha subunit OS=Roseobacter sp. MED193 GN=MED193_00150 PE=4 SV=1 - [A3XE47_9RHOB]</t>
  </si>
  <si>
    <t>A3X8Y1</t>
  </si>
  <si>
    <t>3.D.4</t>
  </si>
  <si>
    <t>The Proton-translocating Cytochrome Oxidase (COX) Superfamily</t>
  </si>
  <si>
    <t>Cytochrome c oxidase subunit 2 OS=Roseobacter sp. MED193 GN=MED193_08963 PE=3 SV=1 - [A3X8Y1_9RHOB]</t>
  </si>
  <si>
    <t>A3X8Y6</t>
  </si>
  <si>
    <t>Cytochrome c oxidase, subunit III OS=Roseobacter sp. MED193 GN=MED193_08943 PE=3 SV=1 - [A3X8Y6_9RHOB]</t>
  </si>
  <si>
    <t>A3X932</t>
  </si>
  <si>
    <t>Cytochrome c oxidase, aa3-type, subunit I OS=Roseobacter sp. MED193 GN=MED193_08728 PE=3 SV=1 - [A3X932_9RHOB]</t>
  </si>
  <si>
    <t>A3XC98</t>
  </si>
  <si>
    <t>Cytochrome c oxidase, cbb3-type, subunit I OS=Roseobacter sp. MED193 GN=MED193_11228 PE=3 SV=1 - [A3XC98_9RHOB]</t>
  </si>
  <si>
    <t>A3XCE5</t>
  </si>
  <si>
    <t>4-hydroxybenzoate polyprenyl transferase OS=Roseobacter sp. MED193 GN=MED193_10958 PE=3 SV=1 - [A3XCE5_9RHOB]</t>
  </si>
  <si>
    <t>A3XA04</t>
  </si>
  <si>
    <t>3.D.5</t>
  </si>
  <si>
    <t>The Na&lt;sup&gt;+&lt;/sup&gt;-translocating NADH:Quinone Dehydrogenase (Na-NDH) Family</t>
  </si>
  <si>
    <t>Na(+)-translocating NADH-quinone reductase subunit A OS=Roseobacter sp. MED193 GN=nqrA PE=3 SV=1 - [A3XA04_9RHOB]</t>
  </si>
  <si>
    <t>A3XA06</t>
  </si>
  <si>
    <t>Na(+)-translocating NADH-quinone reductase subunit B OS=Roseobacter sp. MED193 GN=MED193_01300 PE=4 SV=1 - [A3XA06_9RHOB]</t>
  </si>
  <si>
    <t>A3XA08</t>
  </si>
  <si>
    <t>Na(+)-translocating NADH-quinone reductase subunit D OS=Roseobacter sp. MED193 GN=nqrD PE=3 SV=1 - [A3XA08_9RHOB]</t>
  </si>
  <si>
    <t>A3XA11</t>
  </si>
  <si>
    <t>Na(+)-translocating NADH-quinone reductase subunit F OS=Roseobacter sp. MED193 GN=nqrF PE=3 SV=1 - [A3XA11_9RHOB]</t>
  </si>
  <si>
    <t>A3XCS2</t>
  </si>
  <si>
    <t>Phenylacetic acid degradation oxidoreductase PaaK OS=Roseobacter sp. MED193 GN=MED193_10333 PE=4 SV=1 - [A3XCS2_9RHOB]</t>
  </si>
  <si>
    <t>A3XE55</t>
  </si>
  <si>
    <t>Benzoate 1.2-dioxygenase ferredoxin reductase subunit OS=Roseobacter sp. MED193 GN=MED193_00140 PE=4 SV=1 - [A3XE55_9RHOB]</t>
  </si>
  <si>
    <t>A3X751</t>
  </si>
  <si>
    <t>4.A.2</t>
  </si>
  <si>
    <t>The PTS Fructose-Mannitol (Fru) Family</t>
  </si>
  <si>
    <t>PTS IIA-like nitrogen-regulatory protein PtsN OS=Roseobacter sp. MED193 GN=MED193_14182 PE=4 SV=1 - [A3X751_9RHOB]</t>
  </si>
  <si>
    <t>A3XEE1</t>
  </si>
  <si>
    <t>5.A.1</t>
  </si>
  <si>
    <t>The Disulfide Bond Oxidoreductase D (DsbD) Family</t>
  </si>
  <si>
    <t>Putative suppressor for copper-sensitivity B OS=Roseobacter sp. MED193 GN=MED193_02370 PE=4 SV=1 - [A3XEE1_9RHOB]</t>
  </si>
  <si>
    <t>A3X8Q5</t>
  </si>
  <si>
    <t>5.A.3</t>
  </si>
  <si>
    <t>The Prokaryotic Molybdopterin-containing Oxidoreductase (PMO) Family</t>
  </si>
  <si>
    <t>NarI, respiratory nitrate reductase, gamma subunit OS=Roseobacter sp. MED193 GN=MED193_07773 PE=4 SV=1 - [A3X8Q5_9RHOB]</t>
  </si>
  <si>
    <t>A3XFA3</t>
  </si>
  <si>
    <t>9.A.19</t>
  </si>
  <si>
    <t>The Mg&lt;sup&gt;2+&lt;/sup&gt; Transporter-E (MgtE) Family</t>
  </si>
  <si>
    <t>Magnesium transporter OS=Roseobacter sp. MED193 GN=MED193_21611 PE=4 SV=1 - [A3XFA3_9RHOB]</t>
  </si>
  <si>
    <t>A3XED2</t>
  </si>
  <si>
    <t>9.A.2</t>
  </si>
  <si>
    <t>The MerTP Mercuric Ion (Hg&lt;sup&gt;2+&lt;/sup&gt;) Permease (MerTP) Family</t>
  </si>
  <si>
    <t>YccA OS=Roseobacter sp. MED193 GN=MED193_02415 PE=4 SV=1 - [A3XED2_9RHOB]</t>
  </si>
  <si>
    <t>A3XB97</t>
  </si>
  <si>
    <t>9.B.22</t>
  </si>
  <si>
    <t>The Leukotoxin Secretion Morphogenesis Protein C (MorC) Family</t>
  </si>
  <si>
    <t>Membrane protein OS=Roseobacter sp. MED193 GN=MED193_21811 PE=4 SV=1 - [A3XB97_9RHOB]</t>
  </si>
  <si>
    <t>A3XFB5</t>
  </si>
  <si>
    <t>9.B.24</t>
  </si>
  <si>
    <t>The Testis-Enhanced Gene Transfer (TEGT) Family</t>
  </si>
  <si>
    <t>Membrane protein, putative OS=Roseobacter sp. MED193 GN=MED193_21571 PE=4 SV=1 - [A3XFB5_9RHOB]</t>
  </si>
  <si>
    <t>A3X7I6</t>
  </si>
  <si>
    <t>9.B.3</t>
  </si>
  <si>
    <t>The Putative Bacterial Murein Precursor Exporter (MPE) Family</t>
  </si>
  <si>
    <t>Cell division protein FtsW OS=Roseobacter sp. MED193 GN=MED193_07474 PE=4 SV=1 - [A3X7I6_9RHOB]</t>
  </si>
  <si>
    <t>A3X4M7</t>
  </si>
  <si>
    <t>9.B.32</t>
  </si>
  <si>
    <t>The Putative Vectorial Glycosyl Polymerization (VGP) Family</t>
  </si>
  <si>
    <t>Glycosyl transferase, group 2 family protein OS=Roseobacter sp. MED193 GN=MED193_20714 PE=4 SV=1 - [A3X4M7_9RHOB]</t>
  </si>
  <si>
    <t>A3X554</t>
  </si>
  <si>
    <t>Glycosyl transferase, group 2 family protein OS=Roseobacter sp. MED193 GN=MED193_19854 PE=4 SV=1 - [A3X554_9RHOB]</t>
  </si>
  <si>
    <t>A3X6B6</t>
  </si>
  <si>
    <t>Putative glycosyltransferase OS=Roseobacter sp. MED193 GN=MED193_15622 PE=4 SV=1 - [A3X6B6_9RHOB]</t>
  </si>
  <si>
    <t>A3X6D2</t>
  </si>
  <si>
    <t>Putative uncharacterized protein OS=Roseobacter sp. MED193 GN=MED193_15522 PE=4 SV=1 - [A3X6D2_9RHOB]</t>
  </si>
  <si>
    <t>A3XD82</t>
  </si>
  <si>
    <t>Glycosyl transferase, group 2 family protein OS=Roseobacter sp. MED193 GN=MED193_09450 PE=4 SV=1 - [A3XD82_9RHOB]</t>
  </si>
  <si>
    <t>A3X846</t>
  </si>
  <si>
    <t>9.B.34</t>
  </si>
  <si>
    <t>The Kinase/Phosphatase/Cyclic-GMP Synthase/Cyclic di-GMP Hydrolase (KPSH) Family</t>
  </si>
  <si>
    <t>PAS sensor Signal Tranduction Histidine Kinase OS=Roseobacter sp. MED193 GN=MED193_06434 PE=4 SV=1 - [A3X846_9RHOB]</t>
  </si>
  <si>
    <t>A3XD86</t>
  </si>
  <si>
    <t>9.B.35</t>
  </si>
  <si>
    <t>The Putative Thyronine-Transporting Transthyretin (Transthyretin) Family</t>
  </si>
  <si>
    <t>5-hydroxyisourate hydrolase OS=Roseobacter sp. MED193 GN=MED193_09420 PE=3 SV=1 - [A3XD86_9RHOB]</t>
  </si>
  <si>
    <t>A3X3F7</t>
  </si>
  <si>
    <t>9.B.37</t>
  </si>
  <si>
    <t>The Huntington-interacting Protein 14 (HIP14) Family</t>
  </si>
  <si>
    <t>Hemolysin, putative OS=Roseobacter sp. MED193 GN=MED193_17894 PE=4 SV=1 - [A3X3F7_9RHOB]</t>
  </si>
  <si>
    <t>A3XF00</t>
  </si>
  <si>
    <t>CBS domain protein OS=Roseobacter sp. MED193 GN=MED193_03055 PE=4 SV=1 - [A3XF00_9RHOB]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</si>
</sst>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color rgb="FFFFFF00"/>
    </font>
  </fonts>
  <fills count="1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11" xfId="0" applyAlignment="1" applyFont="1" applyNumberFormat="1">
      <alignment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right"/>
    </xf>
    <xf borderId="0" fillId="2" fontId="2" numFmtId="4" xfId="0" applyAlignment="1" applyFill="1" applyFont="1" applyNumberFormat="1">
      <alignment horizontal="right"/>
    </xf>
    <xf borderId="0" fillId="3" fontId="2" numFmtId="4" xfId="0" applyAlignment="1" applyFill="1" applyFont="1" applyNumberFormat="1">
      <alignment horizontal="right"/>
    </xf>
    <xf borderId="0" fillId="0" fontId="2" numFmtId="11" xfId="0" applyAlignment="1" applyFont="1" applyNumberFormat="1">
      <alignment horizontal="right"/>
    </xf>
    <xf borderId="0" fillId="4" fontId="2" numFmtId="11" xfId="0" applyAlignment="1" applyFill="1" applyFont="1" applyNumberFormat="1">
      <alignment horizontal="right"/>
    </xf>
    <xf borderId="0" fillId="0" fontId="2" numFmtId="4" xfId="0" applyAlignment="1" applyFont="1" applyNumberFormat="1">
      <alignment/>
    </xf>
    <xf borderId="0" fillId="5" fontId="2" numFmtId="4" xfId="0" applyAlignment="1" applyFill="1" applyFont="1" applyNumberFormat="1">
      <alignment horizontal="right"/>
    </xf>
    <xf borderId="0" fillId="6" fontId="2" numFmtId="11" xfId="0" applyAlignment="1" applyFill="1" applyFont="1" applyNumberFormat="1">
      <alignment horizontal="right"/>
    </xf>
    <xf borderId="0" fillId="7" fontId="2" numFmtId="4" xfId="0" applyAlignment="1" applyFill="1" applyFont="1" applyNumberFormat="1">
      <alignment horizontal="right"/>
    </xf>
    <xf borderId="0" fillId="8" fontId="3" numFmtId="11" xfId="0" applyAlignment="1" applyFill="1" applyFont="1" applyNumberFormat="1">
      <alignment horizontal="right"/>
    </xf>
    <xf borderId="0" fillId="9" fontId="2" numFmtId="11" xfId="0" applyAlignment="1" applyFill="1" applyFont="1" applyNumberFormat="1">
      <alignment horizontal="right"/>
    </xf>
    <xf borderId="0" fillId="10" fontId="2" numFmtId="4" xfId="0" applyAlignment="1" applyFill="1" applyFont="1" applyNumberFormat="1">
      <alignment horizontal="right"/>
    </xf>
    <xf borderId="0" fillId="11" fontId="2" numFmtId="4" xfId="0" applyAlignment="1" applyFill="1" applyFont="1" applyNumberFormat="1">
      <alignment horizontal="right"/>
    </xf>
    <xf borderId="0" fillId="12" fontId="2" numFmtId="4" xfId="0" applyAlignment="1" applyFill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1" max="1" width="8.57"/>
    <col customWidth="1" min="2" max="2" width="12.71"/>
    <col customWidth="1" min="3" max="3" width="29.71"/>
    <col customWidth="1" min="4" max="4" width="69.86"/>
    <col customWidth="1" min="5" max="5" width="11.86"/>
    <col customWidth="1" min="6" max="6" width="6.43"/>
    <col customWidth="1" min="7" max="7" width="7.71"/>
    <col customWidth="1" min="8" max="13" width="9.0"/>
  </cols>
  <sheetData>
    <row r="1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>
      <c r="A2" s="4" t="s">
        <v>12</v>
      </c>
      <c r="B2" s="4" t="s">
        <v>13</v>
      </c>
      <c r="C2" s="4" t="s">
        <v>14</v>
      </c>
      <c r="D2" s="4" t="s">
        <v>15</v>
      </c>
      <c r="E2" s="5">
        <v>0.9194796689</v>
      </c>
      <c r="F2" s="6" t="str">
        <f t="shared" ref="F2:F5" si="1">log(E2, 2)</f>
        <v>-0.12</v>
      </c>
      <c r="G2" s="7">
        <v>23.5271121037</v>
      </c>
      <c r="H2" s="8">
        <v>8.73467600700525E-8</v>
      </c>
      <c r="I2" s="8">
        <v>9.74605954465849E-8</v>
      </c>
      <c r="J2" s="8">
        <v>8.82661996497373E-8</v>
      </c>
      <c r="K2" s="8">
        <v>8.9185639229422E-8</v>
      </c>
      <c r="L2" s="8">
        <v>8.0E-8</v>
      </c>
      <c r="M2" s="8">
        <v>8.27495621716287E-8</v>
      </c>
    </row>
    <row r="3">
      <c r="A3" s="4" t="s">
        <v>16</v>
      </c>
      <c r="B3" s="4" t="s">
        <v>17</v>
      </c>
      <c r="C3" s="4" t="s">
        <v>18</v>
      </c>
      <c r="D3" s="4" t="s">
        <v>19</v>
      </c>
      <c r="E3" s="5">
        <v>0.8444024553</v>
      </c>
      <c r="F3" s="5" t="str">
        <f t="shared" si="1"/>
        <v>-0.24</v>
      </c>
      <c r="G3" s="7">
        <v>18.9978303624</v>
      </c>
      <c r="H3" s="9">
        <v>2.06582278481013E-6</v>
      </c>
      <c r="I3" s="9">
        <v>2.10886075949367E-6</v>
      </c>
      <c r="J3" s="9">
        <v>2.281E-6</v>
      </c>
      <c r="K3" s="9">
        <v>1.78607594936709E-6</v>
      </c>
      <c r="L3" s="9">
        <v>1.87215189873418E-6</v>
      </c>
      <c r="M3" s="9">
        <v>1.78607594936709E-6</v>
      </c>
    </row>
    <row r="4">
      <c r="A4" s="4" t="s">
        <v>20</v>
      </c>
      <c r="B4" s="4" t="s">
        <v>21</v>
      </c>
      <c r="C4" s="4" t="s">
        <v>22</v>
      </c>
      <c r="D4" s="4" t="s">
        <v>23</v>
      </c>
      <c r="E4" s="5">
        <v>0.8379646304</v>
      </c>
      <c r="F4" s="5" t="str">
        <f t="shared" si="1"/>
        <v>-0.26</v>
      </c>
      <c r="G4" s="7">
        <v>17.7109692939</v>
      </c>
      <c r="H4" s="9">
        <v>3.29241877256318E-6</v>
      </c>
      <c r="I4" s="9">
        <v>3.53249097472924E-6</v>
      </c>
      <c r="J4" s="9">
        <v>3.53249097472924E-6</v>
      </c>
      <c r="K4" s="9">
        <v>2.94945848375451E-6</v>
      </c>
      <c r="L4" s="9">
        <v>2.91516245487365E-6</v>
      </c>
      <c r="M4" s="9">
        <v>2.778E-6</v>
      </c>
    </row>
    <row r="5">
      <c r="A5" s="4" t="s">
        <v>24</v>
      </c>
      <c r="B5" s="4" t="s">
        <v>21</v>
      </c>
      <c r="C5" s="4" t="s">
        <v>22</v>
      </c>
      <c r="D5" s="4" t="s">
        <v>25</v>
      </c>
      <c r="E5" s="5">
        <v>0.6070389368</v>
      </c>
      <c r="F5" s="5" t="str">
        <f t="shared" si="1"/>
        <v>-0.72</v>
      </c>
      <c r="G5" s="7">
        <v>11.2093086691</v>
      </c>
      <c r="H5" s="8">
        <v>4.30382165605096E-7</v>
      </c>
      <c r="I5" s="8">
        <v>5.09532908704883E-7</v>
      </c>
      <c r="J5" s="8">
        <v>5.09532908704883E-7</v>
      </c>
      <c r="K5" s="8">
        <v>2.7208067940552E-7</v>
      </c>
      <c r="L5" s="8">
        <v>3.06709129511677E-7</v>
      </c>
      <c r="M5" s="8">
        <v>3.01762208067941E-7</v>
      </c>
    </row>
    <row r="6">
      <c r="A6" s="4" t="s">
        <v>26</v>
      </c>
      <c r="B6" s="4" t="s">
        <v>21</v>
      </c>
      <c r="C6" s="4" t="s">
        <v>22</v>
      </c>
      <c r="D6" s="4" t="s">
        <v>27</v>
      </c>
      <c r="E6" s="5">
        <v>0.6430312254</v>
      </c>
      <c r="F6" s="10"/>
      <c r="G6" s="11">
        <v>5.0345689382</v>
      </c>
      <c r="H6" s="12">
        <v>6.30547667342799E-5</v>
      </c>
      <c r="I6" s="12">
        <v>6.30547667342799E-5</v>
      </c>
      <c r="J6" s="12">
        <v>6.49655172413793E-5</v>
      </c>
      <c r="K6" s="12">
        <v>4.33103448275862E-5</v>
      </c>
      <c r="L6" s="12">
        <v>4.13995943204868E-5</v>
      </c>
      <c r="M6" s="12">
        <v>3.8215E-5</v>
      </c>
    </row>
    <row r="7">
      <c r="A7" s="4" t="s">
        <v>28</v>
      </c>
      <c r="B7" s="4" t="s">
        <v>29</v>
      </c>
      <c r="C7" s="4" t="s">
        <v>30</v>
      </c>
      <c r="D7" s="4" t="s">
        <v>31</v>
      </c>
      <c r="E7" s="5">
        <v>0.3656471141</v>
      </c>
      <c r="F7" s="5" t="str">
        <f t="shared" ref="F7:F71" si="2">log(E7, 2)</f>
        <v>-1.45</v>
      </c>
      <c r="G7" s="13">
        <v>0.5707894508</v>
      </c>
      <c r="H7" s="9">
        <v>3.58272506082725E-6</v>
      </c>
      <c r="I7" s="9">
        <v>3.99756690997567E-6</v>
      </c>
      <c r="J7" s="9">
        <v>3.7712895377129E-6</v>
      </c>
      <c r="K7" s="9">
        <v>1.169099756691E-6</v>
      </c>
      <c r="L7" s="9">
        <v>1.50851581508516E-6</v>
      </c>
      <c r="M7" s="9">
        <v>1.47080291970803E-6</v>
      </c>
    </row>
    <row r="8">
      <c r="A8" s="4" t="s">
        <v>32</v>
      </c>
      <c r="B8" s="4" t="s">
        <v>33</v>
      </c>
      <c r="C8" s="4" t="s">
        <v>34</v>
      </c>
      <c r="D8" s="4" t="s">
        <v>35</v>
      </c>
      <c r="E8" s="5">
        <v>3.9238712472</v>
      </c>
      <c r="F8" s="5" t="str">
        <f t="shared" si="2"/>
        <v>1.97</v>
      </c>
      <c r="G8" s="13">
        <v>0.3855613593</v>
      </c>
      <c r="H8" s="8">
        <v>5.23645161290323E-7</v>
      </c>
      <c r="I8" s="8">
        <v>5.08683870967742E-7</v>
      </c>
      <c r="J8" s="8">
        <v>5.38606451612903E-7</v>
      </c>
      <c r="K8" s="9">
        <v>2.35390967741935E-6</v>
      </c>
      <c r="L8" s="9">
        <v>1.93E-6</v>
      </c>
      <c r="M8" s="9">
        <v>1.87514838709677E-6</v>
      </c>
    </row>
    <row r="9">
      <c r="A9" s="4" t="s">
        <v>36</v>
      </c>
      <c r="B9" s="4" t="s">
        <v>33</v>
      </c>
      <c r="C9" s="4" t="s">
        <v>34</v>
      </c>
      <c r="D9" s="4" t="s">
        <v>37</v>
      </c>
      <c r="E9" s="5">
        <v>1.6462838734</v>
      </c>
      <c r="F9" s="5" t="str">
        <f t="shared" si="2"/>
        <v>0.72</v>
      </c>
      <c r="G9" s="13">
        <v>4.6305296674</v>
      </c>
      <c r="H9" s="12">
        <v>2.45120711562897E-5</v>
      </c>
      <c r="I9" s="12">
        <v>2.45120711562897E-5</v>
      </c>
      <c r="J9" s="12">
        <v>2.30559085133418E-5</v>
      </c>
      <c r="K9" s="12">
        <v>4.24714104193139E-5</v>
      </c>
      <c r="L9" s="12">
        <v>3.90736975857687E-5</v>
      </c>
      <c r="M9" s="12">
        <v>3.73748411689962E-5</v>
      </c>
    </row>
    <row r="10">
      <c r="A10" s="4" t="s">
        <v>38</v>
      </c>
      <c r="B10" s="4" t="s">
        <v>39</v>
      </c>
      <c r="C10" s="4" t="s">
        <v>40</v>
      </c>
      <c r="D10" s="4" t="s">
        <v>41</v>
      </c>
      <c r="E10" s="5">
        <v>0.818030031</v>
      </c>
      <c r="F10" s="5" t="str">
        <f t="shared" si="2"/>
        <v>-0.29</v>
      </c>
      <c r="G10" s="7">
        <v>15.383641486</v>
      </c>
      <c r="H10" s="14">
        <v>0.0011889174</v>
      </c>
      <c r="I10" s="14">
        <v>0.0012134312</v>
      </c>
      <c r="J10" s="14">
        <v>0.0012747156</v>
      </c>
      <c r="K10" s="14">
        <v>0.0010173211</v>
      </c>
      <c r="L10" s="15">
        <v>9.682936E-4</v>
      </c>
      <c r="M10" s="14">
        <v>0.0010173211</v>
      </c>
    </row>
    <row r="11">
      <c r="A11" s="4" t="s">
        <v>42</v>
      </c>
      <c r="B11" s="4" t="s">
        <v>39</v>
      </c>
      <c r="C11" s="4" t="s">
        <v>40</v>
      </c>
      <c r="D11" s="4" t="s">
        <v>43</v>
      </c>
      <c r="E11" s="5">
        <v>0.2081448794</v>
      </c>
      <c r="F11" s="5" t="str">
        <f t="shared" si="2"/>
        <v>-2.26</v>
      </c>
      <c r="G11" s="13">
        <v>0.0</v>
      </c>
      <c r="H11" s="9">
        <v>4.9168044077135E-6</v>
      </c>
      <c r="I11" s="9">
        <v>5.06887052341598E-6</v>
      </c>
      <c r="J11" s="9">
        <v>5.22093663911846E-6</v>
      </c>
      <c r="K11" s="9">
        <v>1.26721763085399E-6</v>
      </c>
      <c r="L11" s="8">
        <v>9.63085399449036E-7</v>
      </c>
      <c r="M11" s="8">
        <v>9.63085399449036E-7</v>
      </c>
    </row>
    <row r="12">
      <c r="A12" s="4" t="s">
        <v>44</v>
      </c>
      <c r="B12" s="4" t="s">
        <v>45</v>
      </c>
      <c r="C12" s="4" t="s">
        <v>46</v>
      </c>
      <c r="D12" s="4" t="s">
        <v>47</v>
      </c>
      <c r="E12" s="5">
        <v>0.3978792824</v>
      </c>
      <c r="F12" s="5" t="str">
        <f t="shared" si="2"/>
        <v>-1.33</v>
      </c>
      <c r="G12" s="11">
        <v>8.1159094416</v>
      </c>
      <c r="H12" s="8">
        <v>4.23579952267303E-9</v>
      </c>
      <c r="I12" s="8">
        <v>5.50167064439141E-9</v>
      </c>
      <c r="J12" s="8">
        <v>4.86873508353222E-9</v>
      </c>
      <c r="K12" s="8">
        <v>1.94749403341289E-9</v>
      </c>
      <c r="L12" s="8">
        <v>1.60668257756563E-9</v>
      </c>
      <c r="M12" s="8">
        <v>2.23961813842482E-9</v>
      </c>
    </row>
    <row r="13">
      <c r="A13" s="4" t="s">
        <v>48</v>
      </c>
      <c r="B13" s="4" t="s">
        <v>49</v>
      </c>
      <c r="C13" s="4" t="s">
        <v>50</v>
      </c>
      <c r="D13" s="4" t="s">
        <v>51</v>
      </c>
      <c r="E13" s="5">
        <v>0.7964473924</v>
      </c>
      <c r="F13" s="16" t="str">
        <f t="shared" si="2"/>
        <v>-0.33</v>
      </c>
      <c r="G13" s="7">
        <v>15.7891366394</v>
      </c>
      <c r="H13" s="14">
        <v>0.0049942379</v>
      </c>
      <c r="I13" s="14">
        <v>0.0050972119</v>
      </c>
      <c r="J13" s="14">
        <v>0.0053031599</v>
      </c>
      <c r="K13" s="14">
        <v>0.0038615242</v>
      </c>
      <c r="L13" s="14">
        <v>0.0041189591</v>
      </c>
      <c r="M13" s="14">
        <v>0.0043249071</v>
      </c>
    </row>
    <row r="14">
      <c r="A14" s="4" t="s">
        <v>52</v>
      </c>
      <c r="B14" s="4" t="s">
        <v>49</v>
      </c>
      <c r="C14" s="4" t="s">
        <v>50</v>
      </c>
      <c r="D14" s="4" t="s">
        <v>53</v>
      </c>
      <c r="E14" s="5">
        <v>0.9549882788</v>
      </c>
      <c r="F14" s="16" t="str">
        <f t="shared" si="2"/>
        <v>-0.07</v>
      </c>
      <c r="G14" s="7">
        <v>24.4674231542</v>
      </c>
      <c r="H14" s="14">
        <v>0.0028720137</v>
      </c>
      <c r="I14" s="14">
        <v>0.0029300341</v>
      </c>
      <c r="J14" s="14">
        <v>0.0029010239</v>
      </c>
      <c r="K14" s="14">
        <v>0.0026109215</v>
      </c>
      <c r="L14" s="14">
        <v>0.0030170648</v>
      </c>
      <c r="M14" s="14">
        <v>0.002668942</v>
      </c>
    </row>
    <row r="15">
      <c r="A15" s="4" t="s">
        <v>54</v>
      </c>
      <c r="B15" s="4" t="s">
        <v>55</v>
      </c>
      <c r="C15" s="4" t="s">
        <v>56</v>
      </c>
      <c r="D15" s="4" t="s">
        <v>57</v>
      </c>
      <c r="E15" s="5">
        <v>0.6469422959</v>
      </c>
      <c r="F15" s="5" t="str">
        <f t="shared" si="2"/>
        <v>-0.63</v>
      </c>
      <c r="G15" s="7">
        <v>11.4017331068</v>
      </c>
      <c r="H15" s="9">
        <v>5.58620689655173E-6</v>
      </c>
      <c r="I15" s="9">
        <v>5.12068965517241E-6</v>
      </c>
      <c r="J15" s="9">
        <v>4.75862068965517E-6</v>
      </c>
      <c r="K15" s="9">
        <v>3.20689655172414E-6</v>
      </c>
      <c r="L15" s="9">
        <v>3.569E-6</v>
      </c>
      <c r="M15" s="9">
        <v>3.25862068965517E-6</v>
      </c>
    </row>
    <row r="16">
      <c r="A16" s="4" t="s">
        <v>58</v>
      </c>
      <c r="B16" s="4" t="s">
        <v>59</v>
      </c>
      <c r="C16" s="4" t="s">
        <v>60</v>
      </c>
      <c r="D16" s="4" t="s">
        <v>61</v>
      </c>
      <c r="E16" s="5">
        <v>1.0628370674</v>
      </c>
      <c r="F16" s="5" t="str">
        <f t="shared" si="2"/>
        <v>0.09</v>
      </c>
      <c r="G16" s="7">
        <v>23.2586974587</v>
      </c>
      <c r="H16" s="12">
        <v>6.46138933764136E-5</v>
      </c>
      <c r="I16" s="12">
        <v>6.59192245557351E-5</v>
      </c>
      <c r="J16" s="12">
        <v>6.52665589660743E-5</v>
      </c>
      <c r="K16" s="12">
        <v>6.91825525040388E-5</v>
      </c>
      <c r="L16" s="12">
        <v>6.78772213247173E-5</v>
      </c>
      <c r="M16" s="12">
        <v>7.1140549273021E-5</v>
      </c>
    </row>
    <row r="17">
      <c r="A17" s="4" t="s">
        <v>62</v>
      </c>
      <c r="B17" s="4" t="s">
        <v>63</v>
      </c>
      <c r="C17" s="4" t="s">
        <v>64</v>
      </c>
      <c r="D17" s="4" t="s">
        <v>65</v>
      </c>
      <c r="E17" s="5">
        <v>1.2916037769</v>
      </c>
      <c r="F17" s="5" t="str">
        <f t="shared" si="2"/>
        <v>0.37</v>
      </c>
      <c r="G17" s="11">
        <v>7.6107724042</v>
      </c>
      <c r="H17" s="12">
        <v>4.97093023255814E-5</v>
      </c>
      <c r="I17" s="12">
        <v>4.97093023255814E-5</v>
      </c>
      <c r="J17" s="12">
        <v>4.97093023255814E-5</v>
      </c>
      <c r="K17" s="12">
        <v>6.61133720930233E-5</v>
      </c>
      <c r="L17" s="12">
        <v>6.4125E-5</v>
      </c>
      <c r="M17" s="12">
        <v>6.26337209302326E-5</v>
      </c>
    </row>
    <row r="18">
      <c r="A18" s="4" t="s">
        <v>66</v>
      </c>
      <c r="B18" s="4" t="s">
        <v>67</v>
      </c>
      <c r="C18" s="4" t="s">
        <v>68</v>
      </c>
      <c r="D18" s="4" t="s">
        <v>69</v>
      </c>
      <c r="E18" s="5">
        <v>0.543121318</v>
      </c>
      <c r="F18" s="5" t="str">
        <f t="shared" si="2"/>
        <v>-0.88</v>
      </c>
      <c r="G18" s="13">
        <v>1.8610064612</v>
      </c>
      <c r="H18" s="9">
        <v>7.46767241379311E-6</v>
      </c>
      <c r="I18" s="9">
        <v>7.39224137931035E-6</v>
      </c>
      <c r="J18" s="9">
        <v>7.76939655172414E-6</v>
      </c>
      <c r="K18" s="9">
        <v>3.77155172413793E-6</v>
      </c>
      <c r="L18" s="9">
        <v>4.375E-6</v>
      </c>
      <c r="M18" s="9">
        <v>4.22413793103448E-6</v>
      </c>
    </row>
    <row r="19">
      <c r="A19" s="4" t="s">
        <v>70</v>
      </c>
      <c r="B19" s="4" t="s">
        <v>71</v>
      </c>
      <c r="C19" s="4" t="s">
        <v>72</v>
      </c>
      <c r="D19" s="4" t="s">
        <v>73</v>
      </c>
      <c r="E19" s="5">
        <v>2.4403165032</v>
      </c>
      <c r="F19" s="5" t="str">
        <f t="shared" si="2"/>
        <v>1.29</v>
      </c>
      <c r="G19" s="13">
        <v>0.0</v>
      </c>
      <c r="H19" s="15">
        <v>2.497695E-4</v>
      </c>
      <c r="I19" s="15">
        <v>2.38098E-4</v>
      </c>
      <c r="J19" s="15">
        <v>2.194236E-4</v>
      </c>
      <c r="K19" s="15">
        <v>5.462248E-4</v>
      </c>
      <c r="L19" s="15">
        <v>6.185879E-4</v>
      </c>
      <c r="M19" s="15">
        <v>5.578963E-4</v>
      </c>
    </row>
    <row r="20">
      <c r="A20" s="4" t="s">
        <v>74</v>
      </c>
      <c r="B20" s="4" t="s">
        <v>75</v>
      </c>
      <c r="C20" s="4" t="s">
        <v>76</v>
      </c>
      <c r="D20" s="4" t="s">
        <v>77</v>
      </c>
      <c r="E20" s="5">
        <v>1.3350992386</v>
      </c>
      <c r="F20" s="5" t="str">
        <f t="shared" si="2"/>
        <v>0.42</v>
      </c>
      <c r="G20" s="11">
        <v>8.4528946409</v>
      </c>
      <c r="H20" s="12">
        <v>2.17758865248227E-5</v>
      </c>
      <c r="I20" s="12">
        <v>2.22070921985816E-5</v>
      </c>
      <c r="J20" s="12">
        <v>2.11290780141844E-5</v>
      </c>
      <c r="K20" s="12">
        <v>2.8890780141844E-5</v>
      </c>
      <c r="L20" s="12">
        <v>2.80283687943262E-5</v>
      </c>
      <c r="M20" s="12">
        <v>2.99687943262411E-5</v>
      </c>
    </row>
    <row r="21">
      <c r="A21" s="4" t="s">
        <v>78</v>
      </c>
      <c r="B21" s="4" t="s">
        <v>75</v>
      </c>
      <c r="C21" s="4" t="s">
        <v>76</v>
      </c>
      <c r="D21" s="4" t="s">
        <v>79</v>
      </c>
      <c r="E21" s="5">
        <v>1.5392937601</v>
      </c>
      <c r="F21" s="6" t="str">
        <f t="shared" si="2"/>
        <v>0.62</v>
      </c>
      <c r="G21" s="11">
        <v>6.5658061558</v>
      </c>
      <c r="H21" s="9">
        <v>2.34993412384717E-6</v>
      </c>
      <c r="I21" s="9">
        <v>2.44584980237154E-6</v>
      </c>
      <c r="J21" s="9">
        <v>2.37391304347826E-6</v>
      </c>
      <c r="K21" s="9">
        <v>3.95652173913043E-6</v>
      </c>
      <c r="L21" s="9">
        <v>3.52490118577075E-6</v>
      </c>
      <c r="M21" s="9">
        <v>3.54888010540184E-6</v>
      </c>
    </row>
    <row r="22">
      <c r="A22" s="4" t="s">
        <v>80</v>
      </c>
      <c r="B22" s="4" t="s">
        <v>75</v>
      </c>
      <c r="C22" s="4" t="s">
        <v>76</v>
      </c>
      <c r="D22" s="4" t="s">
        <v>81</v>
      </c>
      <c r="E22" s="5">
        <v>0.965359492</v>
      </c>
      <c r="F22" s="5" t="str">
        <f t="shared" si="2"/>
        <v>-0.05</v>
      </c>
      <c r="G22" s="7">
        <v>24.7423317769</v>
      </c>
      <c r="H22" s="12">
        <v>5.0543E-5</v>
      </c>
      <c r="I22" s="12">
        <v>4.91125827814569E-5</v>
      </c>
      <c r="J22" s="12">
        <v>4.6728476821192E-5</v>
      </c>
      <c r="K22" s="12">
        <v>5.10198675496689E-5</v>
      </c>
      <c r="L22" s="12">
        <v>4.19602649006622E-5</v>
      </c>
      <c r="M22" s="12">
        <v>4.8635761589404E-5</v>
      </c>
    </row>
    <row r="23">
      <c r="A23" s="4" t="s">
        <v>82</v>
      </c>
      <c r="B23" s="4" t="s">
        <v>75</v>
      </c>
      <c r="C23" s="4" t="s">
        <v>76</v>
      </c>
      <c r="D23" s="4" t="s">
        <v>83</v>
      </c>
      <c r="E23" s="5">
        <v>1.100395174</v>
      </c>
      <c r="F23" s="5" t="str">
        <f t="shared" si="2"/>
        <v>0.14</v>
      </c>
      <c r="G23" s="7">
        <v>24.3509750952</v>
      </c>
      <c r="H23" s="8">
        <v>9.71396396396397E-8</v>
      </c>
      <c r="I23" s="8">
        <v>1.03274774774775E-7</v>
      </c>
      <c r="J23" s="8">
        <v>1.23725225225225E-7</v>
      </c>
      <c r="K23" s="8">
        <v>1.24747747747748E-7</v>
      </c>
      <c r="L23" s="8">
        <v>1.11454954954955E-7</v>
      </c>
      <c r="M23" s="8">
        <v>1.20657657657658E-7</v>
      </c>
    </row>
    <row r="24">
      <c r="A24" s="4" t="s">
        <v>84</v>
      </c>
      <c r="B24" s="4" t="s">
        <v>75</v>
      </c>
      <c r="C24" s="4" t="s">
        <v>76</v>
      </c>
      <c r="D24" s="4" t="s">
        <v>85</v>
      </c>
      <c r="E24" s="5">
        <v>0.9084728167</v>
      </c>
      <c r="F24" s="5" t="str">
        <f t="shared" si="2"/>
        <v>-0.14</v>
      </c>
      <c r="G24" s="7">
        <v>21.9329735463</v>
      </c>
      <c r="H24" s="8">
        <v>7.73642732049037E-7</v>
      </c>
      <c r="I24" s="8">
        <v>8.30647985989492E-7</v>
      </c>
      <c r="J24" s="8">
        <v>8.38791593695272E-7</v>
      </c>
      <c r="K24" s="8">
        <v>7.4106830122592E-7</v>
      </c>
      <c r="L24" s="8">
        <v>7.4106830122592E-7</v>
      </c>
      <c r="M24" s="8">
        <v>7.24781085814361E-7</v>
      </c>
    </row>
    <row r="25">
      <c r="A25" s="4" t="s">
        <v>86</v>
      </c>
      <c r="B25" s="4" t="s">
        <v>75</v>
      </c>
      <c r="C25" s="4" t="s">
        <v>76</v>
      </c>
      <c r="D25" s="4" t="s">
        <v>87</v>
      </c>
      <c r="E25" s="5">
        <v>1.1802139391</v>
      </c>
      <c r="F25" s="5" t="str">
        <f t="shared" si="2"/>
        <v>0.24</v>
      </c>
      <c r="G25" s="7">
        <v>17.645492964</v>
      </c>
      <c r="H25" s="12">
        <v>3.49145038167939E-5</v>
      </c>
      <c r="I25" s="12">
        <v>3.59725190839695E-5</v>
      </c>
      <c r="J25" s="12">
        <v>3.49145038167939E-5</v>
      </c>
      <c r="K25" s="12">
        <v>4.19679389312977E-5</v>
      </c>
      <c r="L25" s="12">
        <v>3.98519083969466E-5</v>
      </c>
      <c r="M25" s="12">
        <v>4.33786259541985E-5</v>
      </c>
    </row>
    <row r="26">
      <c r="A26" s="4" t="s">
        <v>88</v>
      </c>
      <c r="B26" s="4" t="s">
        <v>75</v>
      </c>
      <c r="C26" s="4" t="s">
        <v>76</v>
      </c>
      <c r="D26" s="4" t="s">
        <v>89</v>
      </c>
      <c r="E26" s="5">
        <v>1.4817425322</v>
      </c>
      <c r="F26" s="5" t="str">
        <f t="shared" si="2"/>
        <v>0.57</v>
      </c>
      <c r="G26" s="11">
        <v>7.6534418407</v>
      </c>
      <c r="H26" s="12">
        <v>1.99766162310867E-5</v>
      </c>
      <c r="I26" s="12">
        <v>1.90068775790922E-5</v>
      </c>
      <c r="J26" s="12">
        <v>1.78431911966988E-5</v>
      </c>
      <c r="K26" s="12">
        <v>2.94800550206327E-5</v>
      </c>
      <c r="L26" s="12">
        <v>2.71526822558459E-5</v>
      </c>
      <c r="M26" s="12">
        <v>2.75405777166437E-5</v>
      </c>
    </row>
    <row r="27">
      <c r="A27" s="4" t="s">
        <v>90</v>
      </c>
      <c r="B27" s="4" t="s">
        <v>75</v>
      </c>
      <c r="C27" s="4" t="s">
        <v>76</v>
      </c>
      <c r="D27" s="4" t="s">
        <v>91</v>
      </c>
      <c r="E27" s="5">
        <v>2.5409085547</v>
      </c>
      <c r="F27" s="5" t="str">
        <f t="shared" si="2"/>
        <v>1.35</v>
      </c>
      <c r="G27" s="13">
        <v>0.0</v>
      </c>
      <c r="H27" s="9">
        <v>1.30291902071563E-6</v>
      </c>
      <c r="I27" s="9">
        <v>1.3545197740113E-6</v>
      </c>
      <c r="J27" s="9">
        <v>1.21261770244821E-6</v>
      </c>
      <c r="K27" s="9">
        <v>3.13474576271187E-6</v>
      </c>
      <c r="L27" s="9">
        <v>3.2379472693032E-6</v>
      </c>
      <c r="M27" s="9">
        <v>3.45725047080979E-6</v>
      </c>
    </row>
    <row r="28">
      <c r="A28" s="4" t="s">
        <v>92</v>
      </c>
      <c r="B28" s="4" t="s">
        <v>75</v>
      </c>
      <c r="C28" s="4" t="s">
        <v>76</v>
      </c>
      <c r="D28" s="4" t="s">
        <v>93</v>
      </c>
      <c r="E28" s="5">
        <v>2.3826355174</v>
      </c>
      <c r="F28" s="5" t="str">
        <f t="shared" si="2"/>
        <v>1.25</v>
      </c>
      <c r="G28" s="13">
        <v>0.0</v>
      </c>
      <c r="H28" s="8">
        <v>8.39169139465875E-7</v>
      </c>
      <c r="I28" s="8">
        <v>8.79129574678536E-7</v>
      </c>
      <c r="J28" s="8">
        <v>6.713353115727E-7</v>
      </c>
      <c r="K28" s="9">
        <v>1.974E-6</v>
      </c>
      <c r="L28" s="9">
        <v>1.88613254203759E-6</v>
      </c>
      <c r="M28" s="9">
        <v>1.83018793273986E-6</v>
      </c>
    </row>
    <row r="29">
      <c r="A29" s="4" t="s">
        <v>94</v>
      </c>
      <c r="B29" s="4" t="s">
        <v>75</v>
      </c>
      <c r="C29" s="4" t="s">
        <v>76</v>
      </c>
      <c r="D29" s="4" t="s">
        <v>95</v>
      </c>
      <c r="E29" s="5">
        <v>0.8917667801</v>
      </c>
      <c r="F29" s="17" t="str">
        <f t="shared" si="2"/>
        <v>-0.17</v>
      </c>
      <c r="G29" s="7">
        <v>19.1255200273</v>
      </c>
      <c r="H29" s="12">
        <v>1.68566901408451E-5</v>
      </c>
      <c r="I29" s="12">
        <v>1.73727112676056E-5</v>
      </c>
      <c r="J29" s="12">
        <v>1.73727112676056E-5</v>
      </c>
      <c r="K29" s="12">
        <v>1.56526408450704E-5</v>
      </c>
      <c r="L29" s="12">
        <v>1.54806338028169E-5</v>
      </c>
      <c r="M29" s="12">
        <v>1.49646126760563E-5</v>
      </c>
    </row>
    <row r="30">
      <c r="A30" s="4" t="s">
        <v>96</v>
      </c>
      <c r="B30" s="4" t="s">
        <v>75</v>
      </c>
      <c r="C30" s="4" t="s">
        <v>76</v>
      </c>
      <c r="D30" s="4" t="s">
        <v>97</v>
      </c>
      <c r="E30" s="5">
        <v>1.8286155433</v>
      </c>
      <c r="F30" s="5" t="str">
        <f t="shared" si="2"/>
        <v>0.87</v>
      </c>
      <c r="G30" s="13">
        <v>0.487605542</v>
      </c>
      <c r="H30" s="12">
        <v>8.06509433962264E-5</v>
      </c>
      <c r="I30" s="12">
        <v>8.1434E-5</v>
      </c>
      <c r="J30" s="12">
        <v>7.28207547169811E-5</v>
      </c>
      <c r="K30" s="15">
        <v>1.479906E-4</v>
      </c>
      <c r="L30" s="15">
        <v>1.456415E-4</v>
      </c>
      <c r="M30" s="15">
        <v>1.354623E-4</v>
      </c>
    </row>
    <row r="31">
      <c r="A31" s="4" t="s">
        <v>98</v>
      </c>
      <c r="B31" s="4" t="s">
        <v>75</v>
      </c>
      <c r="C31" s="4" t="s">
        <v>76</v>
      </c>
      <c r="D31" s="4" t="s">
        <v>99</v>
      </c>
      <c r="E31" s="5">
        <v>1.659312468</v>
      </c>
      <c r="F31" s="5" t="str">
        <f t="shared" si="2"/>
        <v>0.73</v>
      </c>
      <c r="G31" s="11">
        <v>6.9059138186</v>
      </c>
      <c r="H31" s="12">
        <v>6.37761006289308E-5</v>
      </c>
      <c r="I31" s="12">
        <v>6.5039E-5</v>
      </c>
      <c r="J31" s="12">
        <v>5.99874213836478E-5</v>
      </c>
      <c r="K31" s="12">
        <v>9.4717E-5</v>
      </c>
      <c r="L31" s="15">
        <v>1.111346E-4</v>
      </c>
      <c r="M31" s="15">
        <v>1.073459E-4</v>
      </c>
    </row>
    <row r="32">
      <c r="A32" s="4" t="s">
        <v>100</v>
      </c>
      <c r="B32" s="4" t="s">
        <v>101</v>
      </c>
      <c r="C32" s="4" t="s">
        <v>102</v>
      </c>
      <c r="D32" s="4" t="s">
        <v>103</v>
      </c>
      <c r="E32" s="5">
        <v>1.1478608177</v>
      </c>
      <c r="F32" s="5" t="str">
        <f t="shared" si="2"/>
        <v>0.20</v>
      </c>
      <c r="G32" s="7">
        <v>23.0708875783</v>
      </c>
      <c r="H32" s="8">
        <v>2.45629860031104E-9</v>
      </c>
      <c r="I32" s="8">
        <v>2.24774494556765E-9</v>
      </c>
      <c r="J32" s="8">
        <v>2.22457231726283E-9</v>
      </c>
      <c r="K32" s="8">
        <v>2.94292379471229E-9</v>
      </c>
      <c r="L32" s="8">
        <v>2.43312597200622E-9</v>
      </c>
      <c r="M32" s="8">
        <v>2.59533437013997E-9</v>
      </c>
    </row>
    <row r="33">
      <c r="A33" s="4" t="s">
        <v>104</v>
      </c>
      <c r="B33" s="4" t="s">
        <v>101</v>
      </c>
      <c r="C33" s="4" t="s">
        <v>102</v>
      </c>
      <c r="D33" s="4" t="s">
        <v>105</v>
      </c>
      <c r="E33" s="5">
        <v>0.8924632864</v>
      </c>
      <c r="F33" s="5" t="str">
        <f t="shared" si="2"/>
        <v>-0.16</v>
      </c>
      <c r="G33" s="7">
        <v>22.6248086703</v>
      </c>
      <c r="H33" s="8">
        <v>3.37288732394366E-8</v>
      </c>
      <c r="I33" s="8">
        <v>3.14366197183098E-8</v>
      </c>
      <c r="J33" s="8">
        <v>3.30739436619718E-8</v>
      </c>
      <c r="K33" s="8">
        <v>3.07816901408451E-8</v>
      </c>
      <c r="L33" s="8">
        <v>3.04542253521127E-8</v>
      </c>
      <c r="M33" s="8">
        <v>2.65246478873239E-8</v>
      </c>
    </row>
    <row r="34">
      <c r="A34" s="4" t="s">
        <v>106</v>
      </c>
      <c r="B34" s="4" t="s">
        <v>101</v>
      </c>
      <c r="C34" s="4" t="s">
        <v>102</v>
      </c>
      <c r="D34" s="4" t="s">
        <v>107</v>
      </c>
      <c r="E34" s="5">
        <v>2.1020208816</v>
      </c>
      <c r="F34" s="5" t="str">
        <f t="shared" si="2"/>
        <v>1.07</v>
      </c>
      <c r="G34" s="13">
        <v>3.7081613165</v>
      </c>
      <c r="H34" s="9">
        <v>2.45317545748116E-6</v>
      </c>
      <c r="I34" s="9">
        <v>2.38374596340151E-6</v>
      </c>
      <c r="J34" s="9">
        <v>2.106E-6</v>
      </c>
      <c r="K34" s="9">
        <v>4.58234660925727E-6</v>
      </c>
      <c r="L34" s="9">
        <v>5.39235737351991E-6</v>
      </c>
      <c r="M34" s="9">
        <v>4.58234660925727E-6</v>
      </c>
    </row>
    <row r="35">
      <c r="A35" s="4" t="s">
        <v>108</v>
      </c>
      <c r="B35" s="4" t="s">
        <v>101</v>
      </c>
      <c r="C35" s="4" t="s">
        <v>102</v>
      </c>
      <c r="D35" s="4" t="s">
        <v>109</v>
      </c>
      <c r="E35" s="5">
        <v>1.4798951163</v>
      </c>
      <c r="F35" s="5" t="str">
        <f t="shared" si="2"/>
        <v>0.57</v>
      </c>
      <c r="G35" s="7">
        <v>20.902704743</v>
      </c>
      <c r="H35" s="8">
        <v>1.89E-7</v>
      </c>
      <c r="I35" s="8">
        <v>2.12395128552097E-7</v>
      </c>
      <c r="J35" s="8">
        <v>1.79269282814614E-7</v>
      </c>
      <c r="K35" s="8">
        <v>2.63058186738836E-7</v>
      </c>
      <c r="L35" s="8">
        <v>3.58538565629229E-7</v>
      </c>
      <c r="M35" s="8">
        <v>2.37726657645467E-7</v>
      </c>
    </row>
    <row r="36">
      <c r="A36" s="4" t="s">
        <v>110</v>
      </c>
      <c r="B36" s="4" t="s">
        <v>101</v>
      </c>
      <c r="C36" s="4" t="s">
        <v>102</v>
      </c>
      <c r="D36" s="4" t="s">
        <v>111</v>
      </c>
      <c r="E36" s="5">
        <v>0.3586364573</v>
      </c>
      <c r="F36" s="6" t="str">
        <f t="shared" si="2"/>
        <v>-1.48</v>
      </c>
      <c r="G36" s="13">
        <v>0.6379762801</v>
      </c>
      <c r="H36" s="8">
        <v>6.4064039408867E-7</v>
      </c>
      <c r="I36" s="8">
        <v>5.77832512315271E-7</v>
      </c>
      <c r="J36" s="8">
        <v>6.5948275862069E-7</v>
      </c>
      <c r="K36" s="8">
        <v>2.26108374384236E-7</v>
      </c>
      <c r="L36" s="8">
        <v>2.07266009852217E-7</v>
      </c>
      <c r="M36" s="8">
        <v>2.38669950738916E-7</v>
      </c>
    </row>
    <row r="37">
      <c r="A37" s="4" t="s">
        <v>112</v>
      </c>
      <c r="B37" s="4" t="s">
        <v>101</v>
      </c>
      <c r="C37" s="4" t="s">
        <v>102</v>
      </c>
      <c r="D37" s="4" t="s">
        <v>113</v>
      </c>
      <c r="E37" s="5">
        <v>0.6487717858</v>
      </c>
      <c r="F37" s="6" t="str">
        <f t="shared" si="2"/>
        <v>-0.62</v>
      </c>
      <c r="G37" s="7">
        <v>16.9266012955</v>
      </c>
      <c r="H37" s="8">
        <v>1.06754563894523E-8</v>
      </c>
      <c r="I37" s="8">
        <v>1.26981744421907E-8</v>
      </c>
      <c r="J37" s="8">
        <v>1.02259634888438E-8</v>
      </c>
      <c r="K37" s="8">
        <v>7.5290060851927E-9</v>
      </c>
      <c r="L37" s="8">
        <v>6.06815415821501E-9</v>
      </c>
      <c r="M37" s="8">
        <v>8.20324543610548E-9</v>
      </c>
    </row>
    <row r="38">
      <c r="A38" s="4" t="s">
        <v>114</v>
      </c>
      <c r="B38" s="4" t="s">
        <v>101</v>
      </c>
      <c r="C38" s="4" t="s">
        <v>102</v>
      </c>
      <c r="D38" s="4" t="s">
        <v>115</v>
      </c>
      <c r="E38" s="5">
        <v>1.0093146545</v>
      </c>
      <c r="F38" s="5" t="str">
        <f t="shared" si="2"/>
        <v>0.01</v>
      </c>
      <c r="G38" s="7">
        <v>25.0661424922</v>
      </c>
      <c r="H38" s="8">
        <v>2.56788079470199E-8</v>
      </c>
      <c r="I38" s="8">
        <v>2.1476821192053E-8</v>
      </c>
      <c r="J38" s="8">
        <v>2.31109271523179E-8</v>
      </c>
      <c r="K38" s="8">
        <v>2.59122516556291E-8</v>
      </c>
      <c r="L38" s="8">
        <v>2.33443708609271E-8</v>
      </c>
      <c r="M38" s="8">
        <v>2.1476821192053E-8</v>
      </c>
    </row>
    <row r="39">
      <c r="A39" s="4" t="s">
        <v>116</v>
      </c>
      <c r="B39" s="4" t="s">
        <v>101</v>
      </c>
      <c r="C39" s="4" t="s">
        <v>102</v>
      </c>
      <c r="D39" s="4" t="s">
        <v>117</v>
      </c>
      <c r="E39" s="5">
        <v>0.6899439059</v>
      </c>
      <c r="F39" s="5" t="str">
        <f t="shared" si="2"/>
        <v>-0.54</v>
      </c>
      <c r="G39" s="7">
        <v>17.874276584</v>
      </c>
      <c r="H39" s="8">
        <v>3.31084812623274E-8</v>
      </c>
      <c r="I39" s="8">
        <v>2.55147928994083E-8</v>
      </c>
      <c r="J39" s="8">
        <v>3.25009861932939E-8</v>
      </c>
      <c r="K39" s="8">
        <v>2.1E-8</v>
      </c>
      <c r="L39" s="8">
        <v>1.97435897435897E-8</v>
      </c>
      <c r="M39" s="8">
        <v>2.21735700197239E-8</v>
      </c>
    </row>
    <row r="40">
      <c r="A40" s="4" t="s">
        <v>118</v>
      </c>
      <c r="B40" s="4" t="s">
        <v>119</v>
      </c>
      <c r="C40" s="4" t="s">
        <v>120</v>
      </c>
      <c r="D40" s="4" t="s">
        <v>121</v>
      </c>
      <c r="E40" s="5">
        <v>0.9828296347</v>
      </c>
      <c r="F40" s="5" t="str">
        <f t="shared" si="2"/>
        <v>-0.02</v>
      </c>
      <c r="G40" s="7">
        <v>24.9539699679</v>
      </c>
      <c r="H40" s="8">
        <v>1.05915966386555E-8</v>
      </c>
      <c r="I40" s="8">
        <v>1.28941176470588E-8</v>
      </c>
      <c r="J40" s="8">
        <v>1.10521008403361E-8</v>
      </c>
      <c r="K40" s="8">
        <v>1.15126050420168E-8</v>
      </c>
      <c r="L40" s="8">
        <v>1.17428571428571E-8</v>
      </c>
      <c r="M40" s="8">
        <v>1.07067226890756E-8</v>
      </c>
    </row>
    <row r="41">
      <c r="A41" s="4" t="s">
        <v>122</v>
      </c>
      <c r="B41" s="4" t="s">
        <v>123</v>
      </c>
      <c r="C41" s="4" t="s">
        <v>124</v>
      </c>
      <c r="D41" s="4" t="s">
        <v>125</v>
      </c>
      <c r="E41" s="5">
        <v>0.2796587412</v>
      </c>
      <c r="F41" s="5" t="str">
        <f t="shared" si="2"/>
        <v>-1.84</v>
      </c>
      <c r="G41" s="13">
        <v>4.1384595504</v>
      </c>
      <c r="H41" s="12">
        <v>1.20626631853786E-5</v>
      </c>
      <c r="I41" s="12">
        <v>1.1942E-5</v>
      </c>
      <c r="J41" s="12">
        <v>1.20626631853786E-5</v>
      </c>
      <c r="K41" s="9">
        <v>5.06631853785901E-6</v>
      </c>
      <c r="L41" s="9">
        <v>3.25691906005222E-6</v>
      </c>
      <c r="M41" s="9">
        <v>1.80939947780679E-6</v>
      </c>
    </row>
    <row r="42">
      <c r="A42" s="4" t="s">
        <v>126</v>
      </c>
      <c r="B42" s="4" t="s">
        <v>127</v>
      </c>
      <c r="C42" s="4" t="s">
        <v>128</v>
      </c>
      <c r="D42" s="4" t="s">
        <v>129</v>
      </c>
      <c r="E42" s="5">
        <v>0.2042253133</v>
      </c>
      <c r="F42" s="5" t="str">
        <f t="shared" si="2"/>
        <v>-2.29</v>
      </c>
      <c r="G42" s="13">
        <v>0.0</v>
      </c>
      <c r="H42" s="9">
        <v>9.87430167597766E-6</v>
      </c>
      <c r="I42" s="9">
        <v>9.77653631284916E-6</v>
      </c>
      <c r="J42" s="9">
        <v>9.48324022346369E-6</v>
      </c>
      <c r="K42" s="9">
        <v>1.85754189944134E-6</v>
      </c>
      <c r="L42" s="9">
        <v>1.95530726256983E-6</v>
      </c>
      <c r="M42" s="9">
        <v>2.05307262569832E-6</v>
      </c>
    </row>
    <row r="43">
      <c r="A43" s="4" t="s">
        <v>130</v>
      </c>
      <c r="B43" s="4" t="s">
        <v>131</v>
      </c>
      <c r="C43" s="4" t="s">
        <v>132</v>
      </c>
      <c r="D43" s="4" t="s">
        <v>133</v>
      </c>
      <c r="E43" s="5">
        <v>0.8113270255</v>
      </c>
      <c r="F43" s="5" t="str">
        <f t="shared" si="2"/>
        <v>-0.30</v>
      </c>
      <c r="G43" s="7">
        <v>19.8457931109</v>
      </c>
      <c r="H43" s="8">
        <v>8.01863468634686E-7</v>
      </c>
      <c r="I43" s="8">
        <v>8.26162361623616E-7</v>
      </c>
      <c r="J43" s="8">
        <v>7.93763837638376E-7</v>
      </c>
      <c r="K43" s="8">
        <v>6.48E-7</v>
      </c>
      <c r="L43" s="8">
        <v>5.83173431734317E-7</v>
      </c>
      <c r="M43" s="8">
        <v>7.37066420664207E-7</v>
      </c>
    </row>
    <row r="44">
      <c r="A44" s="4" t="s">
        <v>134</v>
      </c>
      <c r="B44" s="4" t="s">
        <v>135</v>
      </c>
      <c r="C44" s="4" t="s">
        <v>136</v>
      </c>
      <c r="D44" s="4" t="s">
        <v>137</v>
      </c>
      <c r="E44" s="5">
        <v>0.9006705998</v>
      </c>
      <c r="F44" s="5" t="str">
        <f t="shared" si="2"/>
        <v>-0.15</v>
      </c>
      <c r="G44" s="7">
        <v>20.1529851094</v>
      </c>
      <c r="H44" s="12">
        <v>4.00821678321678E-5</v>
      </c>
      <c r="I44" s="12">
        <v>4.0479E-5</v>
      </c>
      <c r="J44" s="12">
        <v>3.88916083916084E-5</v>
      </c>
      <c r="K44" s="12">
        <v>3.57167832167832E-5</v>
      </c>
      <c r="L44" s="12">
        <v>3.53199300699301E-5</v>
      </c>
      <c r="M44" s="12">
        <v>3.65104895104895E-5</v>
      </c>
    </row>
    <row r="45">
      <c r="A45" s="4" t="s">
        <v>138</v>
      </c>
      <c r="B45" s="4" t="s">
        <v>139</v>
      </c>
      <c r="C45" s="4" t="s">
        <v>140</v>
      </c>
      <c r="D45" s="4" t="s">
        <v>141</v>
      </c>
      <c r="E45" s="5">
        <v>1.1122127862</v>
      </c>
      <c r="F45" s="5" t="str">
        <f t="shared" si="2"/>
        <v>0.15</v>
      </c>
      <c r="G45" s="7">
        <v>21.0595124872</v>
      </c>
      <c r="H45" s="8">
        <v>3.31289308176101E-7</v>
      </c>
      <c r="I45" s="8">
        <v>3.48191823899371E-7</v>
      </c>
      <c r="J45" s="8">
        <v>3.38050314465409E-7</v>
      </c>
      <c r="K45" s="8">
        <v>3.8875786163522E-7</v>
      </c>
      <c r="L45" s="8">
        <v>3.75235849056604E-7</v>
      </c>
      <c r="M45" s="8">
        <v>3.68474842767296E-7</v>
      </c>
    </row>
    <row r="46">
      <c r="A46" s="4" t="s">
        <v>142</v>
      </c>
      <c r="B46" s="4" t="s">
        <v>143</v>
      </c>
      <c r="C46" s="4" t="s">
        <v>144</v>
      </c>
      <c r="D46" s="4" t="s">
        <v>145</v>
      </c>
      <c r="E46" s="5">
        <v>0.4878744534</v>
      </c>
      <c r="F46" s="6" t="str">
        <f t="shared" si="2"/>
        <v>-1.04</v>
      </c>
      <c r="G46" s="13">
        <v>4.5214568744</v>
      </c>
      <c r="H46" s="8">
        <v>1.0727802690583E-7</v>
      </c>
      <c r="I46" s="8">
        <v>1.19831838565022E-7</v>
      </c>
      <c r="J46" s="8">
        <v>1.15266816143498E-7</v>
      </c>
      <c r="K46" s="8">
        <v>5.36390134529148E-8</v>
      </c>
      <c r="L46" s="8">
        <v>5.02152466367713E-8</v>
      </c>
      <c r="M46" s="8">
        <v>6.27690582959641E-8</v>
      </c>
    </row>
    <row r="47">
      <c r="A47" s="4" t="s">
        <v>146</v>
      </c>
      <c r="B47" s="4" t="s">
        <v>147</v>
      </c>
      <c r="C47" s="4" t="s">
        <v>148</v>
      </c>
      <c r="D47" s="4" t="s">
        <v>149</v>
      </c>
      <c r="E47" s="5">
        <v>0.4833614768</v>
      </c>
      <c r="F47" s="6" t="str">
        <f t="shared" si="2"/>
        <v>-1.05</v>
      </c>
      <c r="G47" s="11">
        <v>6.029720776</v>
      </c>
      <c r="H47" s="9">
        <v>3.8972972972973E-6</v>
      </c>
      <c r="I47" s="9">
        <v>3.973E-6</v>
      </c>
      <c r="J47" s="9">
        <v>3.44324324324324E-6</v>
      </c>
      <c r="K47" s="9">
        <v>1.96756756756757E-6</v>
      </c>
      <c r="L47" s="9">
        <v>1.96756756756757E-6</v>
      </c>
      <c r="M47" s="9">
        <v>1.55135135135135E-6</v>
      </c>
    </row>
    <row r="48">
      <c r="A48" s="4" t="s">
        <v>150</v>
      </c>
      <c r="B48" s="4" t="s">
        <v>151</v>
      </c>
      <c r="C48" s="4" t="s">
        <v>152</v>
      </c>
      <c r="D48" s="4" t="s">
        <v>153</v>
      </c>
      <c r="E48" s="5">
        <v>0.1567773117</v>
      </c>
      <c r="F48" s="5" t="str">
        <f t="shared" si="2"/>
        <v>-2.67</v>
      </c>
      <c r="G48" s="13">
        <v>0.0</v>
      </c>
      <c r="H48" s="9">
        <v>9.09767441860465E-6</v>
      </c>
      <c r="I48" s="9">
        <v>9.47674418604651E-6</v>
      </c>
      <c r="J48" s="9">
        <v>9.66627906976744E-6</v>
      </c>
      <c r="K48" s="9">
        <v>1.32674418604651E-6</v>
      </c>
      <c r="L48" s="9">
        <v>1.42151162790698E-6</v>
      </c>
      <c r="M48" s="9">
        <v>1.611E-6</v>
      </c>
    </row>
    <row r="49">
      <c r="A49" s="4" t="s">
        <v>154</v>
      </c>
      <c r="B49" s="4" t="s">
        <v>155</v>
      </c>
      <c r="C49" s="4" t="s">
        <v>156</v>
      </c>
      <c r="D49" s="4" t="s">
        <v>157</v>
      </c>
      <c r="E49" s="5">
        <v>1.8690796171</v>
      </c>
      <c r="F49" s="6" t="str">
        <f t="shared" si="2"/>
        <v>0.90</v>
      </c>
      <c r="G49" s="13">
        <v>4.1467640415</v>
      </c>
      <c r="H49" s="9">
        <v>1.97606444188723E-6</v>
      </c>
      <c r="I49" s="9">
        <v>1.80828538550058E-6</v>
      </c>
      <c r="J49" s="9">
        <v>1.86421173762946E-6</v>
      </c>
      <c r="K49" s="9">
        <v>3.542E-6</v>
      </c>
      <c r="L49" s="9">
        <v>3.20644418872267E-6</v>
      </c>
      <c r="M49" s="9">
        <v>3.803E-6</v>
      </c>
    </row>
    <row r="50">
      <c r="A50" s="4" t="s">
        <v>158</v>
      </c>
      <c r="B50" s="4" t="s">
        <v>155</v>
      </c>
      <c r="C50" s="4" t="s">
        <v>156</v>
      </c>
      <c r="D50" s="4" t="s">
        <v>159</v>
      </c>
      <c r="E50" s="5">
        <v>1.5672607845</v>
      </c>
      <c r="F50" s="5" t="str">
        <f t="shared" si="2"/>
        <v>0.65</v>
      </c>
      <c r="G50" s="11">
        <v>8.8871535212</v>
      </c>
      <c r="H50" s="15">
        <v>4.376104E-4</v>
      </c>
      <c r="I50" s="15">
        <v>4.207792E-4</v>
      </c>
      <c r="J50" s="15">
        <v>4.039481E-4</v>
      </c>
      <c r="K50" s="15">
        <v>6.648312E-4</v>
      </c>
      <c r="L50" s="15">
        <v>6.017143E-4</v>
      </c>
      <c r="M50" s="15">
        <v>7.111169E-4</v>
      </c>
    </row>
    <row r="51">
      <c r="A51" s="4" t="s">
        <v>160</v>
      </c>
      <c r="B51" s="4" t="s">
        <v>155</v>
      </c>
      <c r="C51" s="4" t="s">
        <v>156</v>
      </c>
      <c r="D51" s="4" t="s">
        <v>161</v>
      </c>
      <c r="E51" s="5">
        <v>0.7235889522</v>
      </c>
      <c r="F51" s="5" t="str">
        <f t="shared" si="2"/>
        <v>-0.47</v>
      </c>
      <c r="G51" s="7">
        <v>19.5974286211</v>
      </c>
      <c r="H51" s="9">
        <v>9.58157389635317E-6</v>
      </c>
      <c r="I51" s="12">
        <v>1.05796545105566E-5</v>
      </c>
      <c r="J51" s="9">
        <v>9.98080614203455E-6</v>
      </c>
      <c r="K51" s="9">
        <v>5.58925143953935E-6</v>
      </c>
      <c r="L51" s="9">
        <v>8.48368522072937E-6</v>
      </c>
      <c r="M51" s="9">
        <v>7.785E-6</v>
      </c>
    </row>
    <row r="52">
      <c r="A52" s="4" t="s">
        <v>162</v>
      </c>
      <c r="B52" s="4" t="s">
        <v>155</v>
      </c>
      <c r="C52" s="4" t="s">
        <v>156</v>
      </c>
      <c r="D52" s="4" t="s">
        <v>163</v>
      </c>
      <c r="E52" s="5">
        <v>3.4441982944</v>
      </c>
      <c r="F52" s="17" t="str">
        <f t="shared" si="2"/>
        <v>1.78</v>
      </c>
      <c r="G52" s="13">
        <v>0.0</v>
      </c>
      <c r="H52" s="12">
        <v>1.30442610652663E-5</v>
      </c>
      <c r="I52" s="12">
        <v>1.29234808702176E-5</v>
      </c>
      <c r="J52" s="12">
        <v>1.02663165791448E-5</v>
      </c>
      <c r="K52" s="12">
        <v>4.2877E-5</v>
      </c>
      <c r="L52" s="12">
        <v>4.07029257314329E-5</v>
      </c>
      <c r="M52" s="12">
        <v>4.1186E-5</v>
      </c>
    </row>
    <row r="53">
      <c r="A53" s="4" t="s">
        <v>164</v>
      </c>
      <c r="B53" s="4" t="s">
        <v>155</v>
      </c>
      <c r="C53" s="4" t="s">
        <v>156</v>
      </c>
      <c r="D53" s="4" t="s">
        <v>165</v>
      </c>
      <c r="E53" s="5">
        <v>1.327215042</v>
      </c>
      <c r="F53" s="5" t="str">
        <f t="shared" si="2"/>
        <v>0.41</v>
      </c>
      <c r="G53" s="7">
        <v>18.7918694047</v>
      </c>
      <c r="H53" s="8">
        <v>0.0</v>
      </c>
      <c r="I53" s="8">
        <v>0.0</v>
      </c>
      <c r="J53" s="8">
        <v>0.0</v>
      </c>
      <c r="K53" s="8">
        <v>0.0</v>
      </c>
      <c r="L53" s="8">
        <v>0.0</v>
      </c>
      <c r="M53" s="8">
        <v>0.0</v>
      </c>
    </row>
    <row r="54">
      <c r="A54" s="4" t="s">
        <v>166</v>
      </c>
      <c r="B54" s="4" t="s">
        <v>155</v>
      </c>
      <c r="C54" s="4" t="s">
        <v>156</v>
      </c>
      <c r="D54" s="4" t="s">
        <v>167</v>
      </c>
      <c r="E54" s="5">
        <v>3.151368935</v>
      </c>
      <c r="F54" s="6" t="str">
        <f t="shared" si="2"/>
        <v>1.66</v>
      </c>
      <c r="G54" s="13">
        <v>0.0</v>
      </c>
      <c r="H54" s="15">
        <v>1.170968E-4</v>
      </c>
      <c r="I54" s="15">
        <v>1.085806E-4</v>
      </c>
      <c r="J54" s="12">
        <v>9.15483870967742E-5</v>
      </c>
      <c r="K54" s="15">
        <v>3.438387E-4</v>
      </c>
      <c r="L54" s="15">
        <v>3.172258E-4</v>
      </c>
      <c r="M54" s="15">
        <v>3.417097E-4</v>
      </c>
    </row>
    <row r="55">
      <c r="A55" s="4" t="s">
        <v>168</v>
      </c>
      <c r="B55" s="4" t="s">
        <v>155</v>
      </c>
      <c r="C55" s="4" t="s">
        <v>156</v>
      </c>
      <c r="D55" s="4" t="s">
        <v>169</v>
      </c>
      <c r="E55" s="5">
        <v>0.9934681142</v>
      </c>
      <c r="F55" s="6" t="str">
        <f t="shared" si="2"/>
        <v>-0.01</v>
      </c>
      <c r="G55" s="7">
        <v>25.0320645098</v>
      </c>
      <c r="H55" s="8">
        <v>3.12520868113523E-9</v>
      </c>
      <c r="I55" s="8">
        <v>2.91686143572621E-9</v>
      </c>
      <c r="J55" s="8">
        <v>4.37529215358932E-9</v>
      </c>
      <c r="K55" s="8">
        <v>3.0E-9</v>
      </c>
      <c r="L55" s="8">
        <v>3.85442404006678E-9</v>
      </c>
      <c r="M55" s="8">
        <v>3.54190317195326E-9</v>
      </c>
    </row>
    <row r="56">
      <c r="A56" s="4" t="s">
        <v>170</v>
      </c>
      <c r="B56" s="4" t="s">
        <v>155</v>
      </c>
      <c r="C56" s="4" t="s">
        <v>156</v>
      </c>
      <c r="D56" s="4" t="s">
        <v>171</v>
      </c>
      <c r="E56" s="5">
        <v>0.3894222077</v>
      </c>
      <c r="F56" s="16" t="str">
        <f t="shared" si="2"/>
        <v>-1.36</v>
      </c>
      <c r="G56" s="13">
        <v>1.9224803169</v>
      </c>
      <c r="H56" s="15">
        <v>4.647482E-4</v>
      </c>
      <c r="I56" s="15">
        <v>4.745324E-4</v>
      </c>
      <c r="J56" s="15">
        <v>5.283453E-4</v>
      </c>
      <c r="K56" s="15">
        <v>1.71223E-4</v>
      </c>
      <c r="L56" s="15">
        <v>1.858993E-4</v>
      </c>
      <c r="M56" s="15">
        <v>2.152518E-4</v>
      </c>
    </row>
    <row r="57">
      <c r="A57" s="4" t="s">
        <v>172</v>
      </c>
      <c r="B57" s="4" t="s">
        <v>155</v>
      </c>
      <c r="C57" s="4" t="s">
        <v>156</v>
      </c>
      <c r="D57" s="4" t="s">
        <v>173</v>
      </c>
      <c r="E57" s="5">
        <v>0.4286924241</v>
      </c>
      <c r="F57" s="5" t="str">
        <f t="shared" si="2"/>
        <v>-1.22</v>
      </c>
      <c r="G57" s="13">
        <v>0.0</v>
      </c>
      <c r="H57" s="12">
        <v>2.4537E-5</v>
      </c>
      <c r="I57" s="12">
        <v>2.42916666666667E-5</v>
      </c>
      <c r="J57" s="12">
        <v>2.55185185185185E-5</v>
      </c>
      <c r="K57" s="12">
        <v>1.03055555555556E-5</v>
      </c>
      <c r="L57" s="12">
        <v>1.03055555555556E-5</v>
      </c>
      <c r="M57" s="12">
        <v>1.10416666666667E-5</v>
      </c>
    </row>
    <row r="58">
      <c r="A58" s="4" t="s">
        <v>174</v>
      </c>
      <c r="B58" s="4" t="s">
        <v>155</v>
      </c>
      <c r="C58" s="4" t="s">
        <v>156</v>
      </c>
      <c r="D58" s="4" t="s">
        <v>175</v>
      </c>
      <c r="E58" s="5">
        <v>0.9918385651</v>
      </c>
      <c r="F58" s="5" t="str">
        <f t="shared" si="2"/>
        <v>-0.01</v>
      </c>
      <c r="G58" s="7">
        <v>25.0049712418</v>
      </c>
      <c r="H58" s="15">
        <v>3.226298E-4</v>
      </c>
      <c r="I58" s="15">
        <v>3.038358E-4</v>
      </c>
      <c r="J58" s="15">
        <v>3.101005E-4</v>
      </c>
      <c r="K58" s="15">
        <v>2.975712E-4</v>
      </c>
      <c r="L58" s="15">
        <v>2.913065E-4</v>
      </c>
      <c r="M58" s="15">
        <v>3.445561E-4</v>
      </c>
    </row>
    <row r="59">
      <c r="A59" s="4" t="s">
        <v>176</v>
      </c>
      <c r="B59" s="4" t="s">
        <v>155</v>
      </c>
      <c r="C59" s="4" t="s">
        <v>156</v>
      </c>
      <c r="D59" s="4" t="s">
        <v>177</v>
      </c>
      <c r="E59" s="5">
        <v>1.5934583804</v>
      </c>
      <c r="F59" s="5" t="str">
        <f t="shared" si="2"/>
        <v>0.67</v>
      </c>
      <c r="G59" s="11">
        <v>9.2571991083</v>
      </c>
      <c r="H59" s="8">
        <v>1.46E-7</v>
      </c>
      <c r="I59" s="8">
        <v>1.4015503875969E-7</v>
      </c>
      <c r="J59" s="8">
        <v>1.48914728682171E-7</v>
      </c>
      <c r="K59" s="8">
        <v>2.20452196382429E-7</v>
      </c>
      <c r="L59" s="8">
        <v>2.19E-7</v>
      </c>
      <c r="M59" s="8">
        <v>2.55490956072351E-7</v>
      </c>
    </row>
    <row r="60">
      <c r="A60" s="4" t="s">
        <v>178</v>
      </c>
      <c r="B60" s="4" t="s">
        <v>155</v>
      </c>
      <c r="C60" s="4" t="s">
        <v>156</v>
      </c>
      <c r="D60" s="4" t="s">
        <v>179</v>
      </c>
      <c r="E60" s="5">
        <v>4.989298853</v>
      </c>
      <c r="F60" s="5" t="str">
        <f t="shared" si="2"/>
        <v>2.32</v>
      </c>
      <c r="G60" s="13">
        <v>0.0</v>
      </c>
      <c r="H60" s="8">
        <v>4.49481894150418E-7</v>
      </c>
      <c r="I60" s="8">
        <v>4.49481894150418E-7</v>
      </c>
      <c r="J60" s="8">
        <v>2.94350974930362E-7</v>
      </c>
      <c r="K60" s="9">
        <v>2.10421169916434E-6</v>
      </c>
      <c r="L60" s="9">
        <v>2.06443454038997E-6</v>
      </c>
      <c r="M60" s="9">
        <v>1.778E-6</v>
      </c>
    </row>
    <row r="61">
      <c r="A61" s="4" t="s">
        <v>180</v>
      </c>
      <c r="B61" s="4" t="s">
        <v>155</v>
      </c>
      <c r="C61" s="4" t="s">
        <v>156</v>
      </c>
      <c r="D61" s="4" t="s">
        <v>181</v>
      </c>
      <c r="E61" s="5">
        <v>0.7481117677</v>
      </c>
      <c r="F61" s="5" t="str">
        <f t="shared" si="2"/>
        <v>-0.42</v>
      </c>
      <c r="G61" s="7">
        <v>13.1646689374</v>
      </c>
      <c r="H61" s="8">
        <v>1.77448473282443E-8</v>
      </c>
      <c r="I61" s="8">
        <v>1.59206106870229E-8</v>
      </c>
      <c r="J61" s="8">
        <v>1.60864503816794E-8</v>
      </c>
      <c r="K61" s="8">
        <v>1.22721374045802E-8</v>
      </c>
      <c r="L61" s="8">
        <v>1.26038167938931E-8</v>
      </c>
      <c r="M61" s="8">
        <v>1.22721374045802E-8</v>
      </c>
    </row>
    <row r="62">
      <c r="A62" s="4" t="s">
        <v>182</v>
      </c>
      <c r="B62" s="4" t="s">
        <v>155</v>
      </c>
      <c r="C62" s="4" t="s">
        <v>156</v>
      </c>
      <c r="D62" s="4" t="s">
        <v>183</v>
      </c>
      <c r="E62" s="5">
        <v>2.0547778635</v>
      </c>
      <c r="F62" s="5" t="str">
        <f t="shared" si="2"/>
        <v>1.04</v>
      </c>
      <c r="G62" s="13">
        <v>0.0</v>
      </c>
      <c r="H62" s="15">
        <v>2.513691E-4</v>
      </c>
      <c r="I62" s="15">
        <v>2.439759E-4</v>
      </c>
      <c r="J62" s="15">
        <v>2.415115E-4</v>
      </c>
      <c r="K62" s="15">
        <v>5.002738E-4</v>
      </c>
      <c r="L62" s="15">
        <v>4.805586E-4</v>
      </c>
      <c r="M62" s="15">
        <v>5.323111E-4</v>
      </c>
    </row>
    <row r="63">
      <c r="A63" s="4" t="s">
        <v>184</v>
      </c>
      <c r="B63" s="4" t="s">
        <v>155</v>
      </c>
      <c r="C63" s="4" t="s">
        <v>156</v>
      </c>
      <c r="D63" s="4" t="s">
        <v>185</v>
      </c>
      <c r="E63" s="5">
        <v>1.0191166911</v>
      </c>
      <c r="F63" s="5" t="str">
        <f t="shared" si="2"/>
        <v>0.03</v>
      </c>
      <c r="G63" s="7">
        <v>25.0342806232</v>
      </c>
      <c r="H63" s="9">
        <v>1.22645590682196E-6</v>
      </c>
      <c r="I63" s="9">
        <v>1.133E-6</v>
      </c>
      <c r="J63" s="9">
        <v>1.12133111480865E-6</v>
      </c>
      <c r="K63" s="9">
        <v>1.19141430948419E-6</v>
      </c>
      <c r="L63" s="9">
        <v>1.15637271214642E-6</v>
      </c>
      <c r="M63" s="9">
        <v>1.19141430948419E-6</v>
      </c>
    </row>
    <row r="64">
      <c r="A64" s="4" t="s">
        <v>186</v>
      </c>
      <c r="B64" s="4" t="s">
        <v>155</v>
      </c>
      <c r="C64" s="4" t="s">
        <v>156</v>
      </c>
      <c r="D64" s="4" t="s">
        <v>187</v>
      </c>
      <c r="E64" s="5">
        <v>1.3087356619</v>
      </c>
      <c r="F64" s="5" t="str">
        <f t="shared" si="2"/>
        <v>0.39</v>
      </c>
      <c r="G64" s="7">
        <v>20.6432617289</v>
      </c>
      <c r="H64" s="8">
        <v>4.04227994227994E-8</v>
      </c>
      <c r="I64" s="8">
        <v>3.22640692640693E-8</v>
      </c>
      <c r="J64" s="8">
        <v>3.85685425685426E-8</v>
      </c>
      <c r="K64" s="8">
        <v>5.3E-8</v>
      </c>
      <c r="L64" s="8">
        <v>5.04357864357864E-8</v>
      </c>
      <c r="M64" s="8">
        <v>4.22770562770563E-8</v>
      </c>
    </row>
    <row r="65">
      <c r="A65" s="4" t="s">
        <v>188</v>
      </c>
      <c r="B65" s="4" t="s">
        <v>155</v>
      </c>
      <c r="C65" s="4" t="s">
        <v>156</v>
      </c>
      <c r="D65" s="4" t="s">
        <v>189</v>
      </c>
      <c r="E65" s="5">
        <v>1.1007029377</v>
      </c>
      <c r="F65" s="5" t="str">
        <f t="shared" si="2"/>
        <v>0.14</v>
      </c>
      <c r="G65" s="7">
        <v>24.3666799887</v>
      </c>
      <c r="H65" s="12">
        <v>1.39082802547771E-5</v>
      </c>
      <c r="I65" s="12">
        <v>1.29630573248408E-5</v>
      </c>
      <c r="J65" s="12">
        <v>1.35031847133758E-5</v>
      </c>
      <c r="K65" s="12">
        <v>1.36382165605096E-5</v>
      </c>
      <c r="L65" s="12">
        <v>1.39082802547771E-5</v>
      </c>
      <c r="M65" s="12">
        <v>1.6879E-5</v>
      </c>
    </row>
    <row r="66">
      <c r="A66" s="4" t="s">
        <v>190</v>
      </c>
      <c r="B66" s="4" t="s">
        <v>155</v>
      </c>
      <c r="C66" s="4" t="s">
        <v>156</v>
      </c>
      <c r="D66" s="4" t="s">
        <v>191</v>
      </c>
      <c r="E66" s="5">
        <v>5.7830568289</v>
      </c>
      <c r="F66" s="5" t="str">
        <f t="shared" si="2"/>
        <v>2.53</v>
      </c>
      <c r="G66" s="13">
        <v>0.0</v>
      </c>
      <c r="H66" s="12">
        <v>4.8895486935867E-5</v>
      </c>
      <c r="I66" s="12">
        <v>4.762E-5</v>
      </c>
      <c r="J66" s="12">
        <v>3.5715E-5</v>
      </c>
      <c r="K66" s="15">
        <v>2.810428E-4</v>
      </c>
      <c r="L66" s="15">
        <v>2.2662E-4</v>
      </c>
      <c r="M66" s="15">
        <v>2.551069E-4</v>
      </c>
    </row>
    <row r="67">
      <c r="A67" s="4" t="s">
        <v>192</v>
      </c>
      <c r="B67" s="4" t="s">
        <v>155</v>
      </c>
      <c r="C67" s="4" t="s">
        <v>156</v>
      </c>
      <c r="D67" s="4" t="s">
        <v>193</v>
      </c>
      <c r="E67" s="5">
        <v>0.7718670694</v>
      </c>
      <c r="F67" s="5" t="str">
        <f t="shared" si="2"/>
        <v>-0.37</v>
      </c>
      <c r="G67" s="7">
        <v>20.7775010491</v>
      </c>
      <c r="H67" s="8">
        <v>3.32655367231638E-8</v>
      </c>
      <c r="I67" s="8">
        <v>4.23050847457627E-8</v>
      </c>
      <c r="J67" s="8">
        <v>3.29039548022599E-8</v>
      </c>
      <c r="K67" s="8">
        <v>2.85649717514124E-8</v>
      </c>
      <c r="L67" s="8">
        <v>2.63954802259887E-8</v>
      </c>
      <c r="M67" s="8">
        <v>2.85649717514124E-8</v>
      </c>
    </row>
    <row r="68">
      <c r="A68" s="4" t="s">
        <v>194</v>
      </c>
      <c r="B68" s="4" t="s">
        <v>155</v>
      </c>
      <c r="C68" s="4" t="s">
        <v>156</v>
      </c>
      <c r="D68" s="4" t="s">
        <v>195</v>
      </c>
      <c r="E68" s="5">
        <v>2.3771483624</v>
      </c>
      <c r="F68" s="5" t="str">
        <f t="shared" si="2"/>
        <v>1.25</v>
      </c>
      <c r="G68" s="13">
        <v>0.0</v>
      </c>
      <c r="H68" s="12">
        <v>1.9109561752988E-5</v>
      </c>
      <c r="I68" s="12">
        <v>1.7847609561753E-5</v>
      </c>
      <c r="J68" s="12">
        <v>1.67659362549801E-5</v>
      </c>
      <c r="K68" s="12">
        <v>4.38077689243028E-5</v>
      </c>
      <c r="L68" s="12">
        <v>4.2906374501992E-5</v>
      </c>
      <c r="M68" s="12">
        <v>4.05627490039841E-5</v>
      </c>
    </row>
    <row r="69">
      <c r="A69" s="4" t="s">
        <v>196</v>
      </c>
      <c r="B69" s="4" t="s">
        <v>155</v>
      </c>
      <c r="C69" s="4" t="s">
        <v>156</v>
      </c>
      <c r="D69" s="4" t="s">
        <v>197</v>
      </c>
      <c r="E69" s="5">
        <v>2.8482999378</v>
      </c>
      <c r="F69" s="5" t="str">
        <f t="shared" si="2"/>
        <v>1.51</v>
      </c>
      <c r="G69" s="13">
        <v>0.0</v>
      </c>
      <c r="H69" s="9">
        <v>8.83116883116883E-6</v>
      </c>
      <c r="I69" s="12">
        <v>1.14285714285714E-5</v>
      </c>
      <c r="J69" s="12">
        <v>1.09090909090909E-5</v>
      </c>
      <c r="K69" s="12">
        <v>2.87792207792208E-5</v>
      </c>
      <c r="L69" s="12">
        <v>2.83636363636364E-5</v>
      </c>
      <c r="M69" s="12">
        <v>3.16883116883117E-5</v>
      </c>
    </row>
    <row r="70">
      <c r="A70" s="4" t="s">
        <v>198</v>
      </c>
      <c r="B70" s="4" t="s">
        <v>155</v>
      </c>
      <c r="C70" s="4" t="s">
        <v>156</v>
      </c>
      <c r="D70" s="4" t="s">
        <v>199</v>
      </c>
      <c r="E70" s="5">
        <v>1.0874912006</v>
      </c>
      <c r="F70" s="5" t="str">
        <f t="shared" si="2"/>
        <v>0.12</v>
      </c>
      <c r="G70" s="7">
        <v>23.8893578192</v>
      </c>
      <c r="H70" s="9">
        <v>2.41486268174475E-6</v>
      </c>
      <c r="I70" s="9">
        <v>2.31922455573506E-6</v>
      </c>
      <c r="J70" s="9">
        <v>2.367E-6</v>
      </c>
      <c r="K70" s="9">
        <v>2.391E-6</v>
      </c>
      <c r="L70" s="9">
        <v>2.53441033925687E-6</v>
      </c>
      <c r="M70" s="9">
        <v>2.7735056542811E-6</v>
      </c>
    </row>
    <row r="71">
      <c r="A71" s="4" t="s">
        <v>200</v>
      </c>
      <c r="B71" s="4" t="s">
        <v>155</v>
      </c>
      <c r="C71" s="4" t="s">
        <v>156</v>
      </c>
      <c r="D71" s="4" t="s">
        <v>201</v>
      </c>
      <c r="E71" s="5">
        <v>1.6992094698</v>
      </c>
      <c r="F71" s="5" t="str">
        <f t="shared" si="2"/>
        <v>0.76</v>
      </c>
      <c r="G71" s="7">
        <v>11.8797363564</v>
      </c>
      <c r="H71" s="9">
        <v>6.97680798004988E-6</v>
      </c>
      <c r="I71" s="9">
        <v>6.76957605985038E-6</v>
      </c>
      <c r="J71" s="9">
        <v>6.76957605985038E-6</v>
      </c>
      <c r="K71" s="12">
        <v>1.03615960099751E-5</v>
      </c>
      <c r="L71" s="12">
        <v>1.12596009975062E-5</v>
      </c>
      <c r="M71" s="12">
        <v>1.32628428927681E-5</v>
      </c>
    </row>
    <row r="72">
      <c r="A72" s="4" t="s">
        <v>202</v>
      </c>
      <c r="B72" s="4" t="s">
        <v>155</v>
      </c>
      <c r="C72" s="4" t="s">
        <v>156</v>
      </c>
      <c r="D72" s="4" t="s">
        <v>203</v>
      </c>
      <c r="E72" s="5">
        <v>0.533578941</v>
      </c>
      <c r="F72" s="10"/>
      <c r="G72" s="13">
        <v>3.5301847847</v>
      </c>
      <c r="H72" s="9">
        <v>4.93434782608696E-6</v>
      </c>
      <c r="I72" s="9">
        <v>4.88347826086957E-6</v>
      </c>
      <c r="J72" s="9">
        <v>5.443E-6</v>
      </c>
      <c r="K72" s="9">
        <v>2.79782608695652E-6</v>
      </c>
      <c r="L72" s="9">
        <v>2.59434782608696E-6</v>
      </c>
      <c r="M72" s="9">
        <v>2.747E-6</v>
      </c>
    </row>
    <row r="73">
      <c r="A73" s="4" t="s">
        <v>204</v>
      </c>
      <c r="B73" s="4" t="s">
        <v>155</v>
      </c>
      <c r="C73" s="4" t="s">
        <v>156</v>
      </c>
      <c r="D73" s="4" t="s">
        <v>205</v>
      </c>
      <c r="E73" s="5">
        <v>1.2121292258</v>
      </c>
      <c r="F73" s="10"/>
      <c r="G73" s="7">
        <v>20.1366281634</v>
      </c>
      <c r="H73" s="12">
        <v>5.12911010558069E-5</v>
      </c>
      <c r="I73" s="12">
        <v>5.28612368024133E-5</v>
      </c>
      <c r="J73" s="12">
        <v>5.28612368024133E-5</v>
      </c>
      <c r="K73" s="12">
        <v>6.96093514328808E-5</v>
      </c>
      <c r="L73" s="12">
        <v>6.07119155354449E-5</v>
      </c>
      <c r="M73" s="12">
        <v>5.96651583710407E-5</v>
      </c>
    </row>
    <row r="74">
      <c r="A74" s="4" t="s">
        <v>206</v>
      </c>
      <c r="B74" s="4" t="s">
        <v>207</v>
      </c>
      <c r="C74" s="4" t="s">
        <v>208</v>
      </c>
      <c r="D74" s="4" t="s">
        <v>209</v>
      </c>
      <c r="E74" s="5">
        <v>1.2217342304</v>
      </c>
      <c r="F74" s="5" t="str">
        <f t="shared" ref="F74:F91" si="3">log(E74, 2)</f>
        <v>0.29</v>
      </c>
      <c r="G74" s="7">
        <v>21.0796043718</v>
      </c>
      <c r="H74" s="8">
        <v>1.84711246200608E-8</v>
      </c>
      <c r="I74" s="8">
        <v>1.73951367781155E-8</v>
      </c>
      <c r="J74" s="8">
        <v>1.72158054711246E-8</v>
      </c>
      <c r="K74" s="8">
        <v>1.9E-8</v>
      </c>
      <c r="L74" s="8">
        <v>2.27750759878419E-8</v>
      </c>
      <c r="M74" s="8">
        <v>2.31337386018237E-8</v>
      </c>
    </row>
    <row r="75">
      <c r="A75" s="4" t="s">
        <v>210</v>
      </c>
      <c r="B75" s="4" t="s">
        <v>207</v>
      </c>
      <c r="C75" s="4" t="s">
        <v>208</v>
      </c>
      <c r="D75" s="4" t="s">
        <v>211</v>
      </c>
      <c r="E75" s="5">
        <v>0.3708835491</v>
      </c>
      <c r="F75" s="6" t="str">
        <f t="shared" si="3"/>
        <v>-1.43</v>
      </c>
      <c r="G75" s="11">
        <v>9.8356368043</v>
      </c>
      <c r="H75" s="8">
        <v>8.39148418491484E-9</v>
      </c>
      <c r="I75" s="8">
        <v>9.40583941605839E-9</v>
      </c>
      <c r="J75" s="8">
        <v>9.8669099756691E-9</v>
      </c>
      <c r="K75" s="8">
        <v>2.67420924574209E-9</v>
      </c>
      <c r="L75" s="8">
        <v>2.48978102189781E-9</v>
      </c>
      <c r="M75" s="8">
        <v>5.07177615571776E-9</v>
      </c>
    </row>
    <row r="76">
      <c r="A76" s="4" t="s">
        <v>212</v>
      </c>
      <c r="B76" s="4" t="s">
        <v>213</v>
      </c>
      <c r="C76" s="4" t="s">
        <v>214</v>
      </c>
      <c r="D76" s="4" t="s">
        <v>215</v>
      </c>
      <c r="E76" s="5">
        <v>0.7192764963</v>
      </c>
      <c r="F76" s="5" t="str">
        <f t="shared" si="3"/>
        <v>-0.48</v>
      </c>
      <c r="G76" s="7">
        <v>12.3973244759</v>
      </c>
      <c r="H76" s="8">
        <v>1.92848837209302E-8</v>
      </c>
      <c r="I76" s="8">
        <v>2.17732558139535E-8</v>
      </c>
      <c r="J76" s="8">
        <v>2.11511627906977E-8</v>
      </c>
      <c r="K76" s="8">
        <v>1.49302325581395E-8</v>
      </c>
      <c r="L76" s="8">
        <v>1.4515503875969E-8</v>
      </c>
      <c r="M76" s="8">
        <v>1.53449612403101E-8</v>
      </c>
    </row>
    <row r="77">
      <c r="A77" s="4" t="s">
        <v>216</v>
      </c>
      <c r="B77" s="4" t="s">
        <v>213</v>
      </c>
      <c r="C77" s="4" t="s">
        <v>214</v>
      </c>
      <c r="D77" s="4" t="s">
        <v>217</v>
      </c>
      <c r="E77" s="5">
        <v>0.8703344331</v>
      </c>
      <c r="F77" s="5" t="str">
        <f t="shared" si="3"/>
        <v>-0.20</v>
      </c>
      <c r="G77" s="7">
        <v>20.2749996974</v>
      </c>
      <c r="H77" s="12">
        <v>3.67058823529412E-5</v>
      </c>
      <c r="I77" s="12">
        <v>3.56470588235294E-5</v>
      </c>
      <c r="J77" s="12">
        <v>3.35294117647059E-5</v>
      </c>
      <c r="K77" s="12">
        <v>3.10588235294118E-5</v>
      </c>
      <c r="L77" s="12">
        <v>2.96470588235294E-5</v>
      </c>
      <c r="M77" s="12">
        <v>3.14117647058824E-5</v>
      </c>
    </row>
    <row r="78">
      <c r="A78" s="4" t="s">
        <v>218</v>
      </c>
      <c r="B78" s="4" t="s">
        <v>213</v>
      </c>
      <c r="C78" s="4" t="s">
        <v>214</v>
      </c>
      <c r="D78" s="4" t="s">
        <v>219</v>
      </c>
      <c r="E78" s="5">
        <v>1.2412363502</v>
      </c>
      <c r="F78" s="5" t="str">
        <f t="shared" si="3"/>
        <v>0.31</v>
      </c>
      <c r="G78" s="7">
        <v>21.7327552673</v>
      </c>
      <c r="H78" s="8">
        <v>3.42261904761905E-9</v>
      </c>
      <c r="I78" s="8">
        <v>3.90178571428571E-9</v>
      </c>
      <c r="J78" s="8">
        <v>2.94345238095238E-9</v>
      </c>
      <c r="K78" s="8">
        <v>4.3125E-9</v>
      </c>
      <c r="L78" s="8">
        <v>3.86755952380952E-9</v>
      </c>
      <c r="M78" s="8">
        <v>4.55208333333333E-9</v>
      </c>
    </row>
    <row r="79">
      <c r="A79" s="4" t="s">
        <v>220</v>
      </c>
      <c r="B79" s="4" t="s">
        <v>213</v>
      </c>
      <c r="C79" s="4" t="s">
        <v>214</v>
      </c>
      <c r="D79" s="4" t="s">
        <v>221</v>
      </c>
      <c r="E79" s="5">
        <v>0.6771945457</v>
      </c>
      <c r="F79" s="6" t="str">
        <f t="shared" si="3"/>
        <v>-0.56</v>
      </c>
      <c r="G79" s="11">
        <v>6.5795200365</v>
      </c>
      <c r="H79" s="12">
        <v>1.41153081510934E-5</v>
      </c>
      <c r="I79" s="12">
        <v>1.41153081510934E-5</v>
      </c>
      <c r="J79" s="12">
        <v>1.41153081510934E-5</v>
      </c>
      <c r="K79" s="12">
        <v>1.0163E-5</v>
      </c>
      <c r="L79" s="9">
        <v>8.89264413518887E-6</v>
      </c>
      <c r="M79" s="9">
        <v>9.59840954274354E-6</v>
      </c>
    </row>
    <row r="80">
      <c r="A80" s="4" t="s">
        <v>222</v>
      </c>
      <c r="B80" s="4" t="s">
        <v>213</v>
      </c>
      <c r="C80" s="4" t="s">
        <v>214</v>
      </c>
      <c r="D80" s="4" t="s">
        <v>223</v>
      </c>
      <c r="E80" s="5">
        <v>0.9285411674</v>
      </c>
      <c r="F80" s="17" t="str">
        <f t="shared" si="3"/>
        <v>-0.11</v>
      </c>
      <c r="G80" s="7">
        <v>24.8432216519</v>
      </c>
      <c r="H80" s="8">
        <v>2.59326424870466E-9</v>
      </c>
      <c r="I80" s="8">
        <v>2.42227979274611E-9</v>
      </c>
      <c r="J80" s="8">
        <v>3.53367875647668E-9</v>
      </c>
      <c r="K80" s="8">
        <v>1.70984455958549E-9</v>
      </c>
      <c r="L80" s="8">
        <v>2.90673575129534E-9</v>
      </c>
      <c r="M80" s="8">
        <v>3.33419689119171E-9</v>
      </c>
    </row>
    <row r="81">
      <c r="A81" s="4" t="s">
        <v>224</v>
      </c>
      <c r="B81" s="4" t="s">
        <v>213</v>
      </c>
      <c r="C81" s="4" t="s">
        <v>214</v>
      </c>
      <c r="D81" s="4" t="s">
        <v>225</v>
      </c>
      <c r="E81" s="5">
        <v>1.0965192462</v>
      </c>
      <c r="F81" s="5" t="str">
        <f t="shared" si="3"/>
        <v>0.13</v>
      </c>
      <c r="G81" s="7">
        <v>23.6037735513</v>
      </c>
      <c r="H81" s="8">
        <v>3.88421052631579E-7</v>
      </c>
      <c r="I81" s="8">
        <v>4.08E-7</v>
      </c>
      <c r="J81" s="8">
        <v>3.76650717703349E-7</v>
      </c>
      <c r="K81" s="8">
        <v>4.19808612440191E-7</v>
      </c>
      <c r="L81" s="8">
        <v>4.59E-7</v>
      </c>
      <c r="M81" s="8">
        <v>4.08E-7</v>
      </c>
    </row>
    <row r="82">
      <c r="A82" s="4" t="s">
        <v>226</v>
      </c>
      <c r="B82" s="4" t="s">
        <v>213</v>
      </c>
      <c r="C82" s="4" t="s">
        <v>214</v>
      </c>
      <c r="D82" s="4" t="s">
        <v>227</v>
      </c>
      <c r="E82" s="5">
        <v>0.6414207107</v>
      </c>
      <c r="F82" s="5" t="str">
        <f t="shared" si="3"/>
        <v>-0.64</v>
      </c>
      <c r="G82" s="13">
        <v>4.7958031479</v>
      </c>
      <c r="H82" s="12">
        <v>1.76121703853955E-5</v>
      </c>
      <c r="I82" s="12">
        <v>1.79716024340771E-5</v>
      </c>
      <c r="J82" s="12">
        <v>1.8331E-5</v>
      </c>
      <c r="K82" s="12">
        <v>1.0783E-5</v>
      </c>
      <c r="L82" s="12">
        <v>1.18612576064909E-5</v>
      </c>
      <c r="M82" s="12">
        <v>1.2041E-5</v>
      </c>
    </row>
    <row r="83">
      <c r="A83" s="4" t="s">
        <v>228</v>
      </c>
      <c r="B83" s="4" t="s">
        <v>213</v>
      </c>
      <c r="C83" s="4" t="s">
        <v>214</v>
      </c>
      <c r="D83" s="4" t="s">
        <v>229</v>
      </c>
      <c r="E83" s="5">
        <v>0.6987857315</v>
      </c>
      <c r="F83" s="5" t="str">
        <f t="shared" si="3"/>
        <v>-0.52</v>
      </c>
      <c r="G83" s="7">
        <v>14.8295153534</v>
      </c>
      <c r="H83" s="8">
        <v>9.7759842519685E-8</v>
      </c>
      <c r="I83" s="8">
        <v>1.1457874015748E-7</v>
      </c>
      <c r="J83" s="8">
        <v>1.02E-7</v>
      </c>
      <c r="K83" s="8">
        <v>7.77874015748032E-8</v>
      </c>
      <c r="L83" s="8">
        <v>6.72755905511811E-8</v>
      </c>
      <c r="M83" s="8">
        <v>7.46338582677165E-8</v>
      </c>
    </row>
    <row r="84">
      <c r="A84" s="4" t="s">
        <v>230</v>
      </c>
      <c r="B84" s="4" t="s">
        <v>213</v>
      </c>
      <c r="C84" s="4" t="s">
        <v>214</v>
      </c>
      <c r="D84" s="4" t="s">
        <v>231</v>
      </c>
      <c r="E84" s="5">
        <v>0.7465395378</v>
      </c>
      <c r="F84" s="5" t="str">
        <f t="shared" si="3"/>
        <v>-0.42</v>
      </c>
      <c r="G84" s="7">
        <v>12.9645485017</v>
      </c>
      <c r="H84" s="8">
        <v>3.2057361376673E-9</v>
      </c>
      <c r="I84" s="8">
        <v>3.2057361376673E-9</v>
      </c>
      <c r="J84" s="8">
        <v>3.11051625239006E-9</v>
      </c>
      <c r="K84" s="8">
        <v>2.19005736137667E-9</v>
      </c>
      <c r="L84" s="8">
        <v>2.34875717017208E-9</v>
      </c>
      <c r="M84" s="8">
        <v>2.53919694072658E-9</v>
      </c>
    </row>
    <row r="85">
      <c r="A85" s="4" t="s">
        <v>232</v>
      </c>
      <c r="B85" s="4" t="s">
        <v>233</v>
      </c>
      <c r="C85" s="4" t="s">
        <v>234</v>
      </c>
      <c r="D85" s="4" t="s">
        <v>235</v>
      </c>
      <c r="E85" s="5">
        <v>1.1398280679</v>
      </c>
      <c r="F85" s="5" t="str">
        <f t="shared" si="3"/>
        <v>0.19</v>
      </c>
      <c r="G85" s="7">
        <v>23.1951584067</v>
      </c>
      <c r="H85" s="9">
        <v>6.54649390243903E-6</v>
      </c>
      <c r="I85" s="9">
        <v>6.23475609756098E-6</v>
      </c>
      <c r="J85" s="9">
        <v>6.3594512195122E-6</v>
      </c>
      <c r="K85" s="9">
        <v>8.10518292682927E-6</v>
      </c>
      <c r="L85" s="9">
        <v>6.67118902439025E-6</v>
      </c>
      <c r="M85" s="9">
        <v>6.98292682926829E-6</v>
      </c>
    </row>
    <row r="86">
      <c r="A86" s="4" t="s">
        <v>236</v>
      </c>
      <c r="B86" s="4" t="s">
        <v>237</v>
      </c>
      <c r="C86" s="4" t="s">
        <v>238</v>
      </c>
      <c r="D86" s="4" t="s">
        <v>239</v>
      </c>
      <c r="E86" s="5">
        <v>0.7059864708</v>
      </c>
      <c r="F86" s="5" t="str">
        <f t="shared" si="3"/>
        <v>-0.50</v>
      </c>
      <c r="G86" s="7">
        <v>17.6244582199</v>
      </c>
      <c r="H86" s="9">
        <v>8.30272373540856E-6</v>
      </c>
      <c r="I86" s="9">
        <v>8.7443579766537E-6</v>
      </c>
      <c r="J86" s="9">
        <v>9.53929961089494E-6</v>
      </c>
      <c r="K86" s="9">
        <v>6.44785992217899E-6</v>
      </c>
      <c r="L86" s="9">
        <v>7.15447470817121E-6</v>
      </c>
      <c r="M86" s="9">
        <v>5.21128404669261E-6</v>
      </c>
    </row>
    <row r="87">
      <c r="A87" s="4" t="s">
        <v>240</v>
      </c>
      <c r="B87" s="4" t="s">
        <v>237</v>
      </c>
      <c r="C87" s="4" t="s">
        <v>238</v>
      </c>
      <c r="D87" s="4" t="s">
        <v>241</v>
      </c>
      <c r="E87" s="5">
        <v>0.8452013929</v>
      </c>
      <c r="F87" s="5" t="str">
        <f t="shared" si="3"/>
        <v>-0.24</v>
      </c>
      <c r="G87" s="7">
        <v>19.9685785889</v>
      </c>
      <c r="H87" s="12">
        <v>3.10594594594595E-5</v>
      </c>
      <c r="I87" s="12">
        <v>2.98414414414414E-5</v>
      </c>
      <c r="J87" s="12">
        <v>3.0755E-5</v>
      </c>
      <c r="K87" s="12">
        <v>2.80144144144144E-5</v>
      </c>
      <c r="L87" s="12">
        <v>2.52738738738739E-5</v>
      </c>
      <c r="M87" s="12">
        <v>2.40558558558559E-5</v>
      </c>
    </row>
    <row r="88">
      <c r="A88" s="4" t="s">
        <v>242</v>
      </c>
      <c r="B88" s="4" t="s">
        <v>237</v>
      </c>
      <c r="C88" s="4" t="s">
        <v>238</v>
      </c>
      <c r="D88" s="4" t="s">
        <v>243</v>
      </c>
      <c r="E88" s="5">
        <v>0.9063393991</v>
      </c>
      <c r="F88" s="5" t="str">
        <f t="shared" si="3"/>
        <v>-0.14</v>
      </c>
      <c r="G88" s="7">
        <v>22.5232150743</v>
      </c>
      <c r="H88" s="15">
        <v>2.604553E-4</v>
      </c>
      <c r="I88" s="15">
        <v>2.429247E-4</v>
      </c>
      <c r="J88" s="15">
        <v>2.479335E-4</v>
      </c>
      <c r="K88" s="15">
        <v>2.404203E-4</v>
      </c>
      <c r="L88" s="15">
        <v>2.178809E-4</v>
      </c>
      <c r="M88" s="15">
        <v>2.203853E-4</v>
      </c>
    </row>
    <row r="89">
      <c r="A89" s="4" t="s">
        <v>244</v>
      </c>
      <c r="B89" s="4" t="s">
        <v>245</v>
      </c>
      <c r="C89" s="4" t="s">
        <v>246</v>
      </c>
      <c r="D89" s="4" t="s">
        <v>247</v>
      </c>
      <c r="E89" s="5">
        <v>0.4523977362</v>
      </c>
      <c r="F89" s="5" t="str">
        <f t="shared" si="3"/>
        <v>-1.14</v>
      </c>
      <c r="G89" s="13">
        <v>1.4641198897</v>
      </c>
      <c r="H89" s="8">
        <v>3.22018348623853E-8</v>
      </c>
      <c r="I89" s="8">
        <v>3.03440366972477E-8</v>
      </c>
      <c r="J89" s="8">
        <v>3.03440366972477E-8</v>
      </c>
      <c r="K89" s="8">
        <v>1.33142201834862E-8</v>
      </c>
      <c r="L89" s="8">
        <v>1.3E-8</v>
      </c>
      <c r="M89" s="8">
        <v>1.57912844036697E-8</v>
      </c>
    </row>
    <row r="90">
      <c r="A90" s="4" t="s">
        <v>248</v>
      </c>
      <c r="B90" s="4" t="s">
        <v>249</v>
      </c>
      <c r="C90" s="4" t="s">
        <v>250</v>
      </c>
      <c r="D90" s="4" t="s">
        <v>251</v>
      </c>
      <c r="E90" s="5">
        <v>1.4660799207</v>
      </c>
      <c r="F90" s="5" t="str">
        <f t="shared" si="3"/>
        <v>0.55</v>
      </c>
      <c r="G90" s="7">
        <v>15.5000237073</v>
      </c>
      <c r="H90" s="8">
        <v>5.68054054054054E-8</v>
      </c>
      <c r="I90" s="8">
        <v>6.41351351351351E-8</v>
      </c>
      <c r="J90" s="8">
        <v>6.29135135135135E-8</v>
      </c>
      <c r="K90" s="8">
        <v>9.83405405405405E-8</v>
      </c>
      <c r="L90" s="8">
        <v>7.87945945945946E-8</v>
      </c>
      <c r="M90" s="8">
        <v>9.1E-8</v>
      </c>
    </row>
    <row r="91">
      <c r="A91" s="4" t="s">
        <v>252</v>
      </c>
      <c r="B91" s="4" t="s">
        <v>253</v>
      </c>
      <c r="C91" s="4" t="s">
        <v>254</v>
      </c>
      <c r="D91" s="4" t="s">
        <v>255</v>
      </c>
      <c r="E91" s="5">
        <v>0.7796272739</v>
      </c>
      <c r="F91" s="5" t="str">
        <f t="shared" si="3"/>
        <v>-0.36</v>
      </c>
      <c r="G91" s="7">
        <v>19.3422790871</v>
      </c>
      <c r="H91" s="9">
        <v>3.86890130353818E-6</v>
      </c>
      <c r="I91" s="9">
        <v>3.8294227188082E-6</v>
      </c>
      <c r="J91" s="9">
        <v>4.22420856610801E-6</v>
      </c>
      <c r="K91" s="9">
        <v>3.3951582867784E-6</v>
      </c>
      <c r="L91" s="9">
        <v>2.64506517690875E-6</v>
      </c>
      <c r="M91" s="9">
        <v>3.23724394785847E-6</v>
      </c>
    </row>
    <row r="92">
      <c r="A92" s="4" t="s">
        <v>256</v>
      </c>
      <c r="B92" s="4" t="s">
        <v>257</v>
      </c>
      <c r="C92" s="4" t="s">
        <v>258</v>
      </c>
      <c r="D92" s="4" t="s">
        <v>259</v>
      </c>
      <c r="E92" s="5">
        <v>0.4737873593</v>
      </c>
      <c r="F92" s="10"/>
      <c r="G92" s="7">
        <v>12.8926492061</v>
      </c>
      <c r="H92" s="8">
        <v>3.4125E-7</v>
      </c>
      <c r="I92" s="8">
        <v>4.8125E-7</v>
      </c>
      <c r="J92" s="8">
        <v>4.1125E-7</v>
      </c>
      <c r="K92" s="8">
        <v>1.8375E-7</v>
      </c>
      <c r="L92" s="8">
        <v>2.0125E-7</v>
      </c>
      <c r="M92" s="8">
        <v>2.0125E-7</v>
      </c>
    </row>
    <row r="93">
      <c r="A93" s="4" t="s">
        <v>260</v>
      </c>
      <c r="B93" s="4" t="s">
        <v>257</v>
      </c>
      <c r="C93" s="4" t="s">
        <v>258</v>
      </c>
      <c r="D93" s="4" t="s">
        <v>261</v>
      </c>
      <c r="E93" s="5">
        <v>0.5487164759</v>
      </c>
      <c r="F93" s="10"/>
      <c r="G93" s="11">
        <v>7.1459832647</v>
      </c>
      <c r="H93" s="15">
        <v>1.238197E-4</v>
      </c>
      <c r="I93" s="15">
        <v>1.176288E-4</v>
      </c>
      <c r="J93" s="15">
        <v>1.312489E-4</v>
      </c>
      <c r="K93" s="12">
        <v>6.31480686695279E-5</v>
      </c>
      <c r="L93" s="12">
        <v>6.31480686695279E-5</v>
      </c>
      <c r="M93" s="12">
        <v>7.80064377682404E-5</v>
      </c>
    </row>
    <row r="94">
      <c r="A94" s="4" t="s">
        <v>262</v>
      </c>
      <c r="B94" s="4" t="s">
        <v>257</v>
      </c>
      <c r="C94" s="4" t="s">
        <v>258</v>
      </c>
      <c r="D94" s="4" t="s">
        <v>263</v>
      </c>
      <c r="E94" s="5">
        <v>2.4871567033</v>
      </c>
      <c r="F94" s="10"/>
      <c r="G94" s="13">
        <v>2.0166437845</v>
      </c>
      <c r="H94" s="8">
        <v>5.42261790182868E-7</v>
      </c>
      <c r="I94" s="8">
        <v>5.5279114533205E-7</v>
      </c>
      <c r="J94" s="8">
        <v>4.73820981713186E-7</v>
      </c>
      <c r="K94" s="9">
        <v>1.4530510105871E-6</v>
      </c>
      <c r="L94" s="9">
        <v>1.24246390760346E-6</v>
      </c>
      <c r="M94" s="9">
        <v>1.20561116458133E-6</v>
      </c>
    </row>
    <row r="95">
      <c r="A95" s="4" t="s">
        <v>264</v>
      </c>
      <c r="B95" s="4" t="s">
        <v>265</v>
      </c>
      <c r="C95" s="4" t="s">
        <v>266</v>
      </c>
      <c r="D95" s="4" t="s">
        <v>267</v>
      </c>
      <c r="E95" s="5">
        <v>3.7864271195</v>
      </c>
      <c r="F95" s="5" t="str">
        <f t="shared" ref="F95:F268" si="4">log(E95, 2)</f>
        <v>1.92</v>
      </c>
      <c r="G95" s="13">
        <v>0.0</v>
      </c>
      <c r="H95" s="8">
        <v>5.43203309692671E-8</v>
      </c>
      <c r="I95" s="8">
        <v>8.11820330969267E-8</v>
      </c>
      <c r="J95" s="8">
        <v>7.58096926713948E-8</v>
      </c>
      <c r="K95" s="8">
        <v>2.83540189125295E-7</v>
      </c>
      <c r="L95" s="8">
        <v>2.63841607565012E-7</v>
      </c>
      <c r="M95" s="8">
        <v>2.51306146572104E-7</v>
      </c>
    </row>
    <row r="96">
      <c r="A96" s="4" t="s">
        <v>268</v>
      </c>
      <c r="B96" s="4" t="s">
        <v>269</v>
      </c>
      <c r="C96" s="4" t="s">
        <v>270</v>
      </c>
      <c r="D96" s="4" t="s">
        <v>271</v>
      </c>
      <c r="E96" s="5">
        <v>0.3737262546</v>
      </c>
      <c r="F96" s="17" t="str">
        <f t="shared" si="4"/>
        <v>-1.42</v>
      </c>
      <c r="G96" s="13">
        <v>0.0</v>
      </c>
      <c r="H96" s="12">
        <v>6.59277108433735E-5</v>
      </c>
      <c r="I96" s="12">
        <v>7.00481927710843E-5</v>
      </c>
      <c r="J96" s="12">
        <v>7.07349397590362E-5</v>
      </c>
      <c r="K96" s="12">
        <v>2.54096385542169E-5</v>
      </c>
      <c r="L96" s="12">
        <v>2.60963855421687E-5</v>
      </c>
      <c r="M96" s="12">
        <v>2.67831325301205E-5</v>
      </c>
    </row>
    <row r="97">
      <c r="A97" s="4" t="s">
        <v>272</v>
      </c>
      <c r="B97" s="4" t="s">
        <v>273</v>
      </c>
      <c r="C97" s="4" t="s">
        <v>274</v>
      </c>
      <c r="D97" s="4" t="s">
        <v>275</v>
      </c>
      <c r="E97" s="5">
        <v>1.4519209522</v>
      </c>
      <c r="F97" s="5" t="str">
        <f t="shared" si="4"/>
        <v>0.54</v>
      </c>
      <c r="G97" s="7">
        <v>17.3995907051</v>
      </c>
      <c r="H97" s="9">
        <v>2.47557980900409E-6</v>
      </c>
      <c r="I97" s="9">
        <v>3.33915416098226E-6</v>
      </c>
      <c r="J97" s="9">
        <v>2.79222373806276E-6</v>
      </c>
      <c r="K97" s="9">
        <v>4.31787175989086E-6</v>
      </c>
      <c r="L97" s="9">
        <v>3.71336971350614E-6</v>
      </c>
      <c r="M97" s="9">
        <v>4.46180081855389E-6</v>
      </c>
    </row>
    <row r="98">
      <c r="A98" s="4" t="s">
        <v>276</v>
      </c>
      <c r="B98" s="4" t="s">
        <v>277</v>
      </c>
      <c r="C98" s="4" t="s">
        <v>278</v>
      </c>
      <c r="D98" s="4" t="s">
        <v>279</v>
      </c>
      <c r="E98" s="5">
        <v>0.4804230001</v>
      </c>
      <c r="F98" s="5" t="str">
        <f t="shared" si="4"/>
        <v>-1.06</v>
      </c>
      <c r="G98" s="13">
        <v>0.0</v>
      </c>
      <c r="H98" s="8">
        <v>4.95E-7</v>
      </c>
      <c r="I98" s="8">
        <v>4.9E-7</v>
      </c>
      <c r="J98" s="8">
        <v>4.9E-7</v>
      </c>
      <c r="K98" s="8">
        <v>2.45E-7</v>
      </c>
      <c r="L98" s="8">
        <v>2.35E-7</v>
      </c>
      <c r="M98" s="8">
        <v>2.35E-7</v>
      </c>
    </row>
    <row r="99">
      <c r="A99" s="4" t="s">
        <v>280</v>
      </c>
      <c r="B99" s="4" t="s">
        <v>277</v>
      </c>
      <c r="C99" s="4" t="s">
        <v>278</v>
      </c>
      <c r="D99" s="4" t="s">
        <v>281</v>
      </c>
      <c r="E99" s="5">
        <v>0.1829068771</v>
      </c>
      <c r="F99" s="5" t="str">
        <f t="shared" si="4"/>
        <v>-2.45</v>
      </c>
      <c r="G99" s="13">
        <v>0.0</v>
      </c>
      <c r="H99" s="12">
        <v>4.52266288951841E-5</v>
      </c>
      <c r="I99" s="12">
        <v>4.08356940509915E-5</v>
      </c>
      <c r="J99" s="12">
        <v>4.47875354107649E-5</v>
      </c>
      <c r="K99" s="12">
        <v>1.00991501416431E-5</v>
      </c>
      <c r="L99" s="9">
        <v>7.46458923512748E-6</v>
      </c>
      <c r="M99" s="9">
        <v>6.58640226628895E-6</v>
      </c>
    </row>
    <row r="100">
      <c r="A100" s="4" t="s">
        <v>282</v>
      </c>
      <c r="B100" s="4" t="s">
        <v>277</v>
      </c>
      <c r="C100" s="4" t="s">
        <v>278</v>
      </c>
      <c r="D100" s="4" t="s">
        <v>283</v>
      </c>
      <c r="E100" s="5">
        <v>4.5885096008</v>
      </c>
      <c r="F100" s="5" t="str">
        <f t="shared" si="4"/>
        <v>2.20</v>
      </c>
      <c r="G100" s="13">
        <v>0.5687459946</v>
      </c>
      <c r="H100" s="8">
        <v>6.62816399286988E-7</v>
      </c>
      <c r="I100" s="8">
        <v>6.33226381461676E-7</v>
      </c>
      <c r="J100" s="8">
        <v>4.85276292335116E-7</v>
      </c>
      <c r="K100" s="9">
        <v>2.6275935828877E-6</v>
      </c>
      <c r="L100" s="9">
        <v>2.42046345811052E-6</v>
      </c>
      <c r="M100" s="9">
        <v>3.130623885918E-6</v>
      </c>
    </row>
    <row r="101">
      <c r="A101" s="4" t="s">
        <v>284</v>
      </c>
      <c r="B101" s="4" t="s">
        <v>277</v>
      </c>
      <c r="C101" s="4" t="s">
        <v>278</v>
      </c>
      <c r="D101" s="4" t="s">
        <v>285</v>
      </c>
      <c r="E101" s="5">
        <v>2.5173363749</v>
      </c>
      <c r="F101" s="5" t="str">
        <f t="shared" si="4"/>
        <v>1.33</v>
      </c>
      <c r="G101" s="13">
        <v>0.6303828594</v>
      </c>
      <c r="H101" s="8">
        <v>7.05420560747664E-7</v>
      </c>
      <c r="I101" s="8">
        <v>7.26168224299066E-7</v>
      </c>
      <c r="J101" s="8">
        <v>6.70841121495327E-7</v>
      </c>
      <c r="K101" s="9">
        <v>1.62523364485981E-6</v>
      </c>
      <c r="L101" s="9">
        <v>1.72205607476636E-6</v>
      </c>
      <c r="M101" s="9">
        <v>1.95028037383178E-6</v>
      </c>
    </row>
    <row r="102">
      <c r="A102" s="4" t="s">
        <v>286</v>
      </c>
      <c r="B102" s="4" t="s">
        <v>277</v>
      </c>
      <c r="C102" s="4" t="s">
        <v>278</v>
      </c>
      <c r="D102" s="4" t="s">
        <v>287</v>
      </c>
      <c r="E102" s="5">
        <v>2.3427959476</v>
      </c>
      <c r="F102" s="5" t="str">
        <f t="shared" si="4"/>
        <v>1.23</v>
      </c>
      <c r="G102" s="13">
        <v>4.7735167164</v>
      </c>
      <c r="H102" s="8">
        <v>4.07030411449016E-8</v>
      </c>
      <c r="I102" s="8">
        <v>4.5E-8</v>
      </c>
      <c r="J102" s="8">
        <v>2.56896243291592E-8</v>
      </c>
      <c r="K102" s="8">
        <v>9.17486583184257E-8</v>
      </c>
      <c r="L102" s="8">
        <v>8.80787119856887E-8</v>
      </c>
      <c r="M102" s="8">
        <v>8.17397137745975E-8</v>
      </c>
    </row>
    <row r="103">
      <c r="A103" s="4" t="s">
        <v>288</v>
      </c>
      <c r="B103" s="4" t="s">
        <v>277</v>
      </c>
      <c r="C103" s="4" t="s">
        <v>278</v>
      </c>
      <c r="D103" s="4" t="s">
        <v>289</v>
      </c>
      <c r="E103" s="5">
        <v>0.9554680705</v>
      </c>
      <c r="F103" s="5" t="str">
        <f t="shared" si="4"/>
        <v>-0.07</v>
      </c>
      <c r="G103" s="7">
        <v>24.2912455254</v>
      </c>
      <c r="H103" s="15">
        <v>1.53833E-4</v>
      </c>
      <c r="I103" s="15">
        <v>1.421124E-4</v>
      </c>
      <c r="J103" s="15">
        <v>1.435775E-4</v>
      </c>
      <c r="K103" s="15">
        <v>1.465077E-4</v>
      </c>
      <c r="L103" s="15">
        <v>1.347871E-4</v>
      </c>
      <c r="M103" s="15">
        <v>1.391823E-4</v>
      </c>
    </row>
    <row r="104">
      <c r="A104" s="4" t="s">
        <v>290</v>
      </c>
      <c r="B104" s="4" t="s">
        <v>277</v>
      </c>
      <c r="C104" s="4" t="s">
        <v>278</v>
      </c>
      <c r="D104" s="4" t="s">
        <v>291</v>
      </c>
      <c r="E104" s="5">
        <v>1.4289968192</v>
      </c>
      <c r="F104" s="5" t="str">
        <f t="shared" si="4"/>
        <v>0.52</v>
      </c>
      <c r="G104" s="7">
        <v>18.4565861876</v>
      </c>
      <c r="H104" s="8">
        <v>1.81648351648352E-8</v>
      </c>
      <c r="I104" s="8">
        <v>1.53461538461538E-8</v>
      </c>
      <c r="J104" s="8">
        <v>1.3467032967033E-8</v>
      </c>
      <c r="K104" s="8">
        <v>2.16098901098901E-8</v>
      </c>
      <c r="L104" s="8">
        <v>2.5054945054945E-8</v>
      </c>
      <c r="M104" s="8">
        <v>2.03571428571429E-8</v>
      </c>
    </row>
    <row r="105">
      <c r="A105" s="4" t="s">
        <v>292</v>
      </c>
      <c r="B105" s="4" t="s">
        <v>277</v>
      </c>
      <c r="C105" s="4" t="s">
        <v>278</v>
      </c>
      <c r="D105" s="4" t="s">
        <v>293</v>
      </c>
      <c r="E105" s="5">
        <v>0.8065228767</v>
      </c>
      <c r="F105" s="5" t="str">
        <f t="shared" si="4"/>
        <v>-0.31</v>
      </c>
      <c r="G105" s="7">
        <v>16.4190977032</v>
      </c>
      <c r="H105" s="9">
        <v>9.36E-6</v>
      </c>
      <c r="I105" s="9">
        <v>9.84243542435425E-6</v>
      </c>
      <c r="J105" s="9">
        <v>9.7459409594096E-6</v>
      </c>
      <c r="K105" s="9">
        <v>7.81605166051661E-6</v>
      </c>
      <c r="L105" s="9">
        <v>7.33357933579336E-6</v>
      </c>
      <c r="M105" s="9">
        <v>8.202E-6</v>
      </c>
    </row>
    <row r="106">
      <c r="A106" s="4" t="s">
        <v>294</v>
      </c>
      <c r="B106" s="4" t="s">
        <v>277</v>
      </c>
      <c r="C106" s="4" t="s">
        <v>278</v>
      </c>
      <c r="D106" s="4" t="s">
        <v>295</v>
      </c>
      <c r="E106" s="5">
        <v>1.8822560575</v>
      </c>
      <c r="F106" s="5" t="str">
        <f t="shared" si="4"/>
        <v>0.91</v>
      </c>
      <c r="G106" s="13">
        <v>2.2558047277</v>
      </c>
      <c r="H106" s="8">
        <v>2.88863109048724E-7</v>
      </c>
      <c r="I106" s="8">
        <v>3.09083526682135E-7</v>
      </c>
      <c r="J106" s="8">
        <v>2.65754060324826E-7</v>
      </c>
      <c r="K106" s="8">
        <v>5.77726218097448E-7</v>
      </c>
      <c r="L106" s="8">
        <v>5.08399071925754E-7</v>
      </c>
      <c r="M106" s="8">
        <v>5.40174013921114E-7</v>
      </c>
    </row>
    <row r="107">
      <c r="A107" s="4" t="s">
        <v>296</v>
      </c>
      <c r="B107" s="4" t="s">
        <v>277</v>
      </c>
      <c r="C107" s="4" t="s">
        <v>278</v>
      </c>
      <c r="D107" s="4" t="s">
        <v>297</v>
      </c>
      <c r="E107" s="5">
        <v>1.593323104</v>
      </c>
      <c r="F107" s="5" t="str">
        <f t="shared" si="4"/>
        <v>0.67</v>
      </c>
      <c r="G107" s="13">
        <v>2.6240607912</v>
      </c>
      <c r="H107" s="8">
        <v>1.9515306122449E-7</v>
      </c>
      <c r="I107" s="8">
        <v>1.97066326530612E-7</v>
      </c>
      <c r="J107" s="8">
        <v>1.85586734693878E-7</v>
      </c>
      <c r="K107" s="8">
        <v>3.23341836734694E-7</v>
      </c>
      <c r="L107" s="8">
        <v>3.02295918367347E-7</v>
      </c>
      <c r="M107" s="8">
        <v>2.9655612244898E-7</v>
      </c>
    </row>
    <row r="108">
      <c r="A108" s="4" t="s">
        <v>298</v>
      </c>
      <c r="B108" s="4" t="s">
        <v>277</v>
      </c>
      <c r="C108" s="4" t="s">
        <v>278</v>
      </c>
      <c r="D108" s="4" t="s">
        <v>299</v>
      </c>
      <c r="E108" s="5">
        <v>1.3894342139</v>
      </c>
      <c r="F108" s="6" t="str">
        <f t="shared" si="4"/>
        <v>0.47</v>
      </c>
      <c r="G108" s="7">
        <v>21.5622445187</v>
      </c>
      <c r="H108" s="12">
        <v>1.0748E-5</v>
      </c>
      <c r="I108" s="12">
        <v>1.19648044692737E-5</v>
      </c>
      <c r="J108" s="9">
        <v>7.70614525139665E-6</v>
      </c>
      <c r="K108" s="12">
        <v>1.62234636871508E-5</v>
      </c>
      <c r="L108" s="12">
        <v>1.37899441340782E-5</v>
      </c>
      <c r="M108" s="12">
        <v>1.21675977653631E-5</v>
      </c>
    </row>
    <row r="109">
      <c r="A109" s="4" t="s">
        <v>300</v>
      </c>
      <c r="B109" s="4" t="s">
        <v>277</v>
      </c>
      <c r="C109" s="4" t="s">
        <v>278</v>
      </c>
      <c r="D109" s="4" t="s">
        <v>301</v>
      </c>
      <c r="E109" s="5">
        <v>1.5153891338</v>
      </c>
      <c r="F109" s="16" t="str">
        <f t="shared" si="4"/>
        <v>0.60</v>
      </c>
      <c r="G109" s="7">
        <v>16.70374604</v>
      </c>
      <c r="H109" s="8">
        <v>0.0</v>
      </c>
      <c r="I109" s="8">
        <v>0.0</v>
      </c>
      <c r="J109" s="8">
        <v>0.0</v>
      </c>
      <c r="K109" s="8">
        <v>0.0</v>
      </c>
      <c r="L109" s="8">
        <v>0.0</v>
      </c>
      <c r="M109" s="8">
        <v>0.0</v>
      </c>
    </row>
    <row r="110">
      <c r="A110" s="4" t="s">
        <v>302</v>
      </c>
      <c r="B110" s="4" t="s">
        <v>277</v>
      </c>
      <c r="C110" s="4" t="s">
        <v>278</v>
      </c>
      <c r="D110" s="4" t="s">
        <v>303</v>
      </c>
      <c r="E110" s="5">
        <v>3.3189344285</v>
      </c>
      <c r="F110" s="5" t="str">
        <f t="shared" si="4"/>
        <v>1.73</v>
      </c>
      <c r="G110" s="13">
        <v>0.0</v>
      </c>
      <c r="H110" s="15">
        <v>1.643774E-4</v>
      </c>
      <c r="I110" s="15">
        <v>1.509283E-4</v>
      </c>
      <c r="J110" s="15">
        <v>1.434566E-4</v>
      </c>
      <c r="K110" s="15">
        <v>5.379623E-4</v>
      </c>
      <c r="L110" s="15">
        <v>5.020981E-4</v>
      </c>
      <c r="M110" s="15">
        <v>4.811774E-4</v>
      </c>
    </row>
    <row r="111">
      <c r="A111" s="4" t="s">
        <v>304</v>
      </c>
      <c r="B111" s="4" t="s">
        <v>277</v>
      </c>
      <c r="C111" s="4" t="s">
        <v>278</v>
      </c>
      <c r="D111" s="4" t="s">
        <v>305</v>
      </c>
      <c r="E111" s="5">
        <v>4.2838592036</v>
      </c>
      <c r="F111" s="5" t="str">
        <f t="shared" si="4"/>
        <v>2.10</v>
      </c>
      <c r="G111" s="13">
        <v>0.0878682921</v>
      </c>
      <c r="H111" s="12">
        <v>1.07444876783398E-5</v>
      </c>
      <c r="I111" s="12">
        <v>1.0153E-5</v>
      </c>
      <c r="J111" s="9">
        <v>7.88586251621271E-6</v>
      </c>
      <c r="K111" s="12">
        <v>4.4358E-5</v>
      </c>
      <c r="L111" s="12">
        <v>4.35693904020752E-5</v>
      </c>
      <c r="M111" s="12">
        <v>3.52892347600519E-5</v>
      </c>
    </row>
    <row r="112">
      <c r="A112" s="4" t="s">
        <v>306</v>
      </c>
      <c r="B112" s="4" t="s">
        <v>277</v>
      </c>
      <c r="C112" s="4" t="s">
        <v>278</v>
      </c>
      <c r="D112" s="4" t="s">
        <v>307</v>
      </c>
      <c r="E112" s="5">
        <v>1.1180767565</v>
      </c>
      <c r="F112" s="6" t="str">
        <f t="shared" si="4"/>
        <v>0.16</v>
      </c>
      <c r="G112" s="7">
        <v>24.8218544733</v>
      </c>
      <c r="H112" s="8">
        <v>1.46462264150943E-8</v>
      </c>
      <c r="I112" s="8">
        <v>1.45188679245283E-8</v>
      </c>
      <c r="J112" s="8">
        <v>1.54103773584906E-8</v>
      </c>
      <c r="K112" s="8">
        <v>1.55377358490566E-8</v>
      </c>
      <c r="L112" s="8">
        <v>2.15235849056604E-8</v>
      </c>
      <c r="M112" s="8">
        <v>1.28632075471698E-8</v>
      </c>
    </row>
    <row r="113">
      <c r="A113" s="4" t="s">
        <v>308</v>
      </c>
      <c r="B113" s="4" t="s">
        <v>277</v>
      </c>
      <c r="C113" s="4" t="s">
        <v>278</v>
      </c>
      <c r="D113" s="4" t="s">
        <v>309</v>
      </c>
      <c r="E113" s="5">
        <v>1.7038500699</v>
      </c>
      <c r="F113" s="17" t="str">
        <f t="shared" si="4"/>
        <v>0.77</v>
      </c>
      <c r="G113" s="7">
        <v>16.8436081561</v>
      </c>
      <c r="H113" s="8">
        <v>8.67743526510481E-8</v>
      </c>
      <c r="I113" s="8">
        <v>6.72305795314427E-8</v>
      </c>
      <c r="J113" s="8">
        <v>8.05203452527744E-8</v>
      </c>
      <c r="K113" s="8">
        <v>1.57131935881628E-7</v>
      </c>
      <c r="L113" s="8">
        <v>1.0944512946979E-7</v>
      </c>
      <c r="M113" s="8">
        <v>1.32897657213317E-7</v>
      </c>
    </row>
    <row r="114">
      <c r="A114" s="4" t="s">
        <v>310</v>
      </c>
      <c r="B114" s="4" t="s">
        <v>277</v>
      </c>
      <c r="C114" s="4" t="s">
        <v>278</v>
      </c>
      <c r="D114" s="4" t="s">
        <v>311</v>
      </c>
      <c r="E114" s="5">
        <v>2.5961614628</v>
      </c>
      <c r="F114" s="5" t="str">
        <f t="shared" si="4"/>
        <v>1.38</v>
      </c>
      <c r="G114" s="13">
        <v>0.0</v>
      </c>
      <c r="H114" s="8">
        <v>7.57743403093722E-9</v>
      </c>
      <c r="I114" s="8">
        <v>7.43839854413103E-9</v>
      </c>
      <c r="J114" s="8">
        <v>6.25659690627843E-9</v>
      </c>
      <c r="K114" s="8">
        <v>1.7E-8</v>
      </c>
      <c r="L114" s="8">
        <v>1.97430391264786E-8</v>
      </c>
      <c r="M114" s="8">
        <v>1.83526842584167E-8</v>
      </c>
    </row>
    <row r="115">
      <c r="A115" s="4" t="s">
        <v>312</v>
      </c>
      <c r="B115" s="4" t="s">
        <v>277</v>
      </c>
      <c r="C115" s="4" t="s">
        <v>278</v>
      </c>
      <c r="D115" s="4" t="s">
        <v>313</v>
      </c>
      <c r="E115" s="5">
        <v>0.9841302222</v>
      </c>
      <c r="F115" s="5" t="str">
        <f t="shared" si="4"/>
        <v>-0.02</v>
      </c>
      <c r="G115" s="7">
        <v>24.889643294</v>
      </c>
      <c r="H115" s="9">
        <v>8.6964705882353E-6</v>
      </c>
      <c r="I115" s="9">
        <v>9.33058823529412E-6</v>
      </c>
      <c r="J115" s="9">
        <v>9.14941176470588E-6</v>
      </c>
      <c r="K115" s="9">
        <v>8.51529411764706E-6</v>
      </c>
      <c r="L115" s="9">
        <v>9.14941176470588E-6</v>
      </c>
      <c r="M115" s="9">
        <v>9.05882352941177E-6</v>
      </c>
    </row>
    <row r="116">
      <c r="A116" s="4" t="s">
        <v>314</v>
      </c>
      <c r="B116" s="4" t="s">
        <v>277</v>
      </c>
      <c r="C116" s="4" t="s">
        <v>278</v>
      </c>
      <c r="D116" s="4" t="s">
        <v>315</v>
      </c>
      <c r="E116" s="5">
        <v>1.2161889816</v>
      </c>
      <c r="F116" s="5" t="str">
        <f t="shared" si="4"/>
        <v>0.28</v>
      </c>
      <c r="G116" s="7">
        <v>11.1220803489</v>
      </c>
      <c r="H116" s="8">
        <v>2.83106060606061E-7</v>
      </c>
      <c r="I116" s="8">
        <v>2.775E-7</v>
      </c>
      <c r="J116" s="8">
        <v>2.7469696969697E-7</v>
      </c>
      <c r="K116" s="8">
        <v>3.30757575757576E-7</v>
      </c>
      <c r="L116" s="8">
        <v>3.42E-7</v>
      </c>
      <c r="M116" s="8">
        <v>3.42E-7</v>
      </c>
    </row>
    <row r="117">
      <c r="A117" s="4" t="s">
        <v>316</v>
      </c>
      <c r="B117" s="4" t="s">
        <v>277</v>
      </c>
      <c r="C117" s="4" t="s">
        <v>278</v>
      </c>
      <c r="D117" s="4" t="s">
        <v>317</v>
      </c>
      <c r="E117" s="5">
        <v>1.1014492509</v>
      </c>
      <c r="F117" s="5" t="str">
        <f t="shared" si="4"/>
        <v>0.14</v>
      </c>
      <c r="G117" s="7">
        <v>23.3724602936</v>
      </c>
      <c r="H117" s="8">
        <v>5.27452229299363E-8</v>
      </c>
      <c r="I117" s="8">
        <v>5.6E-8</v>
      </c>
      <c r="J117" s="8">
        <v>5.22070063694267E-8</v>
      </c>
      <c r="K117" s="8">
        <v>6.02802547770701E-8</v>
      </c>
      <c r="L117" s="8">
        <v>5.48980891719745E-8</v>
      </c>
      <c r="M117" s="8">
        <v>6.18949044585987E-8</v>
      </c>
    </row>
    <row r="118">
      <c r="A118" s="4" t="s">
        <v>318</v>
      </c>
      <c r="B118" s="4" t="s">
        <v>277</v>
      </c>
      <c r="C118" s="4" t="s">
        <v>278</v>
      </c>
      <c r="D118" s="4" t="s">
        <v>319</v>
      </c>
      <c r="E118" s="5">
        <v>0.7135334936</v>
      </c>
      <c r="F118" s="5" t="str">
        <f t="shared" si="4"/>
        <v>-0.49</v>
      </c>
      <c r="G118" s="7">
        <v>10.108597793</v>
      </c>
      <c r="H118" s="9">
        <v>1.9215625E-6</v>
      </c>
      <c r="I118" s="9">
        <v>1.77375E-6</v>
      </c>
      <c r="J118" s="9">
        <v>1.8291796875E-6</v>
      </c>
      <c r="K118" s="9">
        <v>1.3303125E-6</v>
      </c>
      <c r="L118" s="9">
        <v>1.367265625E-6</v>
      </c>
      <c r="M118" s="9">
        <v>1.2379296875E-6</v>
      </c>
    </row>
    <row r="119">
      <c r="A119" s="4" t="s">
        <v>320</v>
      </c>
      <c r="B119" s="4" t="s">
        <v>277</v>
      </c>
      <c r="C119" s="4" t="s">
        <v>278</v>
      </c>
      <c r="D119" s="4" t="s">
        <v>321</v>
      </c>
      <c r="E119" s="5">
        <v>1.2524211152</v>
      </c>
      <c r="F119" s="5" t="str">
        <f t="shared" si="4"/>
        <v>0.32</v>
      </c>
      <c r="G119" s="7">
        <v>18.2250758329</v>
      </c>
      <c r="H119" s="12">
        <v>4.14992548435172E-5</v>
      </c>
      <c r="I119" s="12">
        <v>4.10923994038748E-5</v>
      </c>
      <c r="J119" s="12">
        <v>3.86512667660209E-5</v>
      </c>
      <c r="K119" s="12">
        <v>5.41117734724292E-5</v>
      </c>
      <c r="L119" s="12">
        <v>5.08569299552906E-5</v>
      </c>
      <c r="M119" s="12">
        <v>4.67883755588674E-5</v>
      </c>
    </row>
    <row r="120">
      <c r="A120" s="4" t="s">
        <v>322</v>
      </c>
      <c r="B120" s="4" t="s">
        <v>277</v>
      </c>
      <c r="C120" s="4" t="s">
        <v>278</v>
      </c>
      <c r="D120" s="4" t="s">
        <v>323</v>
      </c>
      <c r="E120" s="5">
        <v>0.7898907499</v>
      </c>
      <c r="F120" s="5" t="str">
        <f t="shared" si="4"/>
        <v>-0.34</v>
      </c>
      <c r="G120" s="7">
        <v>21.0083417703</v>
      </c>
      <c r="H120" s="8">
        <v>5.10166358595194E-7</v>
      </c>
      <c r="I120" s="8">
        <v>5.5452865064695E-7</v>
      </c>
      <c r="J120" s="8">
        <v>6.1E-7</v>
      </c>
      <c r="K120" s="8">
        <v>5.04621072088725E-7</v>
      </c>
      <c r="L120" s="8">
        <v>4.38077634011091E-7</v>
      </c>
      <c r="M120" s="8">
        <v>3.82624768946396E-7</v>
      </c>
    </row>
    <row r="121">
      <c r="A121" s="4" t="s">
        <v>324</v>
      </c>
      <c r="B121" s="4" t="s">
        <v>277</v>
      </c>
      <c r="C121" s="4" t="s">
        <v>278</v>
      </c>
      <c r="D121" s="4" t="s">
        <v>325</v>
      </c>
      <c r="E121" s="5">
        <v>1.6999634526</v>
      </c>
      <c r="F121" s="17" t="str">
        <f t="shared" si="4"/>
        <v>0.77</v>
      </c>
      <c r="G121" s="13">
        <v>0.0</v>
      </c>
      <c r="H121" s="15">
        <v>5.758663E-4</v>
      </c>
      <c r="I121" s="15">
        <v>5.875E-4</v>
      </c>
      <c r="J121" s="15">
        <v>5.758663E-4</v>
      </c>
      <c r="K121" s="15">
        <v>9.830446E-4</v>
      </c>
      <c r="L121" s="15">
        <v>9.714109E-4</v>
      </c>
      <c r="M121" s="14">
        <v>0.0010063119</v>
      </c>
    </row>
    <row r="122">
      <c r="A122" s="4" t="s">
        <v>326</v>
      </c>
      <c r="B122" s="4" t="s">
        <v>277</v>
      </c>
      <c r="C122" s="4" t="s">
        <v>278</v>
      </c>
      <c r="D122" s="4" t="s">
        <v>327</v>
      </c>
      <c r="E122" s="5">
        <v>1.30369806</v>
      </c>
      <c r="F122" s="5" t="str">
        <f t="shared" si="4"/>
        <v>0.38</v>
      </c>
      <c r="G122" s="11">
        <v>9.9568655762</v>
      </c>
      <c r="H122" s="8">
        <v>0.0</v>
      </c>
      <c r="I122" s="8">
        <v>0.0</v>
      </c>
      <c r="J122" s="8">
        <v>0.0</v>
      </c>
      <c r="K122" s="8">
        <v>0.0</v>
      </c>
      <c r="L122" s="8">
        <v>0.0</v>
      </c>
      <c r="M122" s="8">
        <v>0.0</v>
      </c>
    </row>
    <row r="123">
      <c r="A123" s="4" t="s">
        <v>328</v>
      </c>
      <c r="B123" s="4" t="s">
        <v>277</v>
      </c>
      <c r="C123" s="4" t="s">
        <v>278</v>
      </c>
      <c r="D123" s="4" t="s">
        <v>329</v>
      </c>
      <c r="E123" s="5">
        <v>0.5983698771</v>
      </c>
      <c r="F123" s="5" t="str">
        <f t="shared" si="4"/>
        <v>-0.74</v>
      </c>
      <c r="G123" s="13">
        <v>1.4091070398</v>
      </c>
      <c r="H123" s="12">
        <v>1.1195652173913E-5</v>
      </c>
      <c r="I123" s="12">
        <v>1.05434782608696E-5</v>
      </c>
      <c r="J123" s="12">
        <v>1.1087E-5</v>
      </c>
      <c r="K123" s="9">
        <v>6.6304347826087E-6</v>
      </c>
      <c r="L123" s="9">
        <v>6.413E-6</v>
      </c>
      <c r="M123" s="9">
        <v>6.6304347826087E-6</v>
      </c>
    </row>
    <row r="124">
      <c r="A124" s="4" t="s">
        <v>330</v>
      </c>
      <c r="B124" s="4" t="s">
        <v>277</v>
      </c>
      <c r="C124" s="4" t="s">
        <v>278</v>
      </c>
      <c r="D124" s="4" t="s">
        <v>331</v>
      </c>
      <c r="E124" s="5">
        <v>0.8705439829</v>
      </c>
      <c r="F124" s="5" t="str">
        <f t="shared" si="4"/>
        <v>-0.20</v>
      </c>
      <c r="G124" s="7">
        <v>21.1317513195</v>
      </c>
      <c r="H124" s="9">
        <v>2.13090586145648E-6</v>
      </c>
      <c r="I124" s="9">
        <v>2.31420959147425E-6</v>
      </c>
      <c r="J124" s="9">
        <v>2.45168738898757E-6</v>
      </c>
      <c r="K124" s="9">
        <v>2.0392539964476E-6</v>
      </c>
      <c r="L124" s="9">
        <v>1.97051509769094E-6</v>
      </c>
      <c r="M124" s="9">
        <v>1.99342806394316E-6</v>
      </c>
    </row>
    <row r="125">
      <c r="A125" s="4" t="s">
        <v>332</v>
      </c>
      <c r="B125" s="4" t="s">
        <v>277</v>
      </c>
      <c r="C125" s="4" t="s">
        <v>278</v>
      </c>
      <c r="D125" s="4" t="s">
        <v>333</v>
      </c>
      <c r="E125" s="5">
        <v>0.7698059396</v>
      </c>
      <c r="F125" s="5" t="str">
        <f t="shared" si="4"/>
        <v>-0.38</v>
      </c>
      <c r="G125" s="7">
        <v>19.9498102629</v>
      </c>
      <c r="H125" s="8">
        <v>1.12E-7</v>
      </c>
      <c r="I125" s="8">
        <v>1.10894736842105E-7</v>
      </c>
      <c r="J125" s="8">
        <v>1.17684210526316E-7</v>
      </c>
      <c r="K125" s="8">
        <v>7.35526315789474E-8</v>
      </c>
      <c r="L125" s="8">
        <v>8.6E-8</v>
      </c>
      <c r="M125" s="8">
        <v>1.01842105263158E-7</v>
      </c>
    </row>
    <row r="126">
      <c r="A126" s="4" t="s">
        <v>334</v>
      </c>
      <c r="B126" s="4" t="s">
        <v>277</v>
      </c>
      <c r="C126" s="4" t="s">
        <v>278</v>
      </c>
      <c r="D126" s="4" t="s">
        <v>335</v>
      </c>
      <c r="E126" s="5">
        <v>2.4469276502</v>
      </c>
      <c r="F126" s="5" t="str">
        <f t="shared" si="4"/>
        <v>1.29</v>
      </c>
      <c r="G126" s="13">
        <v>1.7232610307</v>
      </c>
      <c r="H126" s="9">
        <v>5.354E-6</v>
      </c>
      <c r="I126" s="9">
        <v>5.354E-6</v>
      </c>
      <c r="J126" s="9">
        <v>4.93816425120773E-6</v>
      </c>
      <c r="K126" s="12">
        <v>1.1695652173913E-5</v>
      </c>
      <c r="L126" s="12">
        <v>1.22674396135266E-5</v>
      </c>
      <c r="M126" s="12">
        <v>1.41907246376812E-5</v>
      </c>
    </row>
    <row r="127">
      <c r="A127" s="4" t="s">
        <v>336</v>
      </c>
      <c r="B127" s="4" t="s">
        <v>277</v>
      </c>
      <c r="C127" s="4" t="s">
        <v>278</v>
      </c>
      <c r="D127" s="4" t="s">
        <v>337</v>
      </c>
      <c r="E127" s="5">
        <v>0.7317787955</v>
      </c>
      <c r="F127" s="17" t="str">
        <f t="shared" si="4"/>
        <v>-0.45</v>
      </c>
      <c r="G127" s="7">
        <v>20.3881233444</v>
      </c>
      <c r="H127" s="9">
        <v>4.90094517958412E-6</v>
      </c>
      <c r="I127" s="9">
        <v>5.80226843100189E-6</v>
      </c>
      <c r="J127" s="9">
        <v>6.53459357277883E-6</v>
      </c>
      <c r="K127" s="9">
        <v>3.549E-6</v>
      </c>
      <c r="L127" s="9">
        <v>4.28128544423441E-6</v>
      </c>
      <c r="M127" s="9">
        <v>4.73194706994329E-6</v>
      </c>
    </row>
    <row r="128">
      <c r="A128" s="4" t="s">
        <v>338</v>
      </c>
      <c r="B128" s="4" t="s">
        <v>277</v>
      </c>
      <c r="C128" s="4" t="s">
        <v>278</v>
      </c>
      <c r="D128" s="4" t="s">
        <v>339</v>
      </c>
      <c r="E128" s="5">
        <v>0.2497655454</v>
      </c>
      <c r="F128" s="5" t="str">
        <f t="shared" si="4"/>
        <v>-2.00</v>
      </c>
      <c r="G128" s="13">
        <v>2.7866251312</v>
      </c>
      <c r="H128" s="9">
        <v>4.30372340425532E-6</v>
      </c>
      <c r="I128" s="9">
        <v>5.14468085106383E-6</v>
      </c>
      <c r="J128" s="9">
        <v>5.44148936170213E-6</v>
      </c>
      <c r="K128" s="9">
        <v>1.13776595744681E-6</v>
      </c>
      <c r="L128" s="9">
        <v>1.23670212765957E-6</v>
      </c>
      <c r="M128" s="9">
        <v>1.33563829787234E-6</v>
      </c>
    </row>
    <row r="129">
      <c r="A129" s="4" t="s">
        <v>340</v>
      </c>
      <c r="B129" s="4" t="s">
        <v>277</v>
      </c>
      <c r="C129" s="4" t="s">
        <v>278</v>
      </c>
      <c r="D129" s="4" t="s">
        <v>341</v>
      </c>
      <c r="E129" s="5">
        <v>0.797503421</v>
      </c>
      <c r="F129" s="16" t="str">
        <f t="shared" si="4"/>
        <v>-0.33</v>
      </c>
      <c r="G129" s="7">
        <v>13.1488125636</v>
      </c>
      <c r="H129" s="15">
        <v>1.142421E-4</v>
      </c>
      <c r="I129" s="15">
        <v>1.154078E-4</v>
      </c>
      <c r="J129" s="15">
        <v>1.18905E-4</v>
      </c>
      <c r="K129" s="12">
        <v>8.97616387337058E-5</v>
      </c>
      <c r="L129" s="12">
        <v>9.0927374301676E-5</v>
      </c>
      <c r="M129" s="12">
        <v>9.6756052141527E-5</v>
      </c>
    </row>
    <row r="130">
      <c r="A130" s="4" t="s">
        <v>342</v>
      </c>
      <c r="B130" s="4" t="s">
        <v>277</v>
      </c>
      <c r="C130" s="4" t="s">
        <v>278</v>
      </c>
      <c r="D130" s="4" t="s">
        <v>343</v>
      </c>
      <c r="E130" s="5">
        <v>0.2578834676</v>
      </c>
      <c r="F130" s="17" t="str">
        <f t="shared" si="4"/>
        <v>-1.96</v>
      </c>
      <c r="G130" s="13">
        <v>0.0</v>
      </c>
      <c r="H130" s="15">
        <v>4.116316E-4</v>
      </c>
      <c r="I130" s="15">
        <v>4.365789E-4</v>
      </c>
      <c r="J130" s="15">
        <v>4.074737E-4</v>
      </c>
      <c r="K130" s="12">
        <v>9.97894736842105E-5</v>
      </c>
      <c r="L130" s="15">
        <v>1.164211E-4</v>
      </c>
      <c r="M130" s="15">
        <v>1.081053E-4</v>
      </c>
    </row>
    <row r="131">
      <c r="A131" s="4" t="s">
        <v>344</v>
      </c>
      <c r="B131" s="4" t="s">
        <v>277</v>
      </c>
      <c r="C131" s="4" t="s">
        <v>278</v>
      </c>
      <c r="D131" s="4" t="s">
        <v>345</v>
      </c>
      <c r="E131" s="5">
        <v>0.8127553216</v>
      </c>
      <c r="F131" s="17" t="str">
        <f t="shared" si="4"/>
        <v>-0.30</v>
      </c>
      <c r="G131" s="7">
        <v>15.6522218724</v>
      </c>
      <c r="H131" s="12">
        <v>2.77417582417582E-5</v>
      </c>
      <c r="I131" s="12">
        <v>2.8022E-5</v>
      </c>
      <c r="J131" s="12">
        <v>2.85824175824176E-5</v>
      </c>
      <c r="K131" s="12">
        <v>2.26978021978022E-5</v>
      </c>
      <c r="L131" s="12">
        <v>2.18571428571428E-5</v>
      </c>
      <c r="M131" s="12">
        <v>2.40989010989011E-5</v>
      </c>
    </row>
    <row r="132">
      <c r="A132" s="4" t="s">
        <v>346</v>
      </c>
      <c r="B132" s="4" t="s">
        <v>277</v>
      </c>
      <c r="C132" s="4" t="s">
        <v>278</v>
      </c>
      <c r="D132" s="4" t="s">
        <v>347</v>
      </c>
      <c r="E132" s="5">
        <v>0.545881427</v>
      </c>
      <c r="F132" s="17" t="str">
        <f t="shared" si="4"/>
        <v>-0.87</v>
      </c>
      <c r="G132" s="13">
        <v>2.9174969749</v>
      </c>
      <c r="H132" s="12">
        <v>2.96355748373102E-5</v>
      </c>
      <c r="I132" s="12">
        <v>2.93362255965293E-5</v>
      </c>
      <c r="J132" s="12">
        <v>3.0234273318872E-5</v>
      </c>
      <c r="K132" s="12">
        <v>1.46681127982646E-5</v>
      </c>
      <c r="L132" s="12">
        <v>1.6763557483731E-5</v>
      </c>
      <c r="M132" s="12">
        <v>1.73622559652928E-5</v>
      </c>
    </row>
    <row r="133">
      <c r="A133" s="4" t="s">
        <v>348</v>
      </c>
      <c r="B133" s="4" t="s">
        <v>277</v>
      </c>
      <c r="C133" s="4" t="s">
        <v>278</v>
      </c>
      <c r="D133" s="4" t="s">
        <v>349</v>
      </c>
      <c r="E133" s="5">
        <v>0.6004156355</v>
      </c>
      <c r="F133" s="6" t="str">
        <f t="shared" si="4"/>
        <v>-0.74</v>
      </c>
      <c r="G133" s="7">
        <v>16.2919297155</v>
      </c>
      <c r="H133" s="8">
        <v>2.325E-8</v>
      </c>
      <c r="I133" s="8">
        <v>2.325E-8</v>
      </c>
      <c r="J133" s="8">
        <v>2.775E-8</v>
      </c>
      <c r="K133" s="8">
        <v>1.5E-8</v>
      </c>
      <c r="L133" s="8">
        <v>1.15E-8</v>
      </c>
      <c r="M133" s="8">
        <v>1.825E-8</v>
      </c>
    </row>
    <row r="134">
      <c r="A134" s="4" t="s">
        <v>350</v>
      </c>
      <c r="B134" s="4" t="s">
        <v>277</v>
      </c>
      <c r="C134" s="4" t="s">
        <v>278</v>
      </c>
      <c r="D134" s="4" t="s">
        <v>351</v>
      </c>
      <c r="E134" s="5">
        <v>1.2760296203</v>
      </c>
      <c r="F134" s="17" t="str">
        <f t="shared" si="4"/>
        <v>0.35</v>
      </c>
      <c r="G134" s="7">
        <v>20.5247031248</v>
      </c>
      <c r="H134" s="8">
        <v>5.80937972768532E-8</v>
      </c>
      <c r="I134" s="8">
        <v>5.99092284417549E-8</v>
      </c>
      <c r="J134" s="8">
        <v>5.74886535552194E-8</v>
      </c>
      <c r="K134" s="8">
        <v>8.35098335854765E-8</v>
      </c>
      <c r="L134" s="8">
        <v>7.62481089258699E-8</v>
      </c>
      <c r="M134" s="8">
        <v>6.4750378214826E-8</v>
      </c>
    </row>
    <row r="135">
      <c r="A135" s="4" t="s">
        <v>352</v>
      </c>
      <c r="B135" s="4" t="s">
        <v>277</v>
      </c>
      <c r="C135" s="4" t="s">
        <v>278</v>
      </c>
      <c r="D135" s="4" t="s">
        <v>353</v>
      </c>
      <c r="E135" s="5">
        <v>1.6469078334</v>
      </c>
      <c r="F135" s="5" t="str">
        <f t="shared" si="4"/>
        <v>0.72</v>
      </c>
      <c r="G135" s="7">
        <v>15.5860874854</v>
      </c>
      <c r="H135" s="9">
        <v>3.999E-6</v>
      </c>
      <c r="I135" s="9">
        <v>3.69137055837563E-6</v>
      </c>
      <c r="J135" s="9">
        <v>3.72982233502538E-6</v>
      </c>
      <c r="K135" s="9">
        <v>7.26738578680203E-6</v>
      </c>
      <c r="L135" s="9">
        <v>6.34454314720812E-6</v>
      </c>
      <c r="M135" s="9">
        <v>5.26789340101523E-6</v>
      </c>
    </row>
    <row r="136">
      <c r="A136" s="4" t="s">
        <v>354</v>
      </c>
      <c r="B136" s="4" t="s">
        <v>277</v>
      </c>
      <c r="C136" s="4" t="s">
        <v>278</v>
      </c>
      <c r="D136" s="4" t="s">
        <v>355</v>
      </c>
      <c r="E136" s="5">
        <v>3.3237003397</v>
      </c>
      <c r="F136" s="17" t="str">
        <f t="shared" si="4"/>
        <v>1.73</v>
      </c>
      <c r="G136" s="11">
        <v>6.4733164116</v>
      </c>
      <c r="H136" s="9">
        <v>1.42339622641509E-6</v>
      </c>
      <c r="I136" s="9">
        <v>1.37388679245283E-6</v>
      </c>
      <c r="J136" s="8">
        <v>9.90188679245283E-7</v>
      </c>
      <c r="K136" s="9">
        <v>4.45584905660378E-6</v>
      </c>
      <c r="L136" s="9">
        <v>4.79E-6</v>
      </c>
      <c r="M136" s="9">
        <v>3.36664150943396E-6</v>
      </c>
    </row>
    <row r="137">
      <c r="A137" s="4" t="s">
        <v>356</v>
      </c>
      <c r="B137" s="4" t="s">
        <v>277</v>
      </c>
      <c r="C137" s="4" t="s">
        <v>278</v>
      </c>
      <c r="D137" s="4" t="s">
        <v>357</v>
      </c>
      <c r="E137" s="5">
        <v>3.0800835715</v>
      </c>
      <c r="F137" s="5" t="str">
        <f t="shared" si="4"/>
        <v>1.62</v>
      </c>
      <c r="G137" s="13">
        <v>1.4108050451</v>
      </c>
      <c r="H137" s="12">
        <v>4.98522167487685E-5</v>
      </c>
      <c r="I137" s="12">
        <v>4.84926108374384E-5</v>
      </c>
      <c r="J137" s="12">
        <v>3.71625615763547E-5</v>
      </c>
      <c r="K137" s="15">
        <v>1.522759E-4</v>
      </c>
      <c r="L137" s="15">
        <v>1.423054E-4</v>
      </c>
      <c r="M137" s="15">
        <v>1.219113E-4</v>
      </c>
    </row>
    <row r="138">
      <c r="A138" s="4" t="s">
        <v>358</v>
      </c>
      <c r="B138" s="4" t="s">
        <v>277</v>
      </c>
      <c r="C138" s="4" t="s">
        <v>278</v>
      </c>
      <c r="D138" s="4" t="s">
        <v>359</v>
      </c>
      <c r="E138" s="5">
        <v>2.5727004029</v>
      </c>
      <c r="F138" s="5" t="str">
        <f t="shared" si="4"/>
        <v>1.36</v>
      </c>
      <c r="G138" s="7">
        <v>12.4250962174</v>
      </c>
      <c r="H138" s="8">
        <v>5.68397375820056E-8</v>
      </c>
      <c r="I138" s="8">
        <v>4.82924086223055E-8</v>
      </c>
      <c r="J138" s="8">
        <v>2.22230552952202E-8</v>
      </c>
      <c r="K138" s="8">
        <v>1.22226804123711E-7</v>
      </c>
      <c r="L138" s="8">
        <v>1.16243673851921E-7</v>
      </c>
      <c r="M138" s="8">
        <v>9.0174320524836E-8</v>
      </c>
    </row>
    <row r="139">
      <c r="A139" s="4" t="s">
        <v>360</v>
      </c>
      <c r="B139" s="4" t="s">
        <v>277</v>
      </c>
      <c r="C139" s="4" t="s">
        <v>278</v>
      </c>
      <c r="D139" s="4" t="s">
        <v>361</v>
      </c>
      <c r="E139" s="5">
        <v>0.8494950233</v>
      </c>
      <c r="F139" s="5" t="str">
        <f t="shared" si="4"/>
        <v>-0.24</v>
      </c>
      <c r="G139" s="7">
        <v>17.5051928001</v>
      </c>
      <c r="H139" s="12">
        <v>1.53274685816876E-5</v>
      </c>
      <c r="I139" s="12">
        <v>1.48766606822262E-5</v>
      </c>
      <c r="J139" s="12">
        <v>1.50269299820467E-5</v>
      </c>
      <c r="K139" s="12">
        <v>1.27728904847397E-5</v>
      </c>
      <c r="L139" s="12">
        <v>1.3374E-5</v>
      </c>
      <c r="M139" s="12">
        <v>1.23220825852783E-5</v>
      </c>
    </row>
    <row r="140">
      <c r="A140" s="4" t="s">
        <v>362</v>
      </c>
      <c r="B140" s="4" t="s">
        <v>277</v>
      </c>
      <c r="C140" s="4" t="s">
        <v>278</v>
      </c>
      <c r="D140" s="4" t="s">
        <v>363</v>
      </c>
      <c r="E140" s="5">
        <v>0.4535621114</v>
      </c>
      <c r="F140" s="5" t="str">
        <f t="shared" si="4"/>
        <v>-1.14</v>
      </c>
      <c r="G140" s="13">
        <v>0.9261941307</v>
      </c>
      <c r="H140" s="8">
        <v>3.65504587155963E-7</v>
      </c>
      <c r="I140" s="8">
        <v>3.99770642201835E-7</v>
      </c>
      <c r="J140" s="8">
        <v>3.76926605504587E-7</v>
      </c>
      <c r="K140" s="8">
        <v>1.63715596330275E-7</v>
      </c>
      <c r="L140" s="8">
        <v>1.86559633027523E-7</v>
      </c>
      <c r="M140" s="8">
        <v>1.67522935779817E-7</v>
      </c>
    </row>
    <row r="141">
      <c r="A141" s="4" t="s">
        <v>364</v>
      </c>
      <c r="B141" s="4" t="s">
        <v>277</v>
      </c>
      <c r="C141" s="4" t="s">
        <v>278</v>
      </c>
      <c r="D141" s="4" t="s">
        <v>365</v>
      </c>
      <c r="E141" s="5">
        <v>0.5770591012</v>
      </c>
      <c r="F141" s="5" t="str">
        <f t="shared" si="4"/>
        <v>-0.79</v>
      </c>
      <c r="G141" s="11">
        <v>6.6523900387</v>
      </c>
      <c r="H141" s="8">
        <v>9.80423728813559E-7</v>
      </c>
      <c r="I141" s="9">
        <v>1.10830508474576E-6</v>
      </c>
      <c r="J141" s="9">
        <v>1.10830508474576E-6</v>
      </c>
      <c r="K141" s="8">
        <v>6.07436440677966E-7</v>
      </c>
      <c r="L141" s="8">
        <v>5.96779661016949E-7</v>
      </c>
      <c r="M141" s="8">
        <v>6.2875E-7</v>
      </c>
    </row>
    <row r="142">
      <c r="A142" s="4" t="s">
        <v>366</v>
      </c>
      <c r="B142" s="4" t="s">
        <v>277</v>
      </c>
      <c r="C142" s="4" t="s">
        <v>278</v>
      </c>
      <c r="D142" s="4" t="s">
        <v>367</v>
      </c>
      <c r="E142" s="5">
        <v>0.2541928892</v>
      </c>
      <c r="F142" s="17" t="str">
        <f t="shared" si="4"/>
        <v>-1.98</v>
      </c>
      <c r="G142" s="13">
        <v>0.0</v>
      </c>
      <c r="H142" s="8">
        <v>5.49333333333333E-8</v>
      </c>
      <c r="I142" s="8">
        <v>5.06666666666667E-8</v>
      </c>
      <c r="J142" s="8">
        <v>5.38666666666667E-8</v>
      </c>
      <c r="K142" s="8">
        <v>1.17333333333333E-8</v>
      </c>
      <c r="L142" s="8">
        <v>1.38666666666667E-8</v>
      </c>
      <c r="M142" s="8">
        <v>1.49333333333333E-8</v>
      </c>
    </row>
    <row r="143">
      <c r="A143" s="4" t="s">
        <v>368</v>
      </c>
      <c r="B143" s="4" t="s">
        <v>277</v>
      </c>
      <c r="C143" s="4" t="s">
        <v>278</v>
      </c>
      <c r="D143" s="4" t="s">
        <v>369</v>
      </c>
      <c r="E143" s="5">
        <v>0.6513175747</v>
      </c>
      <c r="F143" s="17" t="str">
        <f t="shared" si="4"/>
        <v>-0.62</v>
      </c>
      <c r="G143" s="11">
        <v>9.3110019167</v>
      </c>
      <c r="H143" s="9">
        <v>2.51106639839034E-6</v>
      </c>
      <c r="I143" s="9">
        <v>2.53722334004024E-6</v>
      </c>
      <c r="J143" s="9">
        <v>2.82494969818914E-6</v>
      </c>
      <c r="K143" s="9">
        <v>1.72635814889336E-6</v>
      </c>
      <c r="L143" s="9">
        <v>1.70020120724346E-6</v>
      </c>
      <c r="M143" s="9">
        <v>1.70020120724346E-6</v>
      </c>
    </row>
    <row r="144">
      <c r="A144" s="4" t="s">
        <v>370</v>
      </c>
      <c r="B144" s="4" t="s">
        <v>277</v>
      </c>
      <c r="C144" s="4" t="s">
        <v>278</v>
      </c>
      <c r="D144" s="4" t="s">
        <v>371</v>
      </c>
      <c r="E144" s="5">
        <v>1.1002531342</v>
      </c>
      <c r="F144" s="5" t="str">
        <f t="shared" si="4"/>
        <v>0.14</v>
      </c>
      <c r="G144" s="7">
        <v>22.8758701626</v>
      </c>
      <c r="H144" s="8">
        <v>8.56E-7</v>
      </c>
      <c r="I144" s="8">
        <v>8.0464E-7</v>
      </c>
      <c r="J144" s="8">
        <v>8.8168E-7</v>
      </c>
      <c r="K144" s="8">
        <v>9.0736E-7</v>
      </c>
      <c r="L144" s="8">
        <v>9.2448E-7</v>
      </c>
      <c r="M144" s="8">
        <v>9.7584E-7</v>
      </c>
    </row>
    <row r="145">
      <c r="A145" s="4" t="s">
        <v>372</v>
      </c>
      <c r="B145" s="4" t="s">
        <v>277</v>
      </c>
      <c r="C145" s="4" t="s">
        <v>278</v>
      </c>
      <c r="D145" s="4" t="s">
        <v>373</v>
      </c>
      <c r="E145" s="5">
        <v>0.7147078187</v>
      </c>
      <c r="F145" s="5" t="str">
        <f t="shared" si="4"/>
        <v>-0.48</v>
      </c>
      <c r="G145" s="11">
        <v>6.2083980784</v>
      </c>
      <c r="H145" s="9">
        <v>9.92079207920792E-6</v>
      </c>
      <c r="I145" s="9">
        <v>9.524E-6</v>
      </c>
      <c r="J145" s="9">
        <v>9.72237623762377E-6</v>
      </c>
      <c r="K145" s="9">
        <v>7.143E-6</v>
      </c>
      <c r="L145" s="9">
        <v>7.04376237623763E-6</v>
      </c>
      <c r="M145" s="9">
        <v>6.74613861386139E-6</v>
      </c>
    </row>
    <row r="146">
      <c r="A146" s="4" t="s">
        <v>374</v>
      </c>
      <c r="B146" s="4" t="s">
        <v>277</v>
      </c>
      <c r="C146" s="4" t="s">
        <v>278</v>
      </c>
      <c r="D146" s="4" t="s">
        <v>375</v>
      </c>
      <c r="E146" s="5">
        <v>2.8752628057</v>
      </c>
      <c r="F146" s="5" t="str">
        <f t="shared" si="4"/>
        <v>1.52</v>
      </c>
      <c r="G146" s="13">
        <v>0.0</v>
      </c>
      <c r="H146" s="12">
        <v>2.1018E-5</v>
      </c>
      <c r="I146" s="12">
        <v>2.08177929854576E-5</v>
      </c>
      <c r="J146" s="12">
        <v>1.86159110350727E-5</v>
      </c>
      <c r="K146" s="12">
        <v>5.94508126603935E-5</v>
      </c>
      <c r="L146" s="12">
        <v>5.28451668092387E-5</v>
      </c>
      <c r="M146" s="12">
        <v>6.12523524379812E-5</v>
      </c>
    </row>
    <row r="147">
      <c r="A147" s="4" t="s">
        <v>376</v>
      </c>
      <c r="B147" s="4" t="s">
        <v>277</v>
      </c>
      <c r="C147" s="4" t="s">
        <v>278</v>
      </c>
      <c r="D147" s="4" t="s">
        <v>377</v>
      </c>
      <c r="E147" s="5">
        <v>1.0836035199</v>
      </c>
      <c r="F147" s="5" t="str">
        <f t="shared" si="4"/>
        <v>0.12</v>
      </c>
      <c r="G147" s="7">
        <v>24.2110693453</v>
      </c>
      <c r="H147" s="9">
        <v>1.09579439252336E-6</v>
      </c>
      <c r="I147" s="9">
        <v>1.0018691588785E-6</v>
      </c>
      <c r="J147" s="9">
        <v>1.11666666666667E-6</v>
      </c>
      <c r="K147" s="9">
        <v>1.25233644859813E-6</v>
      </c>
      <c r="L147" s="9">
        <v>1.12710280373832E-6</v>
      </c>
      <c r="M147" s="9">
        <v>1.10623052959502E-6</v>
      </c>
    </row>
    <row r="148">
      <c r="A148" s="4" t="s">
        <v>378</v>
      </c>
      <c r="B148" s="4" t="s">
        <v>277</v>
      </c>
      <c r="C148" s="4" t="s">
        <v>278</v>
      </c>
      <c r="D148" s="4" t="s">
        <v>379</v>
      </c>
      <c r="E148" s="5">
        <v>1.0192784339</v>
      </c>
      <c r="F148" s="6" t="str">
        <f t="shared" si="4"/>
        <v>0.03</v>
      </c>
      <c r="G148" s="7">
        <v>25.0684192893</v>
      </c>
      <c r="H148" s="8">
        <v>4.22611570247934E-9</v>
      </c>
      <c r="I148" s="8">
        <v>5.0E-9</v>
      </c>
      <c r="J148" s="8">
        <v>4.22611570247934E-9</v>
      </c>
      <c r="K148" s="8">
        <v>4.94545454545454E-9</v>
      </c>
      <c r="L148" s="8">
        <v>4.63074380165289E-9</v>
      </c>
      <c r="M148" s="8">
        <v>4.13619834710744E-9</v>
      </c>
    </row>
    <row r="149">
      <c r="A149" s="4" t="s">
        <v>380</v>
      </c>
      <c r="B149" s="4" t="s">
        <v>277</v>
      </c>
      <c r="C149" s="4" t="s">
        <v>278</v>
      </c>
      <c r="D149" s="4" t="s">
        <v>381</v>
      </c>
      <c r="E149" s="5">
        <v>1.496754558</v>
      </c>
      <c r="F149" s="6" t="str">
        <f t="shared" si="4"/>
        <v>0.58</v>
      </c>
      <c r="G149" s="13">
        <v>2.7038796594</v>
      </c>
      <c r="H149" s="12">
        <v>1.6005298013245E-5</v>
      </c>
      <c r="I149" s="12">
        <v>1.50993377483444E-5</v>
      </c>
      <c r="J149" s="12">
        <v>1.4646357615894E-5</v>
      </c>
      <c r="K149" s="12">
        <v>2.3404E-5</v>
      </c>
      <c r="L149" s="12">
        <v>2.2649E-5</v>
      </c>
      <c r="M149" s="12">
        <v>2.2196E-5</v>
      </c>
    </row>
    <row r="150">
      <c r="A150" s="4" t="s">
        <v>382</v>
      </c>
      <c r="B150" s="4" t="s">
        <v>277</v>
      </c>
      <c r="C150" s="4" t="s">
        <v>278</v>
      </c>
      <c r="D150" s="4" t="s">
        <v>383</v>
      </c>
      <c r="E150" s="5">
        <v>2.1722945529</v>
      </c>
      <c r="F150" s="5" t="str">
        <f t="shared" si="4"/>
        <v>1.12</v>
      </c>
      <c r="G150" s="13">
        <v>0.1681581864</v>
      </c>
      <c r="H150" s="8">
        <v>3.73256302521008E-7</v>
      </c>
      <c r="I150" s="8">
        <v>3.52710084033613E-7</v>
      </c>
      <c r="J150" s="8">
        <v>3.01344537815126E-7</v>
      </c>
      <c r="K150" s="8">
        <v>7.91E-7</v>
      </c>
      <c r="L150" s="8">
        <v>7.3281512605042E-7</v>
      </c>
      <c r="M150" s="8">
        <v>7.08844537815126E-7</v>
      </c>
    </row>
    <row r="151">
      <c r="A151" s="4" t="s">
        <v>384</v>
      </c>
      <c r="B151" s="4" t="s">
        <v>277</v>
      </c>
      <c r="C151" s="4" t="s">
        <v>278</v>
      </c>
      <c r="D151" s="4" t="s">
        <v>385</v>
      </c>
      <c r="E151" s="5">
        <v>0.8758907075</v>
      </c>
      <c r="F151" s="5" t="str">
        <f t="shared" si="4"/>
        <v>-0.19</v>
      </c>
      <c r="G151" s="7">
        <v>17.9400025824</v>
      </c>
      <c r="H151" s="9">
        <v>5.67130124777184E-6</v>
      </c>
      <c r="I151" s="9">
        <v>5.96363636363637E-6</v>
      </c>
      <c r="J151" s="9">
        <v>5.84670231729055E-6</v>
      </c>
      <c r="K151" s="9">
        <v>5.14509803921569E-6</v>
      </c>
      <c r="L151" s="9">
        <v>5.02816399286988E-6</v>
      </c>
      <c r="M151" s="9">
        <v>5.14509803921569E-6</v>
      </c>
    </row>
    <row r="152">
      <c r="A152" s="4" t="s">
        <v>386</v>
      </c>
      <c r="B152" s="4" t="s">
        <v>277</v>
      </c>
      <c r="C152" s="4" t="s">
        <v>278</v>
      </c>
      <c r="D152" s="4" t="s">
        <v>387</v>
      </c>
      <c r="E152" s="5">
        <v>0.6586231322</v>
      </c>
      <c r="F152" s="5" t="str">
        <f t="shared" si="4"/>
        <v>-0.60</v>
      </c>
      <c r="G152" s="11">
        <v>9.706810446</v>
      </c>
      <c r="H152" s="8">
        <v>9.4E-8</v>
      </c>
      <c r="I152" s="8">
        <v>1.01E-7</v>
      </c>
      <c r="J152" s="8">
        <v>1.02E-7</v>
      </c>
      <c r="K152" s="8">
        <v>6.33574297188755E-8</v>
      </c>
      <c r="L152" s="8">
        <v>6.13775100401606E-8</v>
      </c>
      <c r="M152" s="8">
        <v>7.12771084337349E-8</v>
      </c>
    </row>
    <row r="153">
      <c r="A153" s="4" t="s">
        <v>388</v>
      </c>
      <c r="B153" s="4" t="s">
        <v>277</v>
      </c>
      <c r="C153" s="4" t="s">
        <v>278</v>
      </c>
      <c r="D153" s="4" t="s">
        <v>389</v>
      </c>
      <c r="E153" s="5">
        <v>0.4801675955</v>
      </c>
      <c r="F153" s="5" t="str">
        <f t="shared" si="4"/>
        <v>-1.06</v>
      </c>
      <c r="G153" s="13">
        <v>0.0</v>
      </c>
      <c r="H153" s="9">
        <v>2.73877551020408E-6</v>
      </c>
      <c r="I153" s="9">
        <v>2.71111111111111E-6</v>
      </c>
      <c r="J153" s="9">
        <v>2.79410430839002E-6</v>
      </c>
      <c r="K153" s="9">
        <v>1.32789115646259E-6</v>
      </c>
      <c r="L153" s="9">
        <v>1.27256235827664E-6</v>
      </c>
      <c r="M153" s="9">
        <v>1.35555555555556E-6</v>
      </c>
    </row>
    <row r="154">
      <c r="A154" s="4" t="s">
        <v>390</v>
      </c>
      <c r="B154" s="4" t="s">
        <v>277</v>
      </c>
      <c r="C154" s="4" t="s">
        <v>278</v>
      </c>
      <c r="D154" s="4" t="s">
        <v>391</v>
      </c>
      <c r="E154" s="5">
        <v>0.9910015803</v>
      </c>
      <c r="F154" s="5" t="str">
        <f t="shared" si="4"/>
        <v>-0.01</v>
      </c>
      <c r="G154" s="7">
        <v>24.9552251358</v>
      </c>
      <c r="H154" s="9">
        <v>6.15521885521886E-6</v>
      </c>
      <c r="I154" s="9">
        <v>5.91144781144781E-6</v>
      </c>
      <c r="J154" s="9">
        <v>6.0942760942761E-6</v>
      </c>
      <c r="K154" s="9">
        <v>6.15521885521886E-6</v>
      </c>
      <c r="L154" s="9">
        <v>6.0942760942761E-6</v>
      </c>
      <c r="M154" s="9">
        <v>5.78956228956229E-6</v>
      </c>
    </row>
    <row r="155">
      <c r="A155" s="4" t="s">
        <v>392</v>
      </c>
      <c r="B155" s="4" t="s">
        <v>277</v>
      </c>
      <c r="C155" s="4" t="s">
        <v>278</v>
      </c>
      <c r="D155" s="4" t="s">
        <v>393</v>
      </c>
      <c r="E155" s="5">
        <v>0.9635618587</v>
      </c>
      <c r="F155" s="5" t="str">
        <f t="shared" si="4"/>
        <v>-0.05</v>
      </c>
      <c r="G155" s="7">
        <v>23.6584212553</v>
      </c>
      <c r="H155" s="12">
        <v>6.15178268251273E-5</v>
      </c>
      <c r="I155" s="12">
        <v>6.21392190152801E-5</v>
      </c>
      <c r="J155" s="12">
        <v>6.27606112054329E-5</v>
      </c>
      <c r="K155" s="12">
        <v>5.96536502546689E-5</v>
      </c>
      <c r="L155" s="12">
        <v>6.0275E-5</v>
      </c>
      <c r="M155" s="12">
        <v>5.96536502546689E-5</v>
      </c>
    </row>
    <row r="156">
      <c r="A156" s="4" t="s">
        <v>394</v>
      </c>
      <c r="B156" s="4" t="s">
        <v>277</v>
      </c>
      <c r="C156" s="4" t="s">
        <v>278</v>
      </c>
      <c r="D156" s="4" t="s">
        <v>395</v>
      </c>
      <c r="E156" s="5">
        <v>0.6671294022</v>
      </c>
      <c r="F156" s="17" t="str">
        <f t="shared" si="4"/>
        <v>-0.58</v>
      </c>
      <c r="G156" s="11">
        <v>5.6105264176</v>
      </c>
      <c r="H156" s="12">
        <v>2.57274549098196E-5</v>
      </c>
      <c r="I156" s="12">
        <v>2.67775551102204E-5</v>
      </c>
      <c r="J156" s="12">
        <v>2.599E-5</v>
      </c>
      <c r="K156" s="12">
        <v>1.86392785571142E-5</v>
      </c>
      <c r="L156" s="12">
        <v>1.7064128256513E-5</v>
      </c>
      <c r="M156" s="12">
        <v>1.68016032064128E-5</v>
      </c>
    </row>
    <row r="157">
      <c r="A157" s="4" t="s">
        <v>396</v>
      </c>
      <c r="B157" s="4" t="s">
        <v>277</v>
      </c>
      <c r="C157" s="4" t="s">
        <v>278</v>
      </c>
      <c r="D157" s="4" t="s">
        <v>397</v>
      </c>
      <c r="E157" s="5">
        <v>0.92973951</v>
      </c>
      <c r="F157" s="5" t="str">
        <f t="shared" si="4"/>
        <v>-0.11</v>
      </c>
      <c r="G157" s="7">
        <v>22.4172829289</v>
      </c>
      <c r="H157" s="12">
        <v>4.6840554592721E-5</v>
      </c>
      <c r="I157" s="12">
        <v>4.7313691507799E-5</v>
      </c>
      <c r="J157" s="12">
        <v>4.7313691507799E-5</v>
      </c>
      <c r="K157" s="12">
        <v>4.5421143847487E-5</v>
      </c>
      <c r="L157" s="12">
        <v>4.30554592720971E-5</v>
      </c>
      <c r="M157" s="12">
        <v>4.30554592720971E-5</v>
      </c>
    </row>
    <row r="158">
      <c r="A158" s="4" t="s">
        <v>398</v>
      </c>
      <c r="B158" s="4" t="s">
        <v>277</v>
      </c>
      <c r="C158" s="4" t="s">
        <v>278</v>
      </c>
      <c r="D158" s="4" t="s">
        <v>399</v>
      </c>
      <c r="E158" s="5">
        <v>2.0006506961</v>
      </c>
      <c r="F158" s="5" t="str">
        <f t="shared" si="4"/>
        <v>1.00</v>
      </c>
      <c r="G158" s="13">
        <v>0.0918583732</v>
      </c>
      <c r="H158" s="15">
        <v>2.560582E-4</v>
      </c>
      <c r="I158" s="15">
        <v>2.510862E-4</v>
      </c>
      <c r="J158" s="15">
        <v>2.336842E-4</v>
      </c>
      <c r="K158" s="15">
        <v>5.021725E-4</v>
      </c>
      <c r="L158" s="15">
        <v>4.599104E-4</v>
      </c>
      <c r="M158" s="15">
        <v>5.170885E-4</v>
      </c>
    </row>
    <row r="159">
      <c r="A159" s="4" t="s">
        <v>400</v>
      </c>
      <c r="B159" s="4" t="s">
        <v>277</v>
      </c>
      <c r="C159" s="4" t="s">
        <v>278</v>
      </c>
      <c r="D159" s="4" t="s">
        <v>401</v>
      </c>
      <c r="E159" s="5">
        <v>0.7966591254</v>
      </c>
      <c r="F159" s="17" t="str">
        <f t="shared" si="4"/>
        <v>-0.33</v>
      </c>
      <c r="G159" s="11">
        <v>8.4403779683</v>
      </c>
      <c r="H159" s="12">
        <v>1.52279329608939E-5</v>
      </c>
      <c r="I159" s="12">
        <v>1.53817504655493E-5</v>
      </c>
      <c r="J159" s="12">
        <v>1.53817504655493E-5</v>
      </c>
      <c r="K159" s="12">
        <v>1.2459217877095E-5</v>
      </c>
      <c r="L159" s="12">
        <v>1.19977653631285E-5</v>
      </c>
      <c r="M159" s="12">
        <v>1.2151582867784E-5</v>
      </c>
    </row>
    <row r="160">
      <c r="A160" s="4" t="s">
        <v>402</v>
      </c>
      <c r="B160" s="4" t="s">
        <v>277</v>
      </c>
      <c r="C160" s="4" t="s">
        <v>278</v>
      </c>
      <c r="D160" s="4" t="s">
        <v>403</v>
      </c>
      <c r="E160" s="5">
        <v>0.8647052868</v>
      </c>
      <c r="F160" s="5" t="str">
        <f t="shared" si="4"/>
        <v>-0.21</v>
      </c>
      <c r="G160" s="7">
        <v>18.3073122141</v>
      </c>
      <c r="H160" s="9">
        <v>6.49228007181329E-6</v>
      </c>
      <c r="I160" s="9">
        <v>6.49228007181329E-6</v>
      </c>
      <c r="J160" s="9">
        <v>6.82351885098743E-6</v>
      </c>
      <c r="K160" s="9">
        <v>5.76355475763016E-6</v>
      </c>
      <c r="L160" s="9">
        <v>5.56481149012567E-6</v>
      </c>
      <c r="M160" s="9">
        <v>5.76355475763016E-6</v>
      </c>
    </row>
    <row r="161">
      <c r="A161" s="4" t="s">
        <v>404</v>
      </c>
      <c r="B161" s="4" t="s">
        <v>277</v>
      </c>
      <c r="C161" s="4" t="s">
        <v>278</v>
      </c>
      <c r="D161" s="4" t="s">
        <v>405</v>
      </c>
      <c r="E161" s="5">
        <v>0.9517067249</v>
      </c>
      <c r="F161" s="5" t="str">
        <f t="shared" si="4"/>
        <v>-0.07</v>
      </c>
      <c r="G161" s="7">
        <v>24.1253915631</v>
      </c>
      <c r="H161" s="12">
        <v>1.08138461538462E-5</v>
      </c>
      <c r="I161" s="12">
        <v>1.08138461538462E-5</v>
      </c>
      <c r="J161" s="12">
        <v>1.11415384615385E-5</v>
      </c>
      <c r="K161" s="12">
        <v>1.08138461538462E-5</v>
      </c>
      <c r="L161" s="9">
        <v>9.72153846153846E-6</v>
      </c>
      <c r="M161" s="12">
        <v>1.05953846153846E-5</v>
      </c>
    </row>
    <row r="162">
      <c r="A162" s="4" t="s">
        <v>406</v>
      </c>
      <c r="B162" s="4" t="s">
        <v>277</v>
      </c>
      <c r="C162" s="4" t="s">
        <v>278</v>
      </c>
      <c r="D162" s="4" t="s">
        <v>407</v>
      </c>
      <c r="E162" s="5">
        <v>0.4431072565</v>
      </c>
      <c r="F162" s="5" t="str">
        <f t="shared" si="4"/>
        <v>-1.17</v>
      </c>
      <c r="G162" s="13">
        <v>2.8666453024</v>
      </c>
      <c r="H162" s="8">
        <v>2.25422632794457E-8</v>
      </c>
      <c r="I162" s="8">
        <v>2.20822170900693E-8</v>
      </c>
      <c r="J162" s="8">
        <v>2.43824480369515E-8</v>
      </c>
      <c r="K162" s="8">
        <v>9.43094688221709E-9</v>
      </c>
      <c r="L162" s="8">
        <v>9.43094688221709E-9</v>
      </c>
      <c r="M162" s="8">
        <v>1.17311778290993E-8</v>
      </c>
    </row>
    <row r="163">
      <c r="A163" s="4" t="s">
        <v>408</v>
      </c>
      <c r="B163" s="4" t="s">
        <v>277</v>
      </c>
      <c r="C163" s="4" t="s">
        <v>278</v>
      </c>
      <c r="D163" s="4" t="s">
        <v>409</v>
      </c>
      <c r="E163" s="5">
        <v>0.5441132037</v>
      </c>
      <c r="F163" s="5" t="str">
        <f t="shared" si="4"/>
        <v>-0.88</v>
      </c>
      <c r="G163" s="7">
        <v>10.0018775143</v>
      </c>
      <c r="H163" s="8">
        <v>3.84475374732334E-7</v>
      </c>
      <c r="I163" s="8">
        <v>3.88522483940043E-7</v>
      </c>
      <c r="J163" s="8">
        <v>4.49229122055675E-7</v>
      </c>
      <c r="K163" s="8">
        <v>2.02355460385439E-7</v>
      </c>
      <c r="L163" s="8">
        <v>2.10449678800857E-7</v>
      </c>
      <c r="M163" s="8">
        <v>2.55E-7</v>
      </c>
    </row>
    <row r="164">
      <c r="A164" s="4" t="s">
        <v>410</v>
      </c>
      <c r="B164" s="4" t="s">
        <v>277</v>
      </c>
      <c r="C164" s="4" t="s">
        <v>278</v>
      </c>
      <c r="D164" s="4" t="s">
        <v>411</v>
      </c>
      <c r="E164" s="5">
        <v>1.535685808</v>
      </c>
      <c r="F164" s="5" t="str">
        <f t="shared" si="4"/>
        <v>0.62</v>
      </c>
      <c r="G164" s="7">
        <v>10.2204889248</v>
      </c>
      <c r="H164" s="9">
        <v>6.29071895424837E-6</v>
      </c>
      <c r="I164" s="9">
        <v>5.8159477124183E-6</v>
      </c>
      <c r="J164" s="9">
        <v>5.8159477124183E-6</v>
      </c>
      <c r="K164" s="9">
        <v>9.91084967320262E-6</v>
      </c>
      <c r="L164" s="9">
        <v>9.19869281045752E-6</v>
      </c>
      <c r="M164" s="9">
        <v>8.3678431372549E-6</v>
      </c>
    </row>
    <row r="165">
      <c r="A165" s="4" t="s">
        <v>412</v>
      </c>
      <c r="B165" s="4" t="s">
        <v>277</v>
      </c>
      <c r="C165" s="4" t="s">
        <v>278</v>
      </c>
      <c r="D165" s="4" t="s">
        <v>413</v>
      </c>
      <c r="E165" s="5">
        <v>0.8252524964</v>
      </c>
      <c r="F165" s="5" t="str">
        <f t="shared" si="4"/>
        <v>-0.28</v>
      </c>
      <c r="G165" s="7">
        <v>18.7313688397</v>
      </c>
      <c r="H165" s="8">
        <v>6.00822669104205E-7</v>
      </c>
      <c r="I165" s="8">
        <v>5.43601462522852E-7</v>
      </c>
      <c r="J165" s="8">
        <v>5.72212065813528E-7</v>
      </c>
      <c r="K165" s="8">
        <v>4.46325411334552E-7</v>
      </c>
      <c r="L165" s="8">
        <v>4.92102376599634E-7</v>
      </c>
      <c r="M165" s="8">
        <v>4.74936014625229E-7</v>
      </c>
    </row>
    <row r="166">
      <c r="A166" s="4" t="s">
        <v>414</v>
      </c>
      <c r="B166" s="4" t="s">
        <v>277</v>
      </c>
      <c r="C166" s="4" t="s">
        <v>278</v>
      </c>
      <c r="D166" s="4" t="s">
        <v>415</v>
      </c>
      <c r="E166" s="5">
        <v>2.5762340161</v>
      </c>
      <c r="F166" s="5" t="str">
        <f t="shared" si="4"/>
        <v>1.37</v>
      </c>
      <c r="G166" s="13">
        <v>0.0</v>
      </c>
      <c r="H166" s="8">
        <v>1.55722599418041E-7</v>
      </c>
      <c r="I166" s="8">
        <v>1.57361784675073E-7</v>
      </c>
      <c r="J166" s="8">
        <v>1.59E-7</v>
      </c>
      <c r="K166" s="8">
        <v>4.29466537342386E-7</v>
      </c>
      <c r="L166" s="8">
        <v>4.04878758486906E-7</v>
      </c>
      <c r="M166" s="8">
        <v>3.8356935014549E-7</v>
      </c>
    </row>
    <row r="167">
      <c r="A167" s="4" t="s">
        <v>416</v>
      </c>
      <c r="B167" s="4" t="s">
        <v>277</v>
      </c>
      <c r="C167" s="4" t="s">
        <v>278</v>
      </c>
      <c r="D167" s="4" t="s">
        <v>417</v>
      </c>
      <c r="E167" s="5">
        <v>1.9217227064</v>
      </c>
      <c r="F167" s="5" t="str">
        <f t="shared" si="4"/>
        <v>0.94</v>
      </c>
      <c r="G167" s="11">
        <v>9.3078054792</v>
      </c>
      <c r="H167" s="9">
        <v>1.22283105022831E-6</v>
      </c>
      <c r="I167" s="9">
        <v>1.24657534246575E-6</v>
      </c>
      <c r="J167" s="9">
        <v>1.09223744292237E-6</v>
      </c>
      <c r="K167" s="9">
        <v>2.6E-6</v>
      </c>
      <c r="L167" s="9">
        <v>2.01826484018265E-6</v>
      </c>
      <c r="M167" s="9">
        <v>2.22009132420091E-6</v>
      </c>
    </row>
    <row r="168">
      <c r="A168" s="4" t="s">
        <v>418</v>
      </c>
      <c r="B168" s="4" t="s">
        <v>277</v>
      </c>
      <c r="C168" s="4" t="s">
        <v>278</v>
      </c>
      <c r="D168" s="4" t="s">
        <v>419</v>
      </c>
      <c r="E168" s="5">
        <v>2.7187118703</v>
      </c>
      <c r="F168" s="5" t="str">
        <f t="shared" si="4"/>
        <v>1.44</v>
      </c>
      <c r="G168" s="11">
        <v>9.1101567635</v>
      </c>
      <c r="H168" s="8">
        <v>3.33870967741935E-8</v>
      </c>
      <c r="I168" s="8">
        <v>3.49327956989247E-8</v>
      </c>
      <c r="J168" s="8">
        <v>2.44220430107527E-8</v>
      </c>
      <c r="K168" s="8">
        <v>1.01088709677419E-7</v>
      </c>
      <c r="L168" s="8">
        <v>7.2E-8</v>
      </c>
      <c r="M168" s="8">
        <v>7.91397849462366E-8</v>
      </c>
    </row>
    <row r="169">
      <c r="A169" s="4" t="s">
        <v>420</v>
      </c>
      <c r="B169" s="4" t="s">
        <v>277</v>
      </c>
      <c r="C169" s="4" t="s">
        <v>278</v>
      </c>
      <c r="D169" s="4" t="s">
        <v>421</v>
      </c>
      <c r="E169" s="5">
        <v>0.9136522492</v>
      </c>
      <c r="F169" s="5" t="str">
        <f t="shared" si="4"/>
        <v>-0.13</v>
      </c>
      <c r="G169" s="7">
        <v>23.4902569018</v>
      </c>
      <c r="H169" s="9">
        <v>1.77892918825561E-6</v>
      </c>
      <c r="I169" s="9">
        <v>1.76113989637306E-6</v>
      </c>
      <c r="J169" s="9">
        <v>1.85008635578584E-6</v>
      </c>
      <c r="K169" s="9">
        <v>1.76113989637306E-6</v>
      </c>
      <c r="L169" s="9">
        <v>1.47651122625216E-6</v>
      </c>
      <c r="M169" s="9">
        <v>1.67219343696028E-6</v>
      </c>
    </row>
    <row r="170">
      <c r="A170" s="4" t="s">
        <v>422</v>
      </c>
      <c r="B170" s="4" t="s">
        <v>277</v>
      </c>
      <c r="C170" s="4" t="s">
        <v>278</v>
      </c>
      <c r="D170" s="4" t="s">
        <v>423</v>
      </c>
      <c r="E170" s="5">
        <v>1.3337252915</v>
      </c>
      <c r="F170" s="5" t="str">
        <f t="shared" si="4"/>
        <v>0.42</v>
      </c>
      <c r="G170" s="11">
        <v>5.7532377376</v>
      </c>
      <c r="H170" s="12">
        <v>1.9609756097561E-5</v>
      </c>
      <c r="I170" s="12">
        <v>1.9033E-5</v>
      </c>
      <c r="J170" s="12">
        <v>1.88407460545194E-5</v>
      </c>
      <c r="K170" s="12">
        <v>2.55695839311334E-5</v>
      </c>
      <c r="L170" s="12">
        <v>2.48005738880918E-5</v>
      </c>
      <c r="M170" s="12">
        <v>2.61463414634146E-5</v>
      </c>
    </row>
    <row r="171">
      <c r="A171" s="4" t="s">
        <v>424</v>
      </c>
      <c r="B171" s="4" t="s">
        <v>277</v>
      </c>
      <c r="C171" s="4" t="s">
        <v>278</v>
      </c>
      <c r="D171" s="4" t="s">
        <v>425</v>
      </c>
      <c r="E171" s="5">
        <v>0.5344146738</v>
      </c>
      <c r="F171" s="5" t="str">
        <f t="shared" si="4"/>
        <v>-0.90</v>
      </c>
      <c r="G171" s="7">
        <v>13.8120728608</v>
      </c>
      <c r="H171" s="8">
        <v>1.42117903930131E-7</v>
      </c>
      <c r="I171" s="8">
        <v>1.17401746724891E-7</v>
      </c>
      <c r="J171" s="8">
        <v>1.1E-7</v>
      </c>
      <c r="K171" s="8">
        <v>7.78558951965065E-8</v>
      </c>
      <c r="L171" s="8">
        <v>6.17903930131004E-8</v>
      </c>
      <c r="M171" s="8">
        <v>5.68471615720524E-8</v>
      </c>
    </row>
    <row r="172">
      <c r="A172" s="4" t="s">
        <v>426</v>
      </c>
      <c r="B172" s="4" t="s">
        <v>277</v>
      </c>
      <c r="C172" s="4" t="s">
        <v>278</v>
      </c>
      <c r="D172" s="4" t="s">
        <v>427</v>
      </c>
      <c r="E172" s="5">
        <v>1.0902949657</v>
      </c>
      <c r="F172" s="5" t="str">
        <f t="shared" si="4"/>
        <v>0.12</v>
      </c>
      <c r="G172" s="7">
        <v>21.9489678919</v>
      </c>
      <c r="H172" s="12">
        <v>5.92105263157895E-5</v>
      </c>
      <c r="I172" s="12">
        <v>5.92105263157895E-5</v>
      </c>
      <c r="J172" s="12">
        <v>6.10047846889952E-5</v>
      </c>
      <c r="K172" s="12">
        <v>6.33971291866029E-5</v>
      </c>
      <c r="L172" s="12">
        <v>6.51913875598086E-5</v>
      </c>
      <c r="M172" s="12">
        <v>6.69856459330144E-5</v>
      </c>
    </row>
    <row r="173">
      <c r="A173" s="4" t="s">
        <v>428</v>
      </c>
      <c r="B173" s="4" t="s">
        <v>277</v>
      </c>
      <c r="C173" s="4" t="s">
        <v>278</v>
      </c>
      <c r="D173" s="4" t="s">
        <v>429</v>
      </c>
      <c r="E173" s="5">
        <v>1.5754816636</v>
      </c>
      <c r="F173" s="5" t="str">
        <f t="shared" si="4"/>
        <v>0.66</v>
      </c>
      <c r="G173" s="13">
        <v>3.4506162824</v>
      </c>
      <c r="H173" s="12">
        <v>2.66801566579635E-5</v>
      </c>
      <c r="I173" s="12">
        <v>2.46853785900783E-5</v>
      </c>
      <c r="J173" s="12">
        <v>2.26906005221932E-5</v>
      </c>
      <c r="K173" s="12">
        <v>3.91475195822454E-5</v>
      </c>
      <c r="L173" s="12">
        <v>3.81501305483029E-5</v>
      </c>
      <c r="M173" s="12">
        <v>3.96462140992167E-5</v>
      </c>
    </row>
    <row r="174">
      <c r="A174" s="4" t="s">
        <v>430</v>
      </c>
      <c r="B174" s="4" t="s">
        <v>277</v>
      </c>
      <c r="C174" s="4" t="s">
        <v>278</v>
      </c>
      <c r="D174" s="4" t="s">
        <v>431</v>
      </c>
      <c r="E174" s="5">
        <v>0.3290837697</v>
      </c>
      <c r="F174" s="5" t="str">
        <f t="shared" si="4"/>
        <v>-1.60</v>
      </c>
      <c r="G174" s="13">
        <v>0.0</v>
      </c>
      <c r="H174" s="8">
        <v>1.02666666666667E-7</v>
      </c>
      <c r="I174" s="8">
        <v>1.01619047619048E-7</v>
      </c>
      <c r="J174" s="8">
        <v>1.1E-7</v>
      </c>
      <c r="K174" s="8">
        <v>3.14285714285714E-8</v>
      </c>
      <c r="L174" s="8">
        <v>3.45714285714286E-8</v>
      </c>
      <c r="M174" s="8">
        <v>3.77142857142857E-8</v>
      </c>
    </row>
    <row r="175">
      <c r="A175" s="4" t="s">
        <v>432</v>
      </c>
      <c r="B175" s="4" t="s">
        <v>277</v>
      </c>
      <c r="C175" s="4" t="s">
        <v>278</v>
      </c>
      <c r="D175" s="4" t="s">
        <v>433</v>
      </c>
      <c r="E175" s="5">
        <v>0.7836163032</v>
      </c>
      <c r="F175" s="5" t="str">
        <f t="shared" si="4"/>
        <v>-0.35</v>
      </c>
      <c r="G175" s="7">
        <v>16.3781219099</v>
      </c>
      <c r="H175" s="9">
        <v>1.11691588785047E-6</v>
      </c>
      <c r="I175" s="9">
        <v>1.19921495327103E-6</v>
      </c>
      <c r="J175" s="9">
        <v>1.211E-6</v>
      </c>
      <c r="K175" s="8">
        <v>9.17E-7</v>
      </c>
      <c r="L175" s="8">
        <v>9.87588785046729E-7</v>
      </c>
      <c r="M175" s="8">
        <v>8.58261682242991E-7</v>
      </c>
    </row>
    <row r="176">
      <c r="A176" s="4" t="s">
        <v>434</v>
      </c>
      <c r="B176" s="4" t="s">
        <v>277</v>
      </c>
      <c r="C176" s="4" t="s">
        <v>278</v>
      </c>
      <c r="D176" s="4" t="s">
        <v>435</v>
      </c>
      <c r="E176" s="5">
        <v>0.755659862</v>
      </c>
      <c r="F176" s="5" t="str">
        <f t="shared" si="4"/>
        <v>-0.40</v>
      </c>
      <c r="G176" s="7">
        <v>16.7543117084</v>
      </c>
      <c r="H176" s="8">
        <v>3.31634980988593E-7</v>
      </c>
      <c r="I176" s="8">
        <v>3.51939163498099E-7</v>
      </c>
      <c r="J176" s="8">
        <v>3.31634980988593E-7</v>
      </c>
      <c r="K176" s="8">
        <v>2.70722433460076E-7</v>
      </c>
      <c r="L176" s="8">
        <v>2.70722433460076E-7</v>
      </c>
      <c r="M176" s="8">
        <v>2.23346007604563E-7</v>
      </c>
    </row>
    <row r="177">
      <c r="A177" s="4" t="s">
        <v>436</v>
      </c>
      <c r="B177" s="4" t="s">
        <v>277</v>
      </c>
      <c r="C177" s="4" t="s">
        <v>278</v>
      </c>
      <c r="D177" s="4" t="s">
        <v>437</v>
      </c>
      <c r="E177" s="5">
        <v>0.2536692229</v>
      </c>
      <c r="F177" s="5" t="str">
        <f t="shared" si="4"/>
        <v>-1.98</v>
      </c>
      <c r="G177" s="13">
        <v>0.0</v>
      </c>
      <c r="H177" s="8">
        <v>1.83160104986877E-8</v>
      </c>
      <c r="I177" s="8">
        <v>1.77876640419948E-8</v>
      </c>
      <c r="J177" s="8">
        <v>1.72593175853018E-8</v>
      </c>
      <c r="K177" s="8">
        <v>4.93123359580053E-9</v>
      </c>
      <c r="L177" s="8">
        <v>4.22677165354331E-9</v>
      </c>
      <c r="M177" s="8">
        <v>4.57900262467192E-9</v>
      </c>
    </row>
    <row r="178">
      <c r="A178" s="4" t="s">
        <v>438</v>
      </c>
      <c r="B178" s="4" t="s">
        <v>277</v>
      </c>
      <c r="C178" s="4" t="s">
        <v>278</v>
      </c>
      <c r="D178" s="4" t="s">
        <v>439</v>
      </c>
      <c r="E178" s="5">
        <v>0.6095834983</v>
      </c>
      <c r="F178" s="5" t="str">
        <f t="shared" si="4"/>
        <v>-0.71</v>
      </c>
      <c r="G178" s="7">
        <v>22.6371253767</v>
      </c>
      <c r="H178" s="8">
        <v>8.14534161490683E-8</v>
      </c>
      <c r="I178" s="8">
        <v>1.54658385093168E-7</v>
      </c>
      <c r="J178" s="8">
        <v>7.32049689440994E-8</v>
      </c>
      <c r="K178" s="8">
        <v>6.5E-8</v>
      </c>
      <c r="L178" s="8">
        <v>5.77391304347826E-8</v>
      </c>
      <c r="M178" s="8">
        <v>6.6E-8</v>
      </c>
    </row>
    <row r="179">
      <c r="A179" s="4" t="s">
        <v>440</v>
      </c>
      <c r="B179" s="4" t="s">
        <v>277</v>
      </c>
      <c r="C179" s="4" t="s">
        <v>278</v>
      </c>
      <c r="D179" s="4" t="s">
        <v>441</v>
      </c>
      <c r="E179" s="5">
        <v>0.569376083</v>
      </c>
      <c r="F179" s="5" t="str">
        <f t="shared" si="4"/>
        <v>-0.81</v>
      </c>
      <c r="G179" s="11">
        <v>8.2965561145</v>
      </c>
      <c r="H179" s="9">
        <v>1.92214592274678E-6</v>
      </c>
      <c r="I179" s="9">
        <v>1.92214592274678E-6</v>
      </c>
      <c r="J179" s="9">
        <v>1.981E-6</v>
      </c>
      <c r="K179" s="9">
        <v>1.09836909871245E-6</v>
      </c>
      <c r="L179" s="8">
        <v>9.41459227467811E-7</v>
      </c>
      <c r="M179" s="9">
        <v>1.27489270386266E-6</v>
      </c>
    </row>
    <row r="180">
      <c r="A180" s="4" t="s">
        <v>442</v>
      </c>
      <c r="B180" s="4" t="s">
        <v>277</v>
      </c>
      <c r="C180" s="4" t="s">
        <v>278</v>
      </c>
      <c r="D180" s="4" t="s">
        <v>443</v>
      </c>
      <c r="E180" s="5">
        <v>1.0084421613</v>
      </c>
      <c r="F180" s="5" t="str">
        <f t="shared" si="4"/>
        <v>0.01</v>
      </c>
      <c r="G180" s="7">
        <v>25.0695769427</v>
      </c>
      <c r="H180" s="15">
        <v>3.383085E-4</v>
      </c>
      <c r="I180" s="15">
        <v>3.250415E-4</v>
      </c>
      <c r="J180" s="15">
        <v>3.31675E-4</v>
      </c>
      <c r="K180" s="15">
        <v>3.283582E-4</v>
      </c>
      <c r="L180" s="15">
        <v>3.217247E-4</v>
      </c>
      <c r="M180" s="15">
        <v>3.548922E-4</v>
      </c>
    </row>
    <row r="181">
      <c r="A181" s="4" t="s">
        <v>444</v>
      </c>
      <c r="B181" s="4" t="s">
        <v>277</v>
      </c>
      <c r="C181" s="4" t="s">
        <v>278</v>
      </c>
      <c r="D181" s="4" t="s">
        <v>445</v>
      </c>
      <c r="E181" s="5">
        <v>0.8024115908</v>
      </c>
      <c r="F181" s="5" t="str">
        <f t="shared" si="4"/>
        <v>-0.32</v>
      </c>
      <c r="G181" s="7">
        <v>12.2276440435</v>
      </c>
      <c r="H181" s="12">
        <v>2.77666666666667E-5</v>
      </c>
      <c r="I181" s="12">
        <v>2.64055555555555E-5</v>
      </c>
      <c r="J181" s="12">
        <v>2.74944444444444E-5</v>
      </c>
      <c r="K181" s="12">
        <v>2.23222222222222E-5</v>
      </c>
      <c r="L181" s="12">
        <v>2.12333333333333E-5</v>
      </c>
      <c r="M181" s="12">
        <v>2.17777777777778E-5</v>
      </c>
    </row>
    <row r="182">
      <c r="A182" s="4" t="s">
        <v>446</v>
      </c>
      <c r="B182" s="4" t="s">
        <v>277</v>
      </c>
      <c r="C182" s="4" t="s">
        <v>278</v>
      </c>
      <c r="D182" s="4" t="s">
        <v>447</v>
      </c>
      <c r="E182" s="5">
        <v>0.6690259734</v>
      </c>
      <c r="F182" s="5" t="str">
        <f t="shared" si="4"/>
        <v>-0.58</v>
      </c>
      <c r="G182" s="11">
        <v>5.8725105277</v>
      </c>
      <c r="H182" s="9">
        <v>6.00240480961924E-6</v>
      </c>
      <c r="I182" s="9">
        <v>6.19E-6</v>
      </c>
      <c r="J182" s="9">
        <v>6.50260521042084E-6</v>
      </c>
      <c r="K182" s="9">
        <v>4.25170340681363E-6</v>
      </c>
      <c r="L182" s="9">
        <v>4.18917835671343E-6</v>
      </c>
      <c r="M182" s="9">
        <v>4.06412825651303E-6</v>
      </c>
    </row>
    <row r="183">
      <c r="A183" s="4" t="s">
        <v>448</v>
      </c>
      <c r="B183" s="4" t="s">
        <v>277</v>
      </c>
      <c r="C183" s="4" t="s">
        <v>278</v>
      </c>
      <c r="D183" s="4" t="s">
        <v>449</v>
      </c>
      <c r="E183" s="5">
        <v>0.4988725554</v>
      </c>
      <c r="F183" s="5" t="str">
        <f t="shared" si="4"/>
        <v>-1.00</v>
      </c>
      <c r="G183" s="13">
        <v>3.8278220228</v>
      </c>
      <c r="H183" s="8">
        <v>9.51688888888889E-7</v>
      </c>
      <c r="I183" s="8">
        <v>9.42E-7</v>
      </c>
      <c r="J183" s="9">
        <v>1.01966666666667E-6</v>
      </c>
      <c r="K183" s="8">
        <v>4.56422222222222E-7</v>
      </c>
      <c r="L183" s="8">
        <v>5.43822222222222E-7</v>
      </c>
      <c r="M183" s="8">
        <v>4.56422222222222E-7</v>
      </c>
    </row>
    <row r="184">
      <c r="A184" s="4" t="s">
        <v>450</v>
      </c>
      <c r="B184" s="4" t="s">
        <v>277</v>
      </c>
      <c r="C184" s="4" t="s">
        <v>278</v>
      </c>
      <c r="D184" s="4" t="s">
        <v>451</v>
      </c>
      <c r="E184" s="5">
        <v>2.4448290612</v>
      </c>
      <c r="F184" s="5" t="str">
        <f t="shared" si="4"/>
        <v>1.29</v>
      </c>
      <c r="G184" s="7">
        <v>10.9552958008</v>
      </c>
      <c r="H184" s="12">
        <v>1.02734225621415E-5</v>
      </c>
      <c r="I184" s="12">
        <v>1.01782982791587E-5</v>
      </c>
      <c r="J184" s="9">
        <v>8.46606118546845E-6</v>
      </c>
      <c r="K184" s="12">
        <v>2.82519120458891E-5</v>
      </c>
      <c r="L184" s="12">
        <v>2.32103250478011E-5</v>
      </c>
      <c r="M184" s="12">
        <v>1.912E-5</v>
      </c>
    </row>
    <row r="185">
      <c r="A185" s="4" t="s">
        <v>452</v>
      </c>
      <c r="B185" s="4" t="s">
        <v>277</v>
      </c>
      <c r="C185" s="4" t="s">
        <v>278</v>
      </c>
      <c r="D185" s="4" t="s">
        <v>453</v>
      </c>
      <c r="E185" s="5">
        <v>1.4507118775</v>
      </c>
      <c r="F185" s="5" t="str">
        <f t="shared" si="4"/>
        <v>0.54</v>
      </c>
      <c r="G185" s="7">
        <v>15.9511521973</v>
      </c>
      <c r="H185" s="8">
        <v>1.08307482993197E-7</v>
      </c>
      <c r="I185" s="8">
        <v>1.03198639455782E-7</v>
      </c>
      <c r="J185" s="8">
        <v>9.5E-8</v>
      </c>
      <c r="K185" s="8">
        <v>1.49178231292517E-7</v>
      </c>
      <c r="L185" s="8">
        <v>1.64504761904762E-7</v>
      </c>
      <c r="M185" s="8">
        <v>1.30786394557823E-7</v>
      </c>
    </row>
    <row r="186">
      <c r="A186" s="4" t="s">
        <v>454</v>
      </c>
      <c r="B186" s="4" t="s">
        <v>277</v>
      </c>
      <c r="C186" s="4" t="s">
        <v>278</v>
      </c>
      <c r="D186" s="4" t="s">
        <v>455</v>
      </c>
      <c r="E186" s="5">
        <v>0.9005950571</v>
      </c>
      <c r="F186" s="5" t="str">
        <f t="shared" si="4"/>
        <v>-0.15</v>
      </c>
      <c r="G186" s="7">
        <v>22.4394393119</v>
      </c>
      <c r="H186" s="8">
        <v>2.95600706713781E-7</v>
      </c>
      <c r="I186" s="8">
        <v>2.86643109540636E-7</v>
      </c>
      <c r="J186" s="8">
        <v>3.07544169611307E-7</v>
      </c>
      <c r="K186" s="8">
        <v>2.53798586572438E-7</v>
      </c>
      <c r="L186" s="8">
        <v>2.62756183745583E-7</v>
      </c>
      <c r="M186" s="8">
        <v>2.83657243816254E-7</v>
      </c>
    </row>
    <row r="187">
      <c r="A187" s="4" t="s">
        <v>456</v>
      </c>
      <c r="B187" s="4" t="s">
        <v>277</v>
      </c>
      <c r="C187" s="4" t="s">
        <v>278</v>
      </c>
      <c r="D187" s="4" t="s">
        <v>457</v>
      </c>
      <c r="E187" s="5">
        <v>3.2171938592</v>
      </c>
      <c r="F187" s="5" t="str">
        <f t="shared" si="4"/>
        <v>1.69</v>
      </c>
      <c r="G187" s="13">
        <v>0.5300502623</v>
      </c>
      <c r="H187" s="9">
        <v>2.84233807266983E-6</v>
      </c>
      <c r="I187" s="9">
        <v>2.8696682464455E-6</v>
      </c>
      <c r="J187" s="9">
        <v>2.51437598736177E-6</v>
      </c>
      <c r="K187" s="9">
        <v>9.83886255924171E-6</v>
      </c>
      <c r="L187" s="9">
        <v>7.87109004739336E-6</v>
      </c>
      <c r="M187" s="9">
        <v>8.66366508688784E-6</v>
      </c>
    </row>
    <row r="188">
      <c r="A188" s="4" t="s">
        <v>458</v>
      </c>
      <c r="B188" s="4" t="s">
        <v>277</v>
      </c>
      <c r="C188" s="4" t="s">
        <v>278</v>
      </c>
      <c r="D188" s="4" t="s">
        <v>459</v>
      </c>
      <c r="E188" s="5">
        <v>0.65725009</v>
      </c>
      <c r="F188" s="5" t="str">
        <f t="shared" si="4"/>
        <v>-0.61</v>
      </c>
      <c r="G188" s="11">
        <v>5.0923829893</v>
      </c>
      <c r="H188" s="12">
        <v>1.05295774647887E-5</v>
      </c>
      <c r="I188" s="12">
        <v>1.07444668008048E-5</v>
      </c>
      <c r="J188" s="12">
        <v>1.09593561368209E-5</v>
      </c>
      <c r="K188" s="9">
        <v>6.66156941649899E-6</v>
      </c>
      <c r="L188" s="9">
        <v>7.09134808853119E-6</v>
      </c>
      <c r="M188" s="9">
        <v>7.41368209255533E-6</v>
      </c>
    </row>
    <row r="189">
      <c r="A189" s="4" t="s">
        <v>460</v>
      </c>
      <c r="B189" s="4" t="s">
        <v>277</v>
      </c>
      <c r="C189" s="4" t="s">
        <v>278</v>
      </c>
      <c r="D189" s="4" t="s">
        <v>461</v>
      </c>
      <c r="E189" s="5">
        <v>1.3368573752</v>
      </c>
      <c r="F189" s="5" t="str">
        <f t="shared" si="4"/>
        <v>0.42</v>
      </c>
      <c r="G189" s="7">
        <v>12.0122897554</v>
      </c>
      <c r="H189" s="8">
        <v>3.04108416547789E-7</v>
      </c>
      <c r="I189" s="8">
        <v>3.01126961483595E-7</v>
      </c>
      <c r="J189" s="8">
        <v>2.89201141226819E-7</v>
      </c>
      <c r="K189" s="8">
        <v>4.20385164051355E-7</v>
      </c>
      <c r="L189" s="8">
        <v>3.75663338088445E-7</v>
      </c>
      <c r="M189" s="8">
        <v>3.99514978601997E-7</v>
      </c>
    </row>
    <row r="190">
      <c r="A190" s="4" t="s">
        <v>462</v>
      </c>
      <c r="B190" s="4" t="s">
        <v>277</v>
      </c>
      <c r="C190" s="4" t="s">
        <v>278</v>
      </c>
      <c r="D190" s="4" t="s">
        <v>463</v>
      </c>
      <c r="E190" s="5">
        <v>0.3897770628</v>
      </c>
      <c r="F190" s="5" t="str">
        <f t="shared" si="4"/>
        <v>-1.36</v>
      </c>
      <c r="G190" s="13">
        <v>0.0</v>
      </c>
      <c r="H190" s="8">
        <v>3.42296650717703E-7</v>
      </c>
      <c r="I190" s="8">
        <v>3.42296650717703E-7</v>
      </c>
      <c r="J190" s="8">
        <v>3.66746411483254E-7</v>
      </c>
      <c r="K190" s="8">
        <v>1.25741626794258E-7</v>
      </c>
      <c r="L190" s="8">
        <v>1.43205741626794E-7</v>
      </c>
      <c r="M190" s="8">
        <v>1.39712918660287E-7</v>
      </c>
    </row>
    <row r="191">
      <c r="A191" s="4" t="s">
        <v>464</v>
      </c>
      <c r="B191" s="4" t="s">
        <v>277</v>
      </c>
      <c r="C191" s="4" t="s">
        <v>278</v>
      </c>
      <c r="D191" s="4" t="s">
        <v>465</v>
      </c>
      <c r="E191" s="5">
        <v>0.8674666153</v>
      </c>
      <c r="F191" s="5" t="str">
        <f t="shared" si="4"/>
        <v>-0.21</v>
      </c>
      <c r="G191" s="7">
        <v>18.400515955</v>
      </c>
      <c r="H191" s="8">
        <v>4.2E-8</v>
      </c>
      <c r="I191" s="8">
        <v>4.41818181818182E-8</v>
      </c>
      <c r="J191" s="8">
        <v>4.37486631016043E-8</v>
      </c>
      <c r="K191" s="8">
        <v>3.81176470588235E-8</v>
      </c>
      <c r="L191" s="8">
        <v>3.85508021390374E-8</v>
      </c>
      <c r="M191" s="8">
        <v>3.63850267379679E-8</v>
      </c>
    </row>
    <row r="192">
      <c r="A192" s="4" t="s">
        <v>466</v>
      </c>
      <c r="B192" s="4" t="s">
        <v>277</v>
      </c>
      <c r="C192" s="4" t="s">
        <v>278</v>
      </c>
      <c r="D192" s="4" t="s">
        <v>467</v>
      </c>
      <c r="E192" s="5">
        <v>0.6671462829</v>
      </c>
      <c r="F192" s="5" t="str">
        <f t="shared" si="4"/>
        <v>-0.58</v>
      </c>
      <c r="G192" s="13">
        <v>1.5714705839</v>
      </c>
      <c r="H192" s="12">
        <v>2.625250501002E-5</v>
      </c>
      <c r="I192" s="12">
        <v>2.599E-5</v>
      </c>
      <c r="J192" s="12">
        <v>2.625250501002E-5</v>
      </c>
      <c r="K192" s="12">
        <v>1.7064128256513E-5</v>
      </c>
      <c r="L192" s="12">
        <v>1.75891783567134E-5</v>
      </c>
      <c r="M192" s="12">
        <v>1.78517034068136E-5</v>
      </c>
    </row>
    <row r="193">
      <c r="A193" s="4" t="s">
        <v>468</v>
      </c>
      <c r="B193" s="4" t="s">
        <v>277</v>
      </c>
      <c r="C193" s="4" t="s">
        <v>278</v>
      </c>
      <c r="D193" s="4" t="s">
        <v>469</v>
      </c>
      <c r="E193" s="5">
        <v>0.7174890915</v>
      </c>
      <c r="F193" s="5" t="str">
        <f t="shared" si="4"/>
        <v>-0.48</v>
      </c>
      <c r="G193" s="11">
        <v>6.910709379</v>
      </c>
      <c r="H193" s="12">
        <v>1.18555555555556E-5</v>
      </c>
      <c r="I193" s="12">
        <v>1.21E-5</v>
      </c>
      <c r="J193" s="12">
        <v>1.24666666666667E-5</v>
      </c>
      <c r="K193" s="9">
        <v>9.04444444444445E-6</v>
      </c>
      <c r="L193" s="9">
        <v>8.67777777777778E-6</v>
      </c>
      <c r="M193" s="9">
        <v>8.55555555555556E-6</v>
      </c>
    </row>
    <row r="194">
      <c r="A194" s="4" t="s">
        <v>470</v>
      </c>
      <c r="B194" s="4" t="s">
        <v>277</v>
      </c>
      <c r="C194" s="4" t="s">
        <v>278</v>
      </c>
      <c r="D194" s="4" t="s">
        <v>471</v>
      </c>
      <c r="E194" s="5">
        <v>0.6177621471</v>
      </c>
      <c r="F194" s="5" t="str">
        <f t="shared" si="4"/>
        <v>-0.69</v>
      </c>
      <c r="G194" s="11">
        <v>7.4333523081</v>
      </c>
      <c r="H194" s="8">
        <v>6.8083857442348E-8</v>
      </c>
      <c r="I194" s="8">
        <v>7.77044025157233E-8</v>
      </c>
      <c r="J194" s="8">
        <v>7.2524109014675E-8</v>
      </c>
      <c r="K194" s="8">
        <v>4.58825995807128E-8</v>
      </c>
      <c r="L194" s="8">
        <v>4.51425576519916E-8</v>
      </c>
      <c r="M194" s="8">
        <v>4.36624737945493E-8</v>
      </c>
    </row>
    <row r="195">
      <c r="A195" s="4" t="s">
        <v>472</v>
      </c>
      <c r="B195" s="4" t="s">
        <v>277</v>
      </c>
      <c r="C195" s="4" t="s">
        <v>278</v>
      </c>
      <c r="D195" s="4" t="s">
        <v>473</v>
      </c>
      <c r="E195" s="5">
        <v>1.4843004766</v>
      </c>
      <c r="F195" s="5" t="str">
        <f t="shared" si="4"/>
        <v>0.57</v>
      </c>
      <c r="G195" s="7">
        <v>13.6290430668</v>
      </c>
      <c r="H195" s="8">
        <v>2.52815013404826E-7</v>
      </c>
      <c r="I195" s="8">
        <v>3.10522788203753E-7</v>
      </c>
      <c r="J195" s="8">
        <v>2.61058981233244E-7</v>
      </c>
      <c r="K195" s="8">
        <v>4.28686327077748E-7</v>
      </c>
      <c r="L195" s="8">
        <v>4.23190348525469E-7</v>
      </c>
      <c r="M195" s="8">
        <v>3.7372654155496E-7</v>
      </c>
    </row>
    <row r="196">
      <c r="A196" s="4" t="s">
        <v>474</v>
      </c>
      <c r="B196" s="4" t="s">
        <v>277</v>
      </c>
      <c r="C196" s="4" t="s">
        <v>278</v>
      </c>
      <c r="D196" s="4" t="s">
        <v>475</v>
      </c>
      <c r="E196" s="5">
        <v>0.7831152806</v>
      </c>
      <c r="F196" s="5" t="str">
        <f t="shared" si="4"/>
        <v>-0.35</v>
      </c>
      <c r="G196" s="7">
        <v>11.221632902</v>
      </c>
      <c r="H196" s="9">
        <v>9.83520599250936E-6</v>
      </c>
      <c r="I196" s="9">
        <v>9.54307116104869E-6</v>
      </c>
      <c r="J196" s="9">
        <v>9.83520599250936E-6</v>
      </c>
      <c r="K196" s="9">
        <v>7.8876404494382E-6</v>
      </c>
      <c r="L196" s="9">
        <v>7.49812734082397E-6</v>
      </c>
      <c r="M196" s="9">
        <v>7.40074906367041E-6</v>
      </c>
    </row>
    <row r="197">
      <c r="A197" s="4" t="s">
        <v>476</v>
      </c>
      <c r="B197" s="4" t="s">
        <v>277</v>
      </c>
      <c r="C197" s="4" t="s">
        <v>278</v>
      </c>
      <c r="D197" s="4" t="s">
        <v>477</v>
      </c>
      <c r="E197" s="5">
        <v>1.2356082436</v>
      </c>
      <c r="F197" s="5" t="str">
        <f t="shared" si="4"/>
        <v>0.31</v>
      </c>
      <c r="G197" s="7">
        <v>20.9391196093</v>
      </c>
      <c r="H197" s="8">
        <v>2.32232142857143E-7</v>
      </c>
      <c r="I197" s="8">
        <v>2.3E-7</v>
      </c>
      <c r="J197" s="8">
        <v>2.23125E-7</v>
      </c>
      <c r="K197" s="8">
        <v>3.1875E-7</v>
      </c>
      <c r="L197" s="8">
        <v>2.59553571428571E-7</v>
      </c>
      <c r="M197" s="8">
        <v>2.66383928571429E-7</v>
      </c>
    </row>
    <row r="198">
      <c r="A198" s="4" t="s">
        <v>478</v>
      </c>
      <c r="B198" s="4" t="s">
        <v>277</v>
      </c>
      <c r="C198" s="4" t="s">
        <v>278</v>
      </c>
      <c r="D198" s="4" t="s">
        <v>479</v>
      </c>
      <c r="E198" s="5">
        <v>3.2381631812</v>
      </c>
      <c r="F198" s="6" t="str">
        <f t="shared" si="4"/>
        <v>1.70</v>
      </c>
      <c r="G198" s="13">
        <v>0.0</v>
      </c>
      <c r="H198" s="8">
        <v>8.02082683307332E-8</v>
      </c>
      <c r="I198" s="8">
        <v>8.4E-8</v>
      </c>
      <c r="J198" s="8">
        <v>6.3E-8</v>
      </c>
      <c r="K198" s="8">
        <v>2.5186895475819E-7</v>
      </c>
      <c r="L198" s="8">
        <v>2.42124024960998E-7</v>
      </c>
      <c r="M198" s="8">
        <v>2.398751950078E-7</v>
      </c>
    </row>
    <row r="199">
      <c r="A199" s="4" t="s">
        <v>480</v>
      </c>
      <c r="B199" s="4" t="s">
        <v>277</v>
      </c>
      <c r="C199" s="4" t="s">
        <v>278</v>
      </c>
      <c r="D199" s="4" t="s">
        <v>481</v>
      </c>
      <c r="E199" s="5">
        <v>4.5680500308</v>
      </c>
      <c r="F199" s="6" t="str">
        <f t="shared" si="4"/>
        <v>2.19</v>
      </c>
      <c r="G199" s="13">
        <v>0.0237388387</v>
      </c>
      <c r="H199" s="12">
        <v>2.005942995755E-5</v>
      </c>
      <c r="I199" s="12">
        <v>1.8433E-5</v>
      </c>
      <c r="J199" s="12">
        <v>1.49993935718617E-5</v>
      </c>
      <c r="K199" s="12">
        <v>8.1322E-5</v>
      </c>
      <c r="L199" s="12">
        <v>8.27677380230443E-5</v>
      </c>
      <c r="M199" s="12">
        <v>8.04184354154033E-5</v>
      </c>
    </row>
    <row r="200">
      <c r="A200" s="4" t="s">
        <v>482</v>
      </c>
      <c r="B200" s="4" t="s">
        <v>277</v>
      </c>
      <c r="C200" s="4" t="s">
        <v>278</v>
      </c>
      <c r="D200" s="4" t="s">
        <v>483</v>
      </c>
      <c r="E200" s="5">
        <v>1.9958813802</v>
      </c>
      <c r="F200" s="6" t="str">
        <f t="shared" si="4"/>
        <v>1.00</v>
      </c>
      <c r="G200" s="13">
        <v>4.3675342662</v>
      </c>
      <c r="H200" s="8">
        <v>9.16354401805869E-7</v>
      </c>
      <c r="I200" s="9">
        <v>1.0013769751693E-6</v>
      </c>
      <c r="J200" s="8">
        <v>8.78566591422122E-7</v>
      </c>
      <c r="K200" s="9">
        <v>1.80436794582393E-6</v>
      </c>
      <c r="L200" s="9">
        <v>1.7193453724605E-6</v>
      </c>
      <c r="M200" s="9">
        <v>2.05E-6</v>
      </c>
    </row>
    <row r="201">
      <c r="A201" s="4" t="s">
        <v>484</v>
      </c>
      <c r="B201" s="4" t="s">
        <v>277</v>
      </c>
      <c r="C201" s="4" t="s">
        <v>278</v>
      </c>
      <c r="D201" s="4" t="s">
        <v>485</v>
      </c>
      <c r="E201" s="5">
        <v>1.807184553</v>
      </c>
      <c r="F201" s="6" t="str">
        <f t="shared" si="4"/>
        <v>0.85</v>
      </c>
      <c r="G201" s="11">
        <v>9.0570888661</v>
      </c>
      <c r="H201" s="8">
        <v>7.15291319857313E-8</v>
      </c>
      <c r="I201" s="8">
        <v>7.41783590963139E-8</v>
      </c>
      <c r="J201" s="8">
        <v>5.3E-8</v>
      </c>
      <c r="K201" s="8">
        <v>1.10605231866825E-7</v>
      </c>
      <c r="L201" s="8">
        <v>1.26500594530321E-7</v>
      </c>
      <c r="M201" s="8">
        <v>1.21202140309156E-7</v>
      </c>
    </row>
    <row r="202">
      <c r="A202" s="4" t="s">
        <v>486</v>
      </c>
      <c r="B202" s="4" t="s">
        <v>277</v>
      </c>
      <c r="C202" s="4" t="s">
        <v>278</v>
      </c>
      <c r="D202" s="4" t="s">
        <v>487</v>
      </c>
      <c r="E202" s="5">
        <v>0.9397768502</v>
      </c>
      <c r="F202" s="6" t="str">
        <f t="shared" si="4"/>
        <v>-0.09</v>
      </c>
      <c r="G202" s="7">
        <v>22.5653314741</v>
      </c>
      <c r="H202" s="8">
        <v>8.27283737024221E-7</v>
      </c>
      <c r="I202" s="8">
        <v>8.27283737024221E-7</v>
      </c>
      <c r="J202" s="8">
        <v>8.35640138408304E-7</v>
      </c>
      <c r="K202" s="8">
        <v>7.93858131487889E-7</v>
      </c>
      <c r="L202" s="8">
        <v>7.6878892733564E-7</v>
      </c>
      <c r="M202" s="8">
        <v>7.77145328719723E-7</v>
      </c>
    </row>
    <row r="203">
      <c r="A203" s="4" t="s">
        <v>488</v>
      </c>
      <c r="B203" s="4" t="s">
        <v>277</v>
      </c>
      <c r="C203" s="4" t="s">
        <v>278</v>
      </c>
      <c r="D203" s="4" t="s">
        <v>489</v>
      </c>
      <c r="E203" s="5">
        <v>0.6415243411</v>
      </c>
      <c r="F203" s="6" t="str">
        <f t="shared" si="4"/>
        <v>-0.64</v>
      </c>
      <c r="G203" s="13">
        <v>3.5317825611</v>
      </c>
      <c r="H203" s="15">
        <v>2.204453E-4</v>
      </c>
      <c r="I203" s="15">
        <v>2.204453E-4</v>
      </c>
      <c r="J203" s="15">
        <v>2.293522E-4</v>
      </c>
      <c r="K203" s="15">
        <v>1.425101E-4</v>
      </c>
      <c r="L203" s="15">
        <v>1.380567E-4</v>
      </c>
      <c r="M203" s="15">
        <v>1.491903E-4</v>
      </c>
    </row>
    <row r="204">
      <c r="A204" s="4" t="s">
        <v>490</v>
      </c>
      <c r="B204" s="4" t="s">
        <v>277</v>
      </c>
      <c r="C204" s="4" t="s">
        <v>278</v>
      </c>
      <c r="D204" s="4" t="s">
        <v>491</v>
      </c>
      <c r="E204" s="5">
        <v>1.7639953144</v>
      </c>
      <c r="F204" s="6" t="str">
        <f t="shared" si="4"/>
        <v>0.82</v>
      </c>
      <c r="G204" s="13">
        <v>0.0</v>
      </c>
      <c r="H204" s="15">
        <v>1.413253E-4</v>
      </c>
      <c r="I204" s="15">
        <v>1.385542E-4</v>
      </c>
      <c r="J204" s="15">
        <v>1.357831E-4</v>
      </c>
      <c r="K204" s="15">
        <v>2.438554E-4</v>
      </c>
      <c r="L204" s="15">
        <v>2.341566E-4</v>
      </c>
      <c r="M204" s="15">
        <v>2.563253E-4</v>
      </c>
    </row>
    <row r="205">
      <c r="A205" s="4" t="s">
        <v>492</v>
      </c>
      <c r="B205" s="4" t="s">
        <v>277</v>
      </c>
      <c r="C205" s="4" t="s">
        <v>278</v>
      </c>
      <c r="D205" s="4" t="s">
        <v>493</v>
      </c>
      <c r="E205" s="5">
        <v>0.7542279511</v>
      </c>
      <c r="F205" s="6" t="str">
        <f t="shared" si="4"/>
        <v>-0.41</v>
      </c>
      <c r="G205" s="11">
        <v>5.4145601681</v>
      </c>
      <c r="H205" s="12">
        <v>2.5538E-5</v>
      </c>
      <c r="I205" s="12">
        <v>2.5032319391635E-5</v>
      </c>
      <c r="J205" s="12">
        <v>2.52851711026616E-5</v>
      </c>
      <c r="K205" s="12">
        <v>1.8711E-5</v>
      </c>
      <c r="L205" s="12">
        <v>1.92167300380228E-5</v>
      </c>
      <c r="M205" s="12">
        <v>1.92167300380228E-5</v>
      </c>
    </row>
    <row r="206">
      <c r="A206" s="4" t="s">
        <v>494</v>
      </c>
      <c r="B206" s="4" t="s">
        <v>277</v>
      </c>
      <c r="C206" s="4" t="s">
        <v>278</v>
      </c>
      <c r="D206" s="4" t="s">
        <v>495</v>
      </c>
      <c r="E206" s="5">
        <v>0.5548176888</v>
      </c>
      <c r="F206" s="6" t="str">
        <f t="shared" si="4"/>
        <v>-0.85</v>
      </c>
      <c r="G206" s="13">
        <v>1.930493909</v>
      </c>
      <c r="H206" s="9">
        <v>3.18605150214592E-6</v>
      </c>
      <c r="I206" s="9">
        <v>3.15450643776824E-6</v>
      </c>
      <c r="J206" s="9">
        <v>3.123E-6</v>
      </c>
      <c r="K206" s="9">
        <v>1.64034334763949E-6</v>
      </c>
      <c r="L206" s="9">
        <v>1.89270386266094E-6</v>
      </c>
      <c r="M206" s="9">
        <v>1.70343347639485E-6</v>
      </c>
    </row>
    <row r="207">
      <c r="A207" s="4" t="s">
        <v>496</v>
      </c>
      <c r="B207" s="4" t="s">
        <v>277</v>
      </c>
      <c r="C207" s="4" t="s">
        <v>278</v>
      </c>
      <c r="D207" s="4" t="s">
        <v>497</v>
      </c>
      <c r="E207" s="5">
        <v>0.760396544</v>
      </c>
      <c r="F207" s="6" t="str">
        <f t="shared" si="4"/>
        <v>-0.40</v>
      </c>
      <c r="G207" s="7">
        <v>12.1567271105</v>
      </c>
      <c r="H207" s="9">
        <v>4.892E-6</v>
      </c>
      <c r="I207" s="9">
        <v>5.0448275862069E-6</v>
      </c>
      <c r="J207" s="9">
        <v>5.19770114942529E-6</v>
      </c>
      <c r="K207" s="9">
        <v>3.97471264367816E-6</v>
      </c>
      <c r="L207" s="9">
        <v>3.669E-6</v>
      </c>
      <c r="M207" s="9">
        <v>3.82183908045977E-6</v>
      </c>
    </row>
    <row r="208">
      <c r="A208" s="4" t="s">
        <v>498</v>
      </c>
      <c r="B208" s="4" t="s">
        <v>277</v>
      </c>
      <c r="C208" s="4" t="s">
        <v>278</v>
      </c>
      <c r="D208" s="4" t="s">
        <v>499</v>
      </c>
      <c r="E208" s="5">
        <v>0.6447163008</v>
      </c>
      <c r="F208" s="6" t="str">
        <f t="shared" si="4"/>
        <v>-0.63</v>
      </c>
      <c r="G208" s="13">
        <v>1.7591427879</v>
      </c>
      <c r="H208" s="12">
        <v>1.57658536585366E-5</v>
      </c>
      <c r="I208" s="12">
        <v>1.52975609756098E-5</v>
      </c>
      <c r="J208" s="12">
        <v>1.5609756097561E-5</v>
      </c>
      <c r="K208" s="9">
        <v>9.99024390243903E-6</v>
      </c>
      <c r="L208" s="12">
        <v>1.03024390243902E-5</v>
      </c>
      <c r="M208" s="9">
        <v>9.83414634146342E-6</v>
      </c>
    </row>
    <row r="209">
      <c r="A209" s="4" t="s">
        <v>500</v>
      </c>
      <c r="B209" s="4" t="s">
        <v>277</v>
      </c>
      <c r="C209" s="4" t="s">
        <v>278</v>
      </c>
      <c r="D209" s="4" t="s">
        <v>501</v>
      </c>
      <c r="E209" s="5">
        <v>0.6610638396</v>
      </c>
      <c r="F209" s="6" t="str">
        <f t="shared" si="4"/>
        <v>-0.60</v>
      </c>
      <c r="G209" s="13">
        <v>4.6977121926</v>
      </c>
      <c r="H209" s="15">
        <v>1.916766E-4</v>
      </c>
      <c r="I209" s="15">
        <v>1.936128E-4</v>
      </c>
      <c r="J209" s="15">
        <v>1.994212E-4</v>
      </c>
      <c r="K209" s="15">
        <v>1.239122E-4</v>
      </c>
      <c r="L209" s="15">
        <v>1.355289E-4</v>
      </c>
      <c r="M209" s="15">
        <v>1.258483E-4</v>
      </c>
    </row>
    <row r="210">
      <c r="A210" s="4" t="s">
        <v>502</v>
      </c>
      <c r="B210" s="4" t="s">
        <v>277</v>
      </c>
      <c r="C210" s="4" t="s">
        <v>278</v>
      </c>
      <c r="D210" s="4" t="s">
        <v>503</v>
      </c>
      <c r="E210" s="5">
        <v>0.3429361685</v>
      </c>
      <c r="F210" s="6" t="str">
        <f t="shared" si="4"/>
        <v>-1.54</v>
      </c>
      <c r="G210" s="13">
        <v>0.0893305393</v>
      </c>
      <c r="H210" s="8">
        <v>3.90595533498759E-7</v>
      </c>
      <c r="I210" s="8">
        <v>3.78759305210918E-7</v>
      </c>
      <c r="J210" s="8">
        <v>4.14267990074442E-7</v>
      </c>
      <c r="K210" s="8">
        <v>1.14416873449132E-7</v>
      </c>
      <c r="L210" s="8">
        <v>1.38089330024814E-7</v>
      </c>
      <c r="M210" s="8">
        <v>1.53870967741935E-7</v>
      </c>
    </row>
    <row r="211">
      <c r="A211" s="4" t="s">
        <v>504</v>
      </c>
      <c r="B211" s="4" t="s">
        <v>277</v>
      </c>
      <c r="C211" s="4" t="s">
        <v>278</v>
      </c>
      <c r="D211" s="4" t="s">
        <v>505</v>
      </c>
      <c r="E211" s="5">
        <v>0.4922415706</v>
      </c>
      <c r="F211" s="16" t="str">
        <f t="shared" si="4"/>
        <v>-1.02</v>
      </c>
      <c r="G211" s="13">
        <v>0.3773041045</v>
      </c>
      <c r="H211" s="9">
        <v>1.24748878923767E-6</v>
      </c>
      <c r="I211" s="9">
        <v>1.29789237668161E-6</v>
      </c>
      <c r="J211" s="9">
        <v>1.2222869955157E-6</v>
      </c>
      <c r="K211" s="8">
        <v>5.79641255605381E-7</v>
      </c>
      <c r="L211" s="8">
        <v>6.17443946188341E-7</v>
      </c>
      <c r="M211" s="8">
        <v>6.55246636771301E-7</v>
      </c>
    </row>
    <row r="212">
      <c r="A212" s="4" t="s">
        <v>506</v>
      </c>
      <c r="B212" s="4" t="s">
        <v>277</v>
      </c>
      <c r="C212" s="4" t="s">
        <v>278</v>
      </c>
      <c r="D212" s="4" t="s">
        <v>507</v>
      </c>
      <c r="E212" s="5">
        <v>0.6434675068</v>
      </c>
      <c r="F212" s="5" t="str">
        <f t="shared" si="4"/>
        <v>-0.64</v>
      </c>
      <c r="G212" s="11">
        <v>8.3089356577</v>
      </c>
      <c r="H212" s="12">
        <v>2.18093306288032E-5</v>
      </c>
      <c r="I212" s="12">
        <v>2.29452332657201E-5</v>
      </c>
      <c r="J212" s="12">
        <v>2.33995943204868E-5</v>
      </c>
      <c r="K212" s="12">
        <v>1.34036511156187E-5</v>
      </c>
      <c r="L212" s="12">
        <v>1.47667342799189E-5</v>
      </c>
      <c r="M212" s="12">
        <v>1.56754563894523E-5</v>
      </c>
    </row>
    <row r="213">
      <c r="A213" s="4" t="s">
        <v>508</v>
      </c>
      <c r="B213" s="4" t="s">
        <v>277</v>
      </c>
      <c r="C213" s="4" t="s">
        <v>278</v>
      </c>
      <c r="D213" s="4" t="s">
        <v>509</v>
      </c>
      <c r="E213" s="5">
        <v>0.6457625614</v>
      </c>
      <c r="F213" s="5" t="str">
        <f t="shared" si="4"/>
        <v>-0.63</v>
      </c>
      <c r="G213" s="13">
        <v>2.7894879085</v>
      </c>
      <c r="H213" s="9">
        <v>9.74E-6</v>
      </c>
      <c r="I213" s="9">
        <v>9.74E-6</v>
      </c>
      <c r="J213" s="12">
        <v>1.01375510204082E-5</v>
      </c>
      <c r="K213" s="9">
        <v>6.162E-6</v>
      </c>
      <c r="L213" s="9">
        <v>6.26142857142857E-6</v>
      </c>
      <c r="M213" s="9">
        <v>6.659E-6</v>
      </c>
    </row>
    <row r="214">
      <c r="A214" s="4" t="s">
        <v>510</v>
      </c>
      <c r="B214" s="4" t="s">
        <v>277</v>
      </c>
      <c r="C214" s="4" t="s">
        <v>278</v>
      </c>
      <c r="D214" s="4" t="s">
        <v>511</v>
      </c>
      <c r="E214" s="5">
        <v>2.4418904381</v>
      </c>
      <c r="F214" s="5" t="str">
        <f t="shared" si="4"/>
        <v>1.29</v>
      </c>
      <c r="G214" s="13">
        <v>0.0</v>
      </c>
      <c r="H214" s="12">
        <v>1.49423076923077E-5</v>
      </c>
      <c r="I214" s="12">
        <v>1.49423076923077E-5</v>
      </c>
      <c r="J214" s="12">
        <v>1.30923076923077E-5</v>
      </c>
      <c r="K214" s="12">
        <v>3.77115384615385E-5</v>
      </c>
      <c r="L214" s="12">
        <v>3.25884615384615E-5</v>
      </c>
      <c r="M214" s="12">
        <v>3.47230769230769E-5</v>
      </c>
    </row>
    <row r="215">
      <c r="A215" s="4" t="s">
        <v>512</v>
      </c>
      <c r="B215" s="4" t="s">
        <v>277</v>
      </c>
      <c r="C215" s="4" t="s">
        <v>278</v>
      </c>
      <c r="D215" s="4" t="s">
        <v>513</v>
      </c>
      <c r="E215" s="5">
        <v>3.6960371623</v>
      </c>
      <c r="F215" s="5" t="str">
        <f t="shared" si="4"/>
        <v>1.89</v>
      </c>
      <c r="G215" s="13">
        <v>0.0</v>
      </c>
      <c r="H215" s="15">
        <v>1.078891E-4</v>
      </c>
      <c r="I215" s="15">
        <v>1.059275E-4</v>
      </c>
      <c r="J215" s="12">
        <v>7.94456289978678E-5</v>
      </c>
      <c r="K215" s="15">
        <v>3.903625E-4</v>
      </c>
      <c r="L215" s="15">
        <v>3.736887E-4</v>
      </c>
      <c r="M215" s="15">
        <v>3.226866E-4</v>
      </c>
    </row>
    <row r="216">
      <c r="A216" s="4" t="s">
        <v>514</v>
      </c>
      <c r="B216" s="4" t="s">
        <v>277</v>
      </c>
      <c r="C216" s="4" t="s">
        <v>278</v>
      </c>
      <c r="D216" s="4" t="s">
        <v>515</v>
      </c>
      <c r="E216" s="5">
        <v>2.9477463795</v>
      </c>
      <c r="F216" s="5" t="str">
        <f t="shared" si="4"/>
        <v>1.56</v>
      </c>
      <c r="G216" s="13">
        <v>0.0</v>
      </c>
      <c r="H216" s="12">
        <v>2.8070410729254E-5</v>
      </c>
      <c r="I216" s="12">
        <v>2.58147527242246E-5</v>
      </c>
      <c r="J216" s="12">
        <v>2.18046940486169E-5</v>
      </c>
      <c r="K216" s="12">
        <v>7.74442581726739E-5</v>
      </c>
      <c r="L216" s="12">
        <v>7.54392288348701E-5</v>
      </c>
      <c r="M216" s="12">
        <v>7.04266554903604E-5</v>
      </c>
    </row>
    <row r="217">
      <c r="A217" s="4" t="s">
        <v>516</v>
      </c>
      <c r="B217" s="4" t="s">
        <v>277</v>
      </c>
      <c r="C217" s="4" t="s">
        <v>278</v>
      </c>
      <c r="D217" s="4" t="s">
        <v>517</v>
      </c>
      <c r="E217" s="5">
        <v>2.2090834438</v>
      </c>
      <c r="F217" s="5" t="str">
        <f t="shared" si="4"/>
        <v>1.14</v>
      </c>
      <c r="G217" s="7">
        <v>20.9480597987</v>
      </c>
      <c r="H217" s="8">
        <v>1.06764705882353E-7</v>
      </c>
      <c r="I217" s="8">
        <v>1.3867139959432E-7</v>
      </c>
      <c r="J217" s="8">
        <v>1.32535496957404E-7</v>
      </c>
      <c r="K217" s="8">
        <v>1.49716024340771E-7</v>
      </c>
      <c r="L217" s="8">
        <v>3.00659229208925E-7</v>
      </c>
      <c r="M217" s="8">
        <v>3.81653144016227E-7</v>
      </c>
    </row>
    <row r="218">
      <c r="A218" s="4" t="s">
        <v>518</v>
      </c>
      <c r="B218" s="4" t="s">
        <v>277</v>
      </c>
      <c r="C218" s="4" t="s">
        <v>278</v>
      </c>
      <c r="D218" s="4" t="s">
        <v>519</v>
      </c>
      <c r="E218" s="5">
        <v>0.7151546384</v>
      </c>
      <c r="F218" s="5" t="str">
        <f t="shared" si="4"/>
        <v>-0.48</v>
      </c>
      <c r="G218" s="7">
        <v>10.9779281663</v>
      </c>
      <c r="H218" s="9">
        <v>1.67232876712329E-6</v>
      </c>
      <c r="I218" s="9">
        <v>1.72352250489237E-6</v>
      </c>
      <c r="J218" s="9">
        <v>1.68939334637965E-6</v>
      </c>
      <c r="K218" s="9">
        <v>1.14332681017613E-6</v>
      </c>
      <c r="L218" s="9">
        <v>1.314E-6</v>
      </c>
      <c r="M218" s="9">
        <v>1.17745596868885E-6</v>
      </c>
    </row>
    <row r="219">
      <c r="A219" s="4" t="s">
        <v>520</v>
      </c>
      <c r="B219" s="4" t="s">
        <v>277</v>
      </c>
      <c r="C219" s="4" t="s">
        <v>278</v>
      </c>
      <c r="D219" s="4" t="s">
        <v>521</v>
      </c>
      <c r="E219" s="5">
        <v>2.3493728233</v>
      </c>
      <c r="F219" s="5" t="str">
        <f t="shared" si="4"/>
        <v>1.23</v>
      </c>
      <c r="G219" s="11">
        <v>5.2676784542</v>
      </c>
      <c r="H219" s="9">
        <v>2.30582428430405E-6</v>
      </c>
      <c r="I219" s="9">
        <v>2.41885488647581E-6</v>
      </c>
      <c r="J219" s="9">
        <v>2.10236920039487E-6</v>
      </c>
      <c r="K219" s="9">
        <v>5.90019743336624E-6</v>
      </c>
      <c r="L219" s="9">
        <v>5.58371174728529E-6</v>
      </c>
      <c r="M219" s="9">
        <v>4.589E-6</v>
      </c>
    </row>
    <row r="220">
      <c r="A220" s="4" t="s">
        <v>522</v>
      </c>
      <c r="B220" s="4" t="s">
        <v>277</v>
      </c>
      <c r="C220" s="4" t="s">
        <v>278</v>
      </c>
      <c r="D220" s="4" t="s">
        <v>523</v>
      </c>
      <c r="E220" s="5">
        <v>5.3394631412</v>
      </c>
      <c r="F220" s="5" t="str">
        <f t="shared" si="4"/>
        <v>2.42</v>
      </c>
      <c r="G220" s="13">
        <v>0.0</v>
      </c>
      <c r="H220" s="8">
        <v>2.85813837730214E-7</v>
      </c>
      <c r="I220" s="8">
        <v>3.05525136884022E-7</v>
      </c>
      <c r="J220" s="8">
        <v>1.89721254355401E-7</v>
      </c>
      <c r="K220" s="9">
        <v>1.59168740666999E-6</v>
      </c>
      <c r="L220" s="9">
        <v>1.33051269288203E-6</v>
      </c>
      <c r="M220" s="9">
        <v>1.24673967147835E-6</v>
      </c>
    </row>
    <row r="221">
      <c r="A221" s="4" t="s">
        <v>524</v>
      </c>
      <c r="B221" s="4" t="s">
        <v>277</v>
      </c>
      <c r="C221" s="4" t="s">
        <v>278</v>
      </c>
      <c r="D221" s="4" t="s">
        <v>525</v>
      </c>
      <c r="E221" s="5">
        <v>4.0142748668</v>
      </c>
      <c r="F221" s="5" t="str">
        <f t="shared" si="4"/>
        <v>2.01</v>
      </c>
      <c r="G221" s="7">
        <v>12.1675023693</v>
      </c>
      <c r="H221" s="8">
        <v>1.98831430490262E-8</v>
      </c>
      <c r="I221" s="8">
        <v>1.66957689724647E-8</v>
      </c>
      <c r="J221" s="8">
        <v>8.49966420416387E-9</v>
      </c>
      <c r="K221" s="8">
        <v>7.89254533243788E-8</v>
      </c>
      <c r="L221" s="8">
        <v>5.32746809939557E-8</v>
      </c>
      <c r="M221" s="8">
        <v>4.87212894560107E-8</v>
      </c>
    </row>
    <row r="222">
      <c r="A222" s="4" t="s">
        <v>526</v>
      </c>
      <c r="B222" s="4" t="s">
        <v>277</v>
      </c>
      <c r="C222" s="4" t="s">
        <v>278</v>
      </c>
      <c r="D222" s="4" t="s">
        <v>527</v>
      </c>
      <c r="E222" s="5">
        <v>1.2226635564</v>
      </c>
      <c r="F222" s="5" t="str">
        <f t="shared" si="4"/>
        <v>0.29</v>
      </c>
      <c r="G222" s="7">
        <v>17.1720152736</v>
      </c>
      <c r="H222" s="8">
        <v>2.43238380809595E-7</v>
      </c>
      <c r="I222" s="8">
        <v>2.66E-7</v>
      </c>
      <c r="J222" s="8">
        <v>2.50839580209895E-7</v>
      </c>
      <c r="K222" s="8">
        <v>2.96446776611694E-7</v>
      </c>
      <c r="L222" s="8">
        <v>3.06581709145427E-7</v>
      </c>
      <c r="M222" s="8">
        <v>3.26851574212894E-7</v>
      </c>
    </row>
    <row r="223">
      <c r="A223" s="4" t="s">
        <v>528</v>
      </c>
      <c r="B223" s="4" t="s">
        <v>277</v>
      </c>
      <c r="C223" s="4" t="s">
        <v>278</v>
      </c>
      <c r="D223" s="4" t="s">
        <v>529</v>
      </c>
      <c r="E223" s="5">
        <v>1.9084912565</v>
      </c>
      <c r="F223" s="5" t="str">
        <f t="shared" si="4"/>
        <v>0.93</v>
      </c>
      <c r="G223" s="13">
        <v>0.0</v>
      </c>
      <c r="H223" s="12">
        <v>2.36013745704467E-5</v>
      </c>
      <c r="I223" s="12">
        <v>2.38350515463918E-5</v>
      </c>
      <c r="J223" s="12">
        <v>2.26666666666667E-5</v>
      </c>
      <c r="K223" s="12">
        <v>4.74364261168385E-5</v>
      </c>
      <c r="L223" s="12">
        <v>4.36975945017182E-5</v>
      </c>
      <c r="M223" s="12">
        <v>4.27628865979382E-5</v>
      </c>
    </row>
    <row r="224">
      <c r="A224" s="4" t="s">
        <v>530</v>
      </c>
      <c r="B224" s="4" t="s">
        <v>277</v>
      </c>
      <c r="C224" s="4" t="s">
        <v>278</v>
      </c>
      <c r="D224" s="4" t="s">
        <v>531</v>
      </c>
      <c r="E224" s="5">
        <v>1.2772042849</v>
      </c>
      <c r="F224" s="6" t="str">
        <f t="shared" si="4"/>
        <v>0.35</v>
      </c>
      <c r="G224" s="7">
        <v>14.025338382</v>
      </c>
      <c r="H224" s="8">
        <v>5.69502262443439E-7</v>
      </c>
      <c r="I224" s="8">
        <v>6.00120663650075E-7</v>
      </c>
      <c r="J224" s="8">
        <v>6.1236802413273E-7</v>
      </c>
      <c r="K224" s="8">
        <v>7.96078431372549E-7</v>
      </c>
      <c r="L224" s="8">
        <v>7.41E-7</v>
      </c>
      <c r="M224" s="8">
        <v>7.41E-7</v>
      </c>
    </row>
    <row r="225">
      <c r="A225" s="4" t="s">
        <v>532</v>
      </c>
      <c r="B225" s="4" t="s">
        <v>277</v>
      </c>
      <c r="C225" s="4" t="s">
        <v>278</v>
      </c>
      <c r="D225" s="4" t="s">
        <v>533</v>
      </c>
      <c r="E225" s="5">
        <v>0.9222851726</v>
      </c>
      <c r="F225" s="5" t="str">
        <f t="shared" si="4"/>
        <v>-0.12</v>
      </c>
      <c r="G225" s="7">
        <v>23.8104726907</v>
      </c>
      <c r="H225" s="8">
        <v>1.44107638888889E-7</v>
      </c>
      <c r="I225" s="8">
        <v>1.55871527777778E-7</v>
      </c>
      <c r="J225" s="8">
        <v>1.41166666666667E-7</v>
      </c>
      <c r="K225" s="8">
        <v>1.44107638888889E-7</v>
      </c>
      <c r="L225" s="8">
        <v>1.38225694444444E-7</v>
      </c>
      <c r="M225" s="8">
        <v>1.23520833333333E-7</v>
      </c>
    </row>
    <row r="226">
      <c r="A226" s="4" t="s">
        <v>534</v>
      </c>
      <c r="B226" s="4" t="s">
        <v>277</v>
      </c>
      <c r="C226" s="4" t="s">
        <v>278</v>
      </c>
      <c r="D226" s="4" t="s">
        <v>535</v>
      </c>
      <c r="E226" s="5">
        <v>1.2378263198</v>
      </c>
      <c r="F226" s="5" t="str">
        <f t="shared" si="4"/>
        <v>0.31</v>
      </c>
      <c r="G226" s="7">
        <v>15.5086399841</v>
      </c>
      <c r="H226" s="8">
        <v>2.46386806596702E-7</v>
      </c>
      <c r="I226" s="8">
        <v>2.53853073463268E-7</v>
      </c>
      <c r="J226" s="8">
        <v>2.41409295352324E-7</v>
      </c>
      <c r="K226" s="8">
        <v>3.21E-7</v>
      </c>
      <c r="L226" s="8">
        <v>2.93673163418291E-7</v>
      </c>
      <c r="M226" s="8">
        <v>3.03628185907046E-7</v>
      </c>
    </row>
    <row r="227">
      <c r="A227" s="4" t="s">
        <v>536</v>
      </c>
      <c r="B227" s="4" t="s">
        <v>277</v>
      </c>
      <c r="C227" s="4" t="s">
        <v>278</v>
      </c>
      <c r="D227" s="4" t="s">
        <v>537</v>
      </c>
      <c r="E227" s="5">
        <v>0.8630765049</v>
      </c>
      <c r="F227" s="5" t="str">
        <f t="shared" si="4"/>
        <v>-0.21</v>
      </c>
      <c r="G227" s="7">
        <v>19.8698564831</v>
      </c>
      <c r="H227" s="9">
        <v>1.61359430604982E-6</v>
      </c>
      <c r="I227" s="9">
        <v>1.67879003558719E-6</v>
      </c>
      <c r="J227" s="9">
        <v>1.62989323843416E-6</v>
      </c>
      <c r="K227" s="9">
        <v>1.3691103202847E-6</v>
      </c>
      <c r="L227" s="9">
        <v>1.35281138790036E-6</v>
      </c>
      <c r="M227" s="9">
        <v>1.51580071174377E-6</v>
      </c>
    </row>
    <row r="228">
      <c r="A228" s="4" t="s">
        <v>538</v>
      </c>
      <c r="B228" s="4" t="s">
        <v>277</v>
      </c>
      <c r="C228" s="4" t="s">
        <v>278</v>
      </c>
      <c r="D228" s="4" t="s">
        <v>539</v>
      </c>
      <c r="E228" s="5">
        <v>1.175986048</v>
      </c>
      <c r="F228" s="5" t="str">
        <f t="shared" si="4"/>
        <v>0.23</v>
      </c>
      <c r="G228" s="7">
        <v>15.8306310948</v>
      </c>
      <c r="H228" s="12">
        <v>1.57282442748092E-5</v>
      </c>
      <c r="I228" s="12">
        <v>1.55725190839695E-5</v>
      </c>
      <c r="J228" s="12">
        <v>1.55725190839695E-5</v>
      </c>
      <c r="K228" s="12">
        <v>1.77526717557252E-5</v>
      </c>
      <c r="L228" s="12">
        <v>1.88427480916031E-5</v>
      </c>
      <c r="M228" s="12">
        <v>1.85312977099237E-5</v>
      </c>
    </row>
    <row r="229">
      <c r="A229" s="4" t="s">
        <v>540</v>
      </c>
      <c r="B229" s="4" t="s">
        <v>277</v>
      </c>
      <c r="C229" s="4" t="s">
        <v>278</v>
      </c>
      <c r="D229" s="4" t="s">
        <v>541</v>
      </c>
      <c r="E229" s="5">
        <v>0.4639431153</v>
      </c>
      <c r="F229" s="5" t="str">
        <f t="shared" si="4"/>
        <v>-1.11</v>
      </c>
      <c r="G229" s="13">
        <v>3.8416566406</v>
      </c>
      <c r="H229" s="8">
        <v>1.65881548974943E-7</v>
      </c>
      <c r="I229" s="8">
        <v>1.45537585421412E-7</v>
      </c>
      <c r="J229" s="8">
        <v>1.580569476082E-7</v>
      </c>
      <c r="K229" s="8">
        <v>7.66810933940774E-8</v>
      </c>
      <c r="L229" s="8">
        <v>7.66810933940774E-8</v>
      </c>
      <c r="M229" s="8">
        <v>6.41617312072893E-8</v>
      </c>
    </row>
    <row r="230">
      <c r="A230" s="4" t="s">
        <v>542</v>
      </c>
      <c r="B230" s="4" t="s">
        <v>277</v>
      </c>
      <c r="C230" s="4" t="s">
        <v>278</v>
      </c>
      <c r="D230" s="4" t="s">
        <v>543</v>
      </c>
      <c r="E230" s="5">
        <v>0.662332106</v>
      </c>
      <c r="F230" s="5" t="str">
        <f t="shared" si="4"/>
        <v>-0.59</v>
      </c>
      <c r="G230" s="13">
        <v>4.361490286</v>
      </c>
      <c r="H230" s="8">
        <v>2.78657314629258E-7</v>
      </c>
      <c r="I230" s="8">
        <v>2.65130260521042E-7</v>
      </c>
      <c r="J230" s="8">
        <v>2.67835671342685E-7</v>
      </c>
      <c r="K230" s="8">
        <v>1.7314629258517E-7</v>
      </c>
      <c r="L230" s="8">
        <v>1.812625250501E-7</v>
      </c>
      <c r="M230" s="8">
        <v>1.84E-7</v>
      </c>
    </row>
    <row r="231">
      <c r="A231" s="4" t="s">
        <v>544</v>
      </c>
      <c r="B231" s="4" t="s">
        <v>277</v>
      </c>
      <c r="C231" s="4" t="s">
        <v>278</v>
      </c>
      <c r="D231" s="4" t="s">
        <v>545</v>
      </c>
      <c r="E231" s="5">
        <v>1.0288519514</v>
      </c>
      <c r="F231" s="5" t="str">
        <f t="shared" si="4"/>
        <v>0.04</v>
      </c>
      <c r="G231" s="7">
        <v>24.9928576589</v>
      </c>
      <c r="H231" s="12">
        <v>2.1306E-5</v>
      </c>
      <c r="I231" s="12">
        <v>2.31387959866221E-5</v>
      </c>
      <c r="J231" s="12">
        <v>2.31387959866221E-5</v>
      </c>
      <c r="K231" s="12">
        <v>2.17642140468227E-5</v>
      </c>
      <c r="L231" s="12">
        <v>2.33678929765886E-5</v>
      </c>
      <c r="M231" s="12">
        <v>2.42842809364548E-5</v>
      </c>
    </row>
    <row r="232">
      <c r="A232" s="4" t="s">
        <v>546</v>
      </c>
      <c r="B232" s="4" t="s">
        <v>277</v>
      </c>
      <c r="C232" s="4" t="s">
        <v>278</v>
      </c>
      <c r="D232" s="4" t="s">
        <v>547</v>
      </c>
      <c r="E232" s="5">
        <v>0.5093733022</v>
      </c>
      <c r="F232" s="5" t="str">
        <f t="shared" si="4"/>
        <v>-0.97</v>
      </c>
      <c r="G232" s="13">
        <v>0.0</v>
      </c>
      <c r="H232" s="15">
        <v>1.5994E-4</v>
      </c>
      <c r="I232" s="15">
        <v>1.567089E-4</v>
      </c>
      <c r="J232" s="15">
        <v>1.647867E-4</v>
      </c>
      <c r="K232" s="12">
        <v>8.23933333333333E-5</v>
      </c>
      <c r="L232" s="12">
        <v>8.07777777777778E-5</v>
      </c>
      <c r="M232" s="12">
        <v>8.23933333333333E-5</v>
      </c>
    </row>
    <row r="233">
      <c r="A233" s="4" t="s">
        <v>548</v>
      </c>
      <c r="B233" s="4" t="s">
        <v>277</v>
      </c>
      <c r="C233" s="4" t="s">
        <v>278</v>
      </c>
      <c r="D233" s="4" t="s">
        <v>549</v>
      </c>
      <c r="E233" s="5">
        <v>0.5154441061</v>
      </c>
      <c r="F233" s="5" t="str">
        <f t="shared" si="4"/>
        <v>-0.96</v>
      </c>
      <c r="G233" s="13">
        <v>1.1780440565</v>
      </c>
      <c r="H233" s="12">
        <v>1.35825327510917E-5</v>
      </c>
      <c r="I233" s="12">
        <v>1.429E-5</v>
      </c>
      <c r="J233" s="12">
        <v>1.48558951965066E-5</v>
      </c>
      <c r="K233" s="9">
        <v>7.07423580786026E-6</v>
      </c>
      <c r="L233" s="9">
        <v>7.21572052401747E-6</v>
      </c>
      <c r="M233" s="9">
        <v>7.78165938864629E-6</v>
      </c>
    </row>
    <row r="234">
      <c r="A234" s="4" t="s">
        <v>550</v>
      </c>
      <c r="B234" s="4" t="s">
        <v>277</v>
      </c>
      <c r="C234" s="4" t="s">
        <v>278</v>
      </c>
      <c r="D234" s="4" t="s">
        <v>551</v>
      </c>
      <c r="E234" s="5">
        <v>0.5344756697</v>
      </c>
      <c r="F234" s="5" t="str">
        <f t="shared" si="4"/>
        <v>-0.90</v>
      </c>
      <c r="G234" s="11">
        <v>8.6835121469</v>
      </c>
      <c r="H234" s="8">
        <v>1.8802614379085E-8</v>
      </c>
      <c r="I234" s="8">
        <v>2.02178649237473E-8</v>
      </c>
      <c r="J234" s="8">
        <v>2.16331154684096E-8</v>
      </c>
      <c r="K234" s="8">
        <v>1.01089324618736E-8</v>
      </c>
      <c r="L234" s="8">
        <v>9.50239651416122E-9</v>
      </c>
      <c r="M234" s="8">
        <v>1.25350762527233E-8</v>
      </c>
    </row>
    <row r="235">
      <c r="A235" s="4" t="s">
        <v>552</v>
      </c>
      <c r="B235" s="4" t="s">
        <v>277</v>
      </c>
      <c r="C235" s="4" t="s">
        <v>278</v>
      </c>
      <c r="D235" s="4" t="s">
        <v>553</v>
      </c>
      <c r="E235" s="5">
        <v>1.0372177063</v>
      </c>
      <c r="F235" s="5" t="str">
        <f t="shared" si="4"/>
        <v>0.05</v>
      </c>
      <c r="G235" s="7">
        <v>25.019545182</v>
      </c>
      <c r="H235" s="15">
        <v>2.041571E-4</v>
      </c>
      <c r="I235" s="15">
        <v>2.062193E-4</v>
      </c>
      <c r="J235" s="15">
        <v>2.082815E-4</v>
      </c>
      <c r="K235" s="15">
        <v>1.876596E-4</v>
      </c>
      <c r="L235" s="15">
        <v>2.103437E-4</v>
      </c>
      <c r="M235" s="15">
        <v>2.433388E-4</v>
      </c>
    </row>
    <row r="236">
      <c r="A236" s="4" t="s">
        <v>554</v>
      </c>
      <c r="B236" s="4" t="s">
        <v>277</v>
      </c>
      <c r="C236" s="4" t="s">
        <v>278</v>
      </c>
      <c r="D236" s="4" t="s">
        <v>555</v>
      </c>
      <c r="E236" s="5">
        <v>0.6442745426</v>
      </c>
      <c r="F236" s="5" t="str">
        <f t="shared" si="4"/>
        <v>-0.63</v>
      </c>
      <c r="G236" s="11">
        <v>7.4524400096</v>
      </c>
      <c r="H236" s="12">
        <v>4.64939271255061E-5</v>
      </c>
      <c r="I236" s="12">
        <v>4.64939271255061E-5</v>
      </c>
      <c r="J236" s="12">
        <v>4.79028340080972E-5</v>
      </c>
      <c r="K236" s="12">
        <v>2.81781376518219E-5</v>
      </c>
      <c r="L236" s="12">
        <v>2.9587E-5</v>
      </c>
      <c r="M236" s="12">
        <v>3.33441295546559E-5</v>
      </c>
    </row>
    <row r="237">
      <c r="A237" s="4" t="s">
        <v>556</v>
      </c>
      <c r="B237" s="4" t="s">
        <v>277</v>
      </c>
      <c r="C237" s="4" t="s">
        <v>278</v>
      </c>
      <c r="D237" s="4" t="s">
        <v>557</v>
      </c>
      <c r="E237" s="5">
        <v>0.5509595697</v>
      </c>
      <c r="F237" s="5" t="str">
        <f t="shared" si="4"/>
        <v>-0.86</v>
      </c>
      <c r="G237" s="13">
        <v>1.054429535</v>
      </c>
      <c r="H237" s="12">
        <v>5.28907922912206E-5</v>
      </c>
      <c r="I237" s="12">
        <v>5.23618843683084E-5</v>
      </c>
      <c r="J237" s="12">
        <v>5.3948608137045E-5</v>
      </c>
      <c r="K237" s="12">
        <v>2.75032119914347E-5</v>
      </c>
      <c r="L237" s="12">
        <v>2.90899357601713E-5</v>
      </c>
      <c r="M237" s="12">
        <v>3.12055674518201E-5</v>
      </c>
    </row>
    <row r="238">
      <c r="A238" s="4" t="s">
        <v>558</v>
      </c>
      <c r="B238" s="4" t="s">
        <v>277</v>
      </c>
      <c r="C238" s="4" t="s">
        <v>278</v>
      </c>
      <c r="D238" s="4" t="s">
        <v>559</v>
      </c>
      <c r="E238" s="5">
        <v>1.9188574111</v>
      </c>
      <c r="F238" s="5" t="str">
        <f t="shared" si="4"/>
        <v>0.94</v>
      </c>
      <c r="G238" s="13">
        <v>3.3748139322</v>
      </c>
      <c r="H238" s="12">
        <v>1.05354285714286E-5</v>
      </c>
      <c r="I238" s="12">
        <v>1.03308571428571E-5</v>
      </c>
      <c r="J238" s="9">
        <v>9.81942857142857E-6</v>
      </c>
      <c r="K238" s="12">
        <v>1.99457142857143E-5</v>
      </c>
      <c r="L238" s="12">
        <v>1.77977142857143E-5</v>
      </c>
      <c r="M238" s="12">
        <v>2.10708571428571E-5</v>
      </c>
    </row>
    <row r="239">
      <c r="A239" s="4" t="s">
        <v>560</v>
      </c>
      <c r="B239" s="4" t="s">
        <v>277</v>
      </c>
      <c r="C239" s="4" t="s">
        <v>278</v>
      </c>
      <c r="D239" s="4" t="s">
        <v>561</v>
      </c>
      <c r="E239" s="5">
        <v>1.0753199893</v>
      </c>
      <c r="F239" s="6" t="str">
        <f t="shared" si="4"/>
        <v>0.10</v>
      </c>
      <c r="G239" s="7">
        <v>24.5176462471</v>
      </c>
      <c r="H239" s="8">
        <v>8.57717041800643E-9</v>
      </c>
      <c r="I239" s="8">
        <v>9.72668810289389E-9</v>
      </c>
      <c r="J239" s="8">
        <v>8.22347266881029E-9</v>
      </c>
      <c r="K239" s="8">
        <v>1.008038585209E-8</v>
      </c>
      <c r="L239" s="8">
        <v>9.19614147909968E-9</v>
      </c>
      <c r="M239" s="8">
        <v>9.19614147909968E-9</v>
      </c>
    </row>
    <row r="240">
      <c r="A240" s="4" t="s">
        <v>562</v>
      </c>
      <c r="B240" s="4" t="s">
        <v>277</v>
      </c>
      <c r="C240" s="4" t="s">
        <v>278</v>
      </c>
      <c r="D240" s="4" t="s">
        <v>563</v>
      </c>
      <c r="E240" s="5">
        <v>1.0857699688</v>
      </c>
      <c r="F240" s="6" t="str">
        <f t="shared" si="4"/>
        <v>0.12</v>
      </c>
      <c r="G240" s="7">
        <v>24.4281128022</v>
      </c>
      <c r="H240" s="8">
        <v>6.448E-9</v>
      </c>
      <c r="I240" s="8">
        <v>6.38352E-9</v>
      </c>
      <c r="J240" s="8">
        <v>6.51248E-9</v>
      </c>
      <c r="K240" s="8">
        <v>6.38352E-9</v>
      </c>
      <c r="L240" s="8">
        <v>6.70592E-9</v>
      </c>
      <c r="M240" s="8">
        <v>7.86656E-9</v>
      </c>
    </row>
    <row r="241">
      <c r="A241" s="4" t="s">
        <v>564</v>
      </c>
      <c r="B241" s="4" t="s">
        <v>277</v>
      </c>
      <c r="C241" s="4" t="s">
        <v>278</v>
      </c>
      <c r="D241" s="4" t="s">
        <v>565</v>
      </c>
      <c r="E241" s="5">
        <v>1.6368940153</v>
      </c>
      <c r="F241" s="5" t="str">
        <f t="shared" si="4"/>
        <v>0.71</v>
      </c>
      <c r="G241" s="13">
        <v>0.5515730809</v>
      </c>
      <c r="H241" s="12">
        <v>8.42664974619289E-5</v>
      </c>
      <c r="I241" s="12">
        <v>8.34403553299492E-5</v>
      </c>
      <c r="J241" s="12">
        <v>7.93096446700507E-5</v>
      </c>
      <c r="K241" s="15">
        <v>1.39618E-4</v>
      </c>
      <c r="L241" s="15">
        <v>1.297043E-4</v>
      </c>
      <c r="M241" s="15">
        <v>1.346612E-4</v>
      </c>
    </row>
    <row r="242">
      <c r="A242" s="4" t="s">
        <v>566</v>
      </c>
      <c r="B242" s="4" t="s">
        <v>277</v>
      </c>
      <c r="C242" s="4" t="s">
        <v>278</v>
      </c>
      <c r="D242" s="4" t="s">
        <v>567</v>
      </c>
      <c r="E242" s="5">
        <v>1.1518808345</v>
      </c>
      <c r="F242" s="5" t="str">
        <f t="shared" si="4"/>
        <v>0.20</v>
      </c>
      <c r="G242" s="7">
        <v>16.638580327</v>
      </c>
      <c r="H242" s="9">
        <v>8.49435975609756E-6</v>
      </c>
      <c r="I242" s="9">
        <v>8.32942073170732E-6</v>
      </c>
      <c r="J242" s="9">
        <v>8.32942073170732E-6</v>
      </c>
      <c r="K242" s="9">
        <v>9.89634146341464E-6</v>
      </c>
      <c r="L242" s="9">
        <v>9.56646341463415E-6</v>
      </c>
      <c r="M242" s="9">
        <v>9.484E-6</v>
      </c>
    </row>
    <row r="243">
      <c r="A243" s="4" t="s">
        <v>568</v>
      </c>
      <c r="B243" s="4" t="s">
        <v>277</v>
      </c>
      <c r="C243" s="4" t="s">
        <v>278</v>
      </c>
      <c r="D243" s="4" t="s">
        <v>569</v>
      </c>
      <c r="E243" s="5">
        <v>1.2730437438</v>
      </c>
      <c r="F243" s="5" t="str">
        <f t="shared" si="4"/>
        <v>0.35</v>
      </c>
      <c r="G243" s="11">
        <v>6.2806458661</v>
      </c>
      <c r="H243" s="12">
        <v>2.44804063860668E-5</v>
      </c>
      <c r="I243" s="12">
        <v>2.47227866473149E-5</v>
      </c>
      <c r="J243" s="12">
        <v>2.44804063860668E-5</v>
      </c>
      <c r="K243" s="12">
        <v>3.15094339622641E-5</v>
      </c>
      <c r="L243" s="12">
        <v>3.1267053701016E-5</v>
      </c>
      <c r="M243" s="12">
        <v>3.05399129172714E-5</v>
      </c>
    </row>
    <row r="244">
      <c r="A244" s="4" t="s">
        <v>570</v>
      </c>
      <c r="B244" s="4" t="s">
        <v>277</v>
      </c>
      <c r="C244" s="4" t="s">
        <v>278</v>
      </c>
      <c r="D244" s="4" t="s">
        <v>571</v>
      </c>
      <c r="E244" s="5">
        <v>2.9155975216</v>
      </c>
      <c r="F244" s="5" t="str">
        <f t="shared" si="4"/>
        <v>1.54</v>
      </c>
      <c r="G244" s="7">
        <v>14.2894006546</v>
      </c>
      <c r="H244" s="9">
        <v>8.91463414634146E-6</v>
      </c>
      <c r="I244" s="9">
        <v>7.34146341463415E-6</v>
      </c>
      <c r="J244" s="9">
        <v>5.69337979094077E-6</v>
      </c>
      <c r="K244" s="12">
        <v>2.70435540069686E-5</v>
      </c>
      <c r="L244" s="12">
        <v>2.15749128919861E-5</v>
      </c>
      <c r="M244" s="12">
        <v>1.54320557491289E-5</v>
      </c>
    </row>
    <row r="245">
      <c r="A245" s="4" t="s">
        <v>572</v>
      </c>
      <c r="B245" s="4" t="s">
        <v>277</v>
      </c>
      <c r="C245" s="4" t="s">
        <v>278</v>
      </c>
      <c r="D245" s="4" t="s">
        <v>573</v>
      </c>
      <c r="E245" s="5">
        <v>2.9368088076</v>
      </c>
      <c r="F245" s="5" t="str">
        <f t="shared" si="4"/>
        <v>1.55</v>
      </c>
      <c r="G245" s="7">
        <v>15.313314649</v>
      </c>
      <c r="H245" s="12">
        <v>4.20204778156997E-5</v>
      </c>
      <c r="I245" s="12">
        <v>3.8703071672355E-5</v>
      </c>
      <c r="J245" s="12">
        <v>2.91194539249147E-5</v>
      </c>
      <c r="K245" s="15">
        <v>1.393311E-4</v>
      </c>
      <c r="L245" s="15">
        <v>1.076314E-4</v>
      </c>
      <c r="M245" s="12">
        <v>7.51945392491468E-5</v>
      </c>
    </row>
    <row r="246">
      <c r="A246" s="4" t="s">
        <v>574</v>
      </c>
      <c r="B246" s="4" t="s">
        <v>277</v>
      </c>
      <c r="C246" s="4" t="s">
        <v>278</v>
      </c>
      <c r="D246" s="4" t="s">
        <v>575</v>
      </c>
      <c r="E246" s="5">
        <v>3.0263320734</v>
      </c>
      <c r="F246" s="6" t="str">
        <f t="shared" si="4"/>
        <v>1.60</v>
      </c>
      <c r="G246" s="7">
        <v>17.6927307892</v>
      </c>
      <c r="H246" s="8">
        <v>1.72879668049793E-7</v>
      </c>
      <c r="I246" s="8">
        <v>1.56149377593361E-7</v>
      </c>
      <c r="J246" s="8">
        <v>8.78340248962656E-8</v>
      </c>
      <c r="K246" s="8">
        <v>5.24215767634855E-7</v>
      </c>
      <c r="L246" s="8">
        <v>4.92149377593361E-7</v>
      </c>
      <c r="M246" s="8">
        <v>2.46771784232365E-7</v>
      </c>
    </row>
    <row r="247">
      <c r="A247" s="4" t="s">
        <v>576</v>
      </c>
      <c r="B247" s="4" t="s">
        <v>277</v>
      </c>
      <c r="C247" s="4" t="s">
        <v>278</v>
      </c>
      <c r="D247" s="4" t="s">
        <v>577</v>
      </c>
      <c r="E247" s="5">
        <v>2.146605805</v>
      </c>
      <c r="F247" s="6" t="str">
        <f t="shared" si="4"/>
        <v>1.10</v>
      </c>
      <c r="G247" s="7">
        <v>19.8338796131</v>
      </c>
      <c r="H247" s="8">
        <v>1.91152647975078E-7</v>
      </c>
      <c r="I247" s="8">
        <v>2.04E-7</v>
      </c>
      <c r="J247" s="8">
        <v>1.67258566978193E-7</v>
      </c>
      <c r="K247" s="8">
        <v>5.62429906542056E-7</v>
      </c>
      <c r="L247" s="8">
        <v>3.65763239875389E-7</v>
      </c>
      <c r="M247" s="8">
        <v>2.79376947040498E-7</v>
      </c>
    </row>
    <row r="248">
      <c r="A248" s="4" t="s">
        <v>578</v>
      </c>
      <c r="B248" s="4" t="s">
        <v>277</v>
      </c>
      <c r="C248" s="4" t="s">
        <v>278</v>
      </c>
      <c r="D248" s="4" t="s">
        <v>579</v>
      </c>
      <c r="E248" s="5">
        <v>1.4030245779</v>
      </c>
      <c r="F248" s="6" t="str">
        <f t="shared" si="4"/>
        <v>0.49</v>
      </c>
      <c r="G248" s="7">
        <v>18.2869049329</v>
      </c>
      <c r="H248" s="9">
        <v>1.04983516483516E-6</v>
      </c>
      <c r="I248" s="9">
        <v>1.03923076923077E-6</v>
      </c>
      <c r="J248" s="9">
        <v>1.12406593406593E-6</v>
      </c>
      <c r="K248" s="9">
        <v>1.51642857142857E-6</v>
      </c>
      <c r="L248" s="9">
        <v>1.29373626373626E-6</v>
      </c>
      <c r="M248" s="9">
        <v>1.6967032967033E-6</v>
      </c>
    </row>
    <row r="249">
      <c r="A249" s="4" t="s">
        <v>580</v>
      </c>
      <c r="B249" s="4" t="s">
        <v>277</v>
      </c>
      <c r="C249" s="4" t="s">
        <v>278</v>
      </c>
      <c r="D249" s="4" t="s">
        <v>581</v>
      </c>
      <c r="E249" s="5">
        <v>2.5496359055</v>
      </c>
      <c r="F249" s="6" t="str">
        <f t="shared" si="4"/>
        <v>1.35</v>
      </c>
      <c r="G249" s="13">
        <v>0.0</v>
      </c>
      <c r="H249" s="12">
        <v>2.3686679174484E-5</v>
      </c>
      <c r="I249" s="12">
        <v>2.4390243902439E-5</v>
      </c>
      <c r="J249" s="12">
        <v>2.25140712945591E-5</v>
      </c>
      <c r="K249" s="12">
        <v>5.88649155722326E-5</v>
      </c>
      <c r="L249" s="12">
        <v>5.55816135084428E-5</v>
      </c>
      <c r="M249" s="12">
        <v>6.49624765478424E-5</v>
      </c>
    </row>
    <row r="250">
      <c r="A250" s="4" t="s">
        <v>582</v>
      </c>
      <c r="B250" s="4" t="s">
        <v>277</v>
      </c>
      <c r="C250" s="4" t="s">
        <v>278</v>
      </c>
      <c r="D250" s="4" t="s">
        <v>583</v>
      </c>
      <c r="E250" s="5">
        <v>0.8025276117</v>
      </c>
      <c r="F250" s="17" t="str">
        <f t="shared" si="4"/>
        <v>-0.32</v>
      </c>
      <c r="G250" s="7">
        <v>23.8926382218</v>
      </c>
      <c r="H250" s="8">
        <v>1.5513172541744E-8</v>
      </c>
      <c r="I250" s="8">
        <v>9.72467532467532E-9</v>
      </c>
      <c r="J250" s="8">
        <v>9.37736549165121E-9</v>
      </c>
      <c r="K250" s="8">
        <v>9.26159554730983E-9</v>
      </c>
      <c r="L250" s="8">
        <v>1.08823747680891E-8</v>
      </c>
      <c r="M250" s="8">
        <v>7.64081632653061E-9</v>
      </c>
    </row>
    <row r="251">
      <c r="A251" s="4" t="s">
        <v>584</v>
      </c>
      <c r="B251" s="4" t="s">
        <v>277</v>
      </c>
      <c r="C251" s="4" t="s">
        <v>278</v>
      </c>
      <c r="D251" s="4" t="s">
        <v>585</v>
      </c>
      <c r="E251" s="5">
        <v>0.4713025462</v>
      </c>
      <c r="F251" s="5" t="str">
        <f t="shared" si="4"/>
        <v>-1.09</v>
      </c>
      <c r="G251" s="13">
        <v>1.1710595429</v>
      </c>
      <c r="H251" s="8">
        <v>1.22857142857143E-7</v>
      </c>
      <c r="I251" s="8">
        <v>1.11156462585034E-7</v>
      </c>
      <c r="J251" s="8">
        <v>1.17E-7</v>
      </c>
      <c r="K251" s="8">
        <v>5.14829931972789E-8</v>
      </c>
      <c r="L251" s="8">
        <v>5.73333333333333E-8</v>
      </c>
      <c r="M251" s="8">
        <v>5.61632653061225E-8</v>
      </c>
    </row>
    <row r="252">
      <c r="A252" s="4" t="s">
        <v>586</v>
      </c>
      <c r="B252" s="4" t="s">
        <v>277</v>
      </c>
      <c r="C252" s="4" t="s">
        <v>278</v>
      </c>
      <c r="D252" s="4" t="s">
        <v>587</v>
      </c>
      <c r="E252" s="5">
        <v>1.8986239316</v>
      </c>
      <c r="F252" s="5" t="str">
        <f t="shared" si="4"/>
        <v>0.92</v>
      </c>
      <c r="G252" s="11">
        <v>6.8285097341</v>
      </c>
      <c r="H252" s="12">
        <v>2.30811428571429E-5</v>
      </c>
      <c r="I252" s="12">
        <v>2.33074285714286E-5</v>
      </c>
      <c r="J252" s="12">
        <v>2.19497142857143E-5</v>
      </c>
      <c r="K252" s="12">
        <v>4.45782857142857E-5</v>
      </c>
      <c r="L252" s="12">
        <v>3.8016E-5</v>
      </c>
      <c r="M252" s="12">
        <v>4.70674285714286E-5</v>
      </c>
    </row>
    <row r="253">
      <c r="A253" s="4" t="s">
        <v>588</v>
      </c>
      <c r="B253" s="4" t="s">
        <v>277</v>
      </c>
      <c r="C253" s="4" t="s">
        <v>278</v>
      </c>
      <c r="D253" s="4" t="s">
        <v>589</v>
      </c>
      <c r="E253" s="5">
        <v>1.8204333046</v>
      </c>
      <c r="F253" s="5" t="str">
        <f t="shared" si="4"/>
        <v>0.86</v>
      </c>
      <c r="G253" s="13">
        <v>0.9799413746</v>
      </c>
      <c r="H253" s="8">
        <v>4.61260404280618E-7</v>
      </c>
      <c r="I253" s="8">
        <v>4.52390011890607E-7</v>
      </c>
      <c r="J253" s="8">
        <v>4.08E-7</v>
      </c>
      <c r="K253" s="8">
        <v>8.47122473246136E-7</v>
      </c>
      <c r="L253" s="8">
        <v>7.71724137931034E-7</v>
      </c>
      <c r="M253" s="8">
        <v>7.89464922711058E-7</v>
      </c>
    </row>
    <row r="254">
      <c r="A254" s="4" t="s">
        <v>590</v>
      </c>
      <c r="B254" s="4" t="s">
        <v>277</v>
      </c>
      <c r="C254" s="4" t="s">
        <v>278</v>
      </c>
      <c r="D254" s="4" t="s">
        <v>591</v>
      </c>
      <c r="E254" s="5">
        <v>0.8573264207</v>
      </c>
      <c r="F254" s="17" t="str">
        <f t="shared" si="4"/>
        <v>-0.22</v>
      </c>
      <c r="G254" s="7">
        <v>20.2649494558</v>
      </c>
      <c r="H254" s="12">
        <v>1.24093357271095E-5</v>
      </c>
      <c r="I254" s="12">
        <v>1.30556552962298E-5</v>
      </c>
      <c r="J254" s="12">
        <v>1.33141831238779E-5</v>
      </c>
      <c r="K254" s="12">
        <v>1.08581687612208E-5</v>
      </c>
      <c r="L254" s="12">
        <v>1.04703770197487E-5</v>
      </c>
      <c r="M254" s="12">
        <v>1.18922800718133E-5</v>
      </c>
    </row>
    <row r="255">
      <c r="A255" s="4" t="s">
        <v>592</v>
      </c>
      <c r="B255" s="4" t="s">
        <v>277</v>
      </c>
      <c r="C255" s="4" t="s">
        <v>278</v>
      </c>
      <c r="D255" s="4" t="s">
        <v>593</v>
      </c>
      <c r="E255" s="5">
        <v>0.6690467819</v>
      </c>
      <c r="F255" s="5" t="str">
        <f t="shared" si="4"/>
        <v>-0.58</v>
      </c>
      <c r="G255" s="11">
        <v>8.0427909558</v>
      </c>
      <c r="H255" s="8">
        <v>3.34294234592445E-7</v>
      </c>
      <c r="I255" s="8">
        <v>3.62445328031809E-7</v>
      </c>
      <c r="J255" s="8">
        <v>3.62445328031809E-7</v>
      </c>
      <c r="K255" s="8">
        <v>2.28727634194831E-7</v>
      </c>
      <c r="L255" s="8">
        <v>2.39284294234592E-7</v>
      </c>
      <c r="M255" s="8">
        <v>2.42803180914513E-7</v>
      </c>
    </row>
    <row r="256">
      <c r="A256" s="4" t="s">
        <v>594</v>
      </c>
      <c r="B256" s="4" t="s">
        <v>277</v>
      </c>
      <c r="C256" s="4" t="s">
        <v>278</v>
      </c>
      <c r="D256" s="4" t="s">
        <v>595</v>
      </c>
      <c r="E256" s="5">
        <v>0.5436028075</v>
      </c>
      <c r="F256" s="5" t="str">
        <f t="shared" si="4"/>
        <v>-0.88</v>
      </c>
      <c r="G256" s="11">
        <v>8.4873545872</v>
      </c>
      <c r="H256" s="8">
        <v>1.53426724137931E-7</v>
      </c>
      <c r="I256" s="8">
        <v>1.75588362068966E-7</v>
      </c>
      <c r="J256" s="8">
        <v>1.84112068965517E-7</v>
      </c>
      <c r="K256" s="8">
        <v>9.71702586206897E-8</v>
      </c>
      <c r="L256" s="8">
        <v>8.52370689655172E-8</v>
      </c>
      <c r="M256" s="8">
        <v>9.54655172413793E-8</v>
      </c>
    </row>
    <row r="257">
      <c r="A257" s="4" t="s">
        <v>596</v>
      </c>
      <c r="B257" s="4" t="s">
        <v>277</v>
      </c>
      <c r="C257" s="4" t="s">
        <v>278</v>
      </c>
      <c r="D257" s="4" t="s">
        <v>597</v>
      </c>
      <c r="E257" s="5">
        <v>0.7450079547</v>
      </c>
      <c r="F257" s="5" t="str">
        <f t="shared" si="4"/>
        <v>-0.42</v>
      </c>
      <c r="G257" s="11">
        <v>7.8396881003</v>
      </c>
      <c r="H257" s="9">
        <v>7.31573896353167E-6</v>
      </c>
      <c r="I257" s="9">
        <v>7.46353166986564E-6</v>
      </c>
      <c r="J257" s="9">
        <v>7.31573896353167E-6</v>
      </c>
      <c r="K257" s="9">
        <v>5.54222648752399E-6</v>
      </c>
      <c r="L257" s="9">
        <v>5.24664107485605E-6</v>
      </c>
      <c r="M257" s="9">
        <v>5.61612284069098E-6</v>
      </c>
    </row>
    <row r="258">
      <c r="A258" s="4" t="s">
        <v>598</v>
      </c>
      <c r="B258" s="4" t="s">
        <v>277</v>
      </c>
      <c r="C258" s="4" t="s">
        <v>278</v>
      </c>
      <c r="D258" s="4" t="s">
        <v>599</v>
      </c>
      <c r="E258" s="5">
        <v>0.2125132865</v>
      </c>
      <c r="F258" s="5" t="str">
        <f t="shared" si="4"/>
        <v>-2.23</v>
      </c>
      <c r="G258" s="7">
        <v>21.1133633263</v>
      </c>
      <c r="H258" s="8">
        <v>6.75564738292011E-7</v>
      </c>
      <c r="I258" s="8">
        <v>2.18898071625344E-7</v>
      </c>
      <c r="J258" s="8">
        <v>2.34E-7</v>
      </c>
      <c r="K258" s="8">
        <v>1.01900826446281E-7</v>
      </c>
      <c r="L258" s="8">
        <v>7.54820936639119E-8</v>
      </c>
      <c r="M258" s="8">
        <v>6.41597796143251E-8</v>
      </c>
    </row>
    <row r="259">
      <c r="A259" s="4" t="s">
        <v>600</v>
      </c>
      <c r="B259" s="4" t="s">
        <v>277</v>
      </c>
      <c r="C259" s="4" t="s">
        <v>278</v>
      </c>
      <c r="D259" s="4" t="s">
        <v>601</v>
      </c>
      <c r="E259" s="5">
        <v>1.7676535138</v>
      </c>
      <c r="F259" s="5" t="str">
        <f t="shared" si="4"/>
        <v>0.82</v>
      </c>
      <c r="G259" s="11">
        <v>6.2595269279</v>
      </c>
      <c r="H259" s="8">
        <v>9.48273381294964E-7</v>
      </c>
      <c r="I259" s="8">
        <v>9.67625899280576E-7</v>
      </c>
      <c r="J259" s="8">
        <v>9.96654676258993E-7</v>
      </c>
      <c r="K259" s="9">
        <v>1.87719424460432E-6</v>
      </c>
      <c r="L259" s="9">
        <v>1.71269784172662E-6</v>
      </c>
      <c r="M259" s="9">
        <v>1.56755395683453E-6</v>
      </c>
    </row>
    <row r="260">
      <c r="A260" s="4" t="s">
        <v>602</v>
      </c>
      <c r="B260" s="4" t="s">
        <v>277</v>
      </c>
      <c r="C260" s="4" t="s">
        <v>278</v>
      </c>
      <c r="D260" s="4" t="s">
        <v>603</v>
      </c>
      <c r="E260" s="5">
        <v>1.342269517</v>
      </c>
      <c r="F260" s="5" t="str">
        <f t="shared" si="4"/>
        <v>0.42</v>
      </c>
      <c r="G260" s="7">
        <v>10.0244614841</v>
      </c>
      <c r="H260" s="12">
        <v>1.27153075822604E-5</v>
      </c>
      <c r="I260" s="12">
        <v>1.25894134477825E-5</v>
      </c>
      <c r="J260" s="12">
        <v>1.22117310443491E-5</v>
      </c>
      <c r="K260" s="12">
        <v>1.77510729613734E-5</v>
      </c>
      <c r="L260" s="12">
        <v>1.64921316165951E-5</v>
      </c>
      <c r="M260" s="12">
        <v>1.62403433476395E-5</v>
      </c>
    </row>
    <row r="261">
      <c r="A261" s="4" t="s">
        <v>604</v>
      </c>
      <c r="B261" s="4" t="s">
        <v>277</v>
      </c>
      <c r="C261" s="4" t="s">
        <v>278</v>
      </c>
      <c r="D261" s="4" t="s">
        <v>605</v>
      </c>
      <c r="E261" s="5">
        <v>1.0843838166</v>
      </c>
      <c r="F261" s="5" t="str">
        <f t="shared" si="4"/>
        <v>0.12</v>
      </c>
      <c r="G261" s="7">
        <v>23.945107116</v>
      </c>
      <c r="H261" s="9">
        <v>4.19093851132686E-6</v>
      </c>
      <c r="I261" s="9">
        <v>3.98139158576052E-6</v>
      </c>
      <c r="J261" s="9">
        <v>4.2747572815534E-6</v>
      </c>
      <c r="K261" s="9">
        <v>4.23284789644013E-6</v>
      </c>
      <c r="L261" s="9">
        <v>4.44239482200647E-6</v>
      </c>
      <c r="M261" s="9">
        <v>4.77766990291262E-6</v>
      </c>
    </row>
    <row r="262">
      <c r="A262" s="4" t="s">
        <v>606</v>
      </c>
      <c r="B262" s="4" t="s">
        <v>277</v>
      </c>
      <c r="C262" s="4" t="s">
        <v>278</v>
      </c>
      <c r="D262" s="4" t="s">
        <v>607</v>
      </c>
      <c r="E262" s="5">
        <v>2.3560974171</v>
      </c>
      <c r="F262" s="5" t="str">
        <f t="shared" si="4"/>
        <v>1.24</v>
      </c>
      <c r="G262" s="13">
        <v>0.0</v>
      </c>
      <c r="H262" s="12">
        <v>7.4235E-5</v>
      </c>
      <c r="I262" s="12">
        <v>7.2114E-5</v>
      </c>
      <c r="J262" s="12">
        <v>6.4337E-5</v>
      </c>
      <c r="K262" s="15">
        <v>1.63317E-4</v>
      </c>
      <c r="L262" s="15">
        <v>1.66852E-4</v>
      </c>
      <c r="M262" s="15">
        <v>1.66145E-4</v>
      </c>
    </row>
    <row r="263">
      <c r="A263" s="4" t="s">
        <v>608</v>
      </c>
      <c r="B263" s="4" t="s">
        <v>277</v>
      </c>
      <c r="C263" s="4" t="s">
        <v>278</v>
      </c>
      <c r="D263" s="4" t="s">
        <v>609</v>
      </c>
      <c r="E263" s="5">
        <v>0.5109141956</v>
      </c>
      <c r="F263" s="5" t="str">
        <f t="shared" si="4"/>
        <v>-0.97</v>
      </c>
      <c r="G263" s="13">
        <v>0.6300722773</v>
      </c>
      <c r="H263" s="9">
        <v>5.26315789473684E-6</v>
      </c>
      <c r="I263" s="9">
        <v>5.21052631578947E-6</v>
      </c>
      <c r="J263" s="9">
        <v>5.42105263157895E-6</v>
      </c>
      <c r="K263" s="9">
        <v>2.47368421052632E-6</v>
      </c>
      <c r="L263" s="9">
        <v>2.73684210526316E-6</v>
      </c>
      <c r="M263" s="9">
        <v>2.89473684210526E-6</v>
      </c>
    </row>
    <row r="264">
      <c r="A264" s="4" t="s">
        <v>610</v>
      </c>
      <c r="B264" s="4" t="s">
        <v>277</v>
      </c>
      <c r="C264" s="4" t="s">
        <v>278</v>
      </c>
      <c r="D264" s="4" t="s">
        <v>611</v>
      </c>
      <c r="E264" s="5">
        <v>0.7767446796</v>
      </c>
      <c r="F264" s="5" t="str">
        <f t="shared" si="4"/>
        <v>-0.36</v>
      </c>
      <c r="G264" s="7">
        <v>15.3254928873</v>
      </c>
      <c r="H264" s="8">
        <v>5.55597722960152E-7</v>
      </c>
      <c r="I264" s="8">
        <v>6.13472485768501E-7</v>
      </c>
      <c r="J264" s="8">
        <v>5.49810246679317E-7</v>
      </c>
      <c r="K264" s="8">
        <v>4.39848197343453E-7</v>
      </c>
      <c r="L264" s="8">
        <v>4.39848197343453E-7</v>
      </c>
      <c r="M264" s="8">
        <v>4.51423149905123E-7</v>
      </c>
    </row>
    <row r="265">
      <c r="A265" s="4" t="s">
        <v>612</v>
      </c>
      <c r="B265" s="4" t="s">
        <v>277</v>
      </c>
      <c r="C265" s="4" t="s">
        <v>278</v>
      </c>
      <c r="D265" s="4" t="s">
        <v>613</v>
      </c>
      <c r="E265" s="5">
        <v>0.8470964222</v>
      </c>
      <c r="F265" s="5" t="str">
        <f t="shared" si="4"/>
        <v>-0.24</v>
      </c>
      <c r="G265" s="7">
        <v>20.4142616034</v>
      </c>
      <c r="H265" s="8">
        <v>8.11573236889693E-7</v>
      </c>
      <c r="I265" s="8">
        <v>7.71790235081374E-7</v>
      </c>
      <c r="J265" s="8">
        <v>7.95660036166365E-7</v>
      </c>
      <c r="K265" s="8">
        <v>7.08137432188065E-7</v>
      </c>
      <c r="L265" s="8">
        <v>6.04701627486438E-7</v>
      </c>
      <c r="M265" s="8">
        <v>7.08137432188065E-7</v>
      </c>
    </row>
    <row r="266">
      <c r="A266" s="4" t="s">
        <v>614</v>
      </c>
      <c r="B266" s="4" t="s">
        <v>277</v>
      </c>
      <c r="C266" s="4" t="s">
        <v>278</v>
      </c>
      <c r="D266" s="4" t="s">
        <v>615</v>
      </c>
      <c r="E266" s="5">
        <v>0.8550810162</v>
      </c>
      <c r="F266" s="5" t="str">
        <f t="shared" si="4"/>
        <v>-0.23</v>
      </c>
      <c r="G266" s="7">
        <v>21.3182379646</v>
      </c>
      <c r="H266" s="9">
        <v>1.61212341197822E-6</v>
      </c>
      <c r="I266" s="9">
        <v>1.53607985480944E-6</v>
      </c>
      <c r="J266" s="9">
        <v>1.36878402903811E-6</v>
      </c>
      <c r="K266" s="9">
        <v>1.29274047186933E-6</v>
      </c>
      <c r="L266" s="9">
        <v>1.26232304900182E-6</v>
      </c>
      <c r="M266" s="9">
        <v>1.30794918330309E-6</v>
      </c>
    </row>
    <row r="267">
      <c r="A267" s="4" t="s">
        <v>616</v>
      </c>
      <c r="B267" s="4" t="s">
        <v>277</v>
      </c>
      <c r="C267" s="4" t="s">
        <v>278</v>
      </c>
      <c r="D267" s="4" t="s">
        <v>617</v>
      </c>
      <c r="E267" s="5">
        <v>1.5514145094</v>
      </c>
      <c r="F267" s="5" t="str">
        <f t="shared" si="4"/>
        <v>0.63</v>
      </c>
      <c r="G267" s="7">
        <v>11.9535089677</v>
      </c>
      <c r="H267" s="12">
        <v>1.06217783505155E-5</v>
      </c>
      <c r="I267" s="12">
        <v>1.0520618556701E-5</v>
      </c>
      <c r="J267" s="9">
        <v>9.61018041237113E-6</v>
      </c>
      <c r="K267" s="12">
        <v>1.7703E-5</v>
      </c>
      <c r="L267" s="12">
        <v>1.4567E-5</v>
      </c>
      <c r="M267" s="12">
        <v>1.54774484536082E-5</v>
      </c>
    </row>
    <row r="268">
      <c r="A268" s="4" t="s">
        <v>618</v>
      </c>
      <c r="B268" s="4" t="s">
        <v>277</v>
      </c>
      <c r="C268" s="4" t="s">
        <v>278</v>
      </c>
      <c r="D268" s="4" t="s">
        <v>619</v>
      </c>
      <c r="E268" s="5">
        <v>1.6615909447</v>
      </c>
      <c r="F268" s="5" t="str">
        <f t="shared" si="4"/>
        <v>0.73</v>
      </c>
      <c r="G268" s="11">
        <v>8.8904575391</v>
      </c>
      <c r="H268" s="9">
        <v>6.30264817150063E-6</v>
      </c>
      <c r="I268" s="9">
        <v>6.0625472887768E-6</v>
      </c>
      <c r="J268" s="9">
        <v>5.52232030264817E-6</v>
      </c>
      <c r="K268" s="12">
        <v>1.09245901639344E-5</v>
      </c>
      <c r="L268" s="9">
        <v>9.484E-6</v>
      </c>
      <c r="M268" s="9">
        <v>9.30390920554855E-6</v>
      </c>
    </row>
    <row r="269">
      <c r="A269" s="4" t="s">
        <v>620</v>
      </c>
      <c r="B269" s="4" t="s">
        <v>277</v>
      </c>
      <c r="C269" s="4" t="s">
        <v>278</v>
      </c>
      <c r="D269" s="4" t="s">
        <v>621</v>
      </c>
      <c r="E269" s="5">
        <v>2.7586651402</v>
      </c>
      <c r="F269" s="10"/>
      <c r="G269" s="13">
        <v>1.6864682913</v>
      </c>
      <c r="H269" s="12">
        <v>4.88789473684211E-5</v>
      </c>
      <c r="I269" s="12">
        <v>4.62368421052632E-5</v>
      </c>
      <c r="J269" s="12">
        <v>3.83105263157895E-5</v>
      </c>
      <c r="K269" s="15">
        <v>1.378298E-4</v>
      </c>
      <c r="L269" s="15">
        <v>1.16693E-4</v>
      </c>
      <c r="M269" s="15">
        <v>1.140509E-4</v>
      </c>
    </row>
    <row r="270">
      <c r="A270" s="4" t="s">
        <v>622</v>
      </c>
      <c r="B270" s="4" t="s">
        <v>277</v>
      </c>
      <c r="C270" s="4" t="s">
        <v>278</v>
      </c>
      <c r="D270" s="4" t="s">
        <v>623</v>
      </c>
      <c r="E270" s="5">
        <v>3.8706447981</v>
      </c>
      <c r="F270" s="10"/>
      <c r="G270" s="11">
        <v>5.8534438258</v>
      </c>
      <c r="H270" s="9">
        <v>7.88146214099217E-6</v>
      </c>
      <c r="I270" s="9">
        <v>6.293E-6</v>
      </c>
      <c r="J270" s="9">
        <v>5.071E-6</v>
      </c>
      <c r="K270" s="12">
        <v>2.9693E-5</v>
      </c>
      <c r="L270" s="12">
        <v>2.40720626631854E-5</v>
      </c>
      <c r="M270" s="12">
        <v>2.05895561357702E-5</v>
      </c>
    </row>
    <row r="271">
      <c r="A271" s="4" t="s">
        <v>624</v>
      </c>
      <c r="B271" s="4" t="s">
        <v>277</v>
      </c>
      <c r="C271" s="4" t="s">
        <v>278</v>
      </c>
      <c r="D271" s="4" t="s">
        <v>625</v>
      </c>
      <c r="E271" s="5">
        <v>2.8871588914</v>
      </c>
      <c r="F271" s="10"/>
      <c r="G271" s="7">
        <v>10.2037265432</v>
      </c>
      <c r="H271" s="12">
        <v>1.76641091219096E-5</v>
      </c>
      <c r="I271" s="12">
        <v>1.65601023017903E-5</v>
      </c>
      <c r="J271" s="12">
        <v>1.34057971014493E-5</v>
      </c>
      <c r="K271" s="12">
        <v>5.52003410059676E-5</v>
      </c>
      <c r="L271" s="12">
        <v>4.62105711849957E-5</v>
      </c>
      <c r="M271" s="12">
        <v>3.59590792838875E-5</v>
      </c>
    </row>
    <row r="272">
      <c r="A272" s="4" t="s">
        <v>626</v>
      </c>
      <c r="B272" s="4" t="s">
        <v>277</v>
      </c>
      <c r="C272" s="4" t="s">
        <v>278</v>
      </c>
      <c r="D272" s="4" t="s">
        <v>627</v>
      </c>
      <c r="E272" s="5">
        <v>3.8232008209</v>
      </c>
      <c r="F272" s="10"/>
      <c r="G272" s="13">
        <v>0.0</v>
      </c>
      <c r="H272" s="12">
        <v>4.66146728354263E-5</v>
      </c>
      <c r="I272" s="12">
        <v>4.5811E-5</v>
      </c>
      <c r="J272" s="12">
        <v>3.37554527428949E-5</v>
      </c>
      <c r="K272" s="15">
        <v>1.69581E-4</v>
      </c>
      <c r="L272" s="15">
        <v>1.627495E-4</v>
      </c>
      <c r="M272" s="15">
        <v>1.494884E-4</v>
      </c>
    </row>
    <row r="273">
      <c r="A273" s="4" t="s">
        <v>628</v>
      </c>
      <c r="B273" s="4" t="s">
        <v>277</v>
      </c>
      <c r="C273" s="4" t="s">
        <v>278</v>
      </c>
      <c r="D273" s="4" t="s">
        <v>629</v>
      </c>
      <c r="E273" s="5">
        <v>1.3378341154</v>
      </c>
      <c r="F273" s="10"/>
      <c r="G273" s="7">
        <v>20.7943836697</v>
      </c>
      <c r="H273" s="8">
        <v>9.85079825834542E-8</v>
      </c>
      <c r="I273" s="8">
        <v>7.56400580551524E-8</v>
      </c>
      <c r="J273" s="8">
        <v>8.53149492017416E-8</v>
      </c>
      <c r="K273" s="8">
        <v>1.00267053701016E-7</v>
      </c>
      <c r="L273" s="8">
        <v>1.30171262699565E-7</v>
      </c>
      <c r="M273" s="8">
        <v>1.16098693759071E-7</v>
      </c>
    </row>
    <row r="274">
      <c r="A274" s="4" t="s">
        <v>630</v>
      </c>
      <c r="B274" s="4" t="s">
        <v>631</v>
      </c>
      <c r="C274" s="4" t="s">
        <v>632</v>
      </c>
      <c r="D274" s="4" t="s">
        <v>633</v>
      </c>
      <c r="E274" s="5">
        <v>0.7515887489</v>
      </c>
      <c r="F274" s="5" t="str">
        <f t="shared" ref="F274:F326" si="5">log(E274, 2)</f>
        <v>-0.41</v>
      </c>
      <c r="G274" s="7">
        <v>12.2500512336</v>
      </c>
      <c r="H274" s="15">
        <v>1.3824E-4</v>
      </c>
      <c r="I274" s="15">
        <v>1.44E-4</v>
      </c>
      <c r="J274" s="15">
        <v>1.4976E-4</v>
      </c>
      <c r="K274" s="15">
        <v>1.0224E-4</v>
      </c>
      <c r="L274" s="15">
        <v>1.0944E-4</v>
      </c>
      <c r="M274" s="15">
        <v>1.1232E-4</v>
      </c>
    </row>
    <row r="275">
      <c r="A275" s="4" t="s">
        <v>634</v>
      </c>
      <c r="B275" s="4" t="s">
        <v>631</v>
      </c>
      <c r="C275" s="4" t="s">
        <v>632</v>
      </c>
      <c r="D275" s="4" t="s">
        <v>635</v>
      </c>
      <c r="E275" s="5">
        <v>0.4100401969</v>
      </c>
      <c r="F275" s="6" t="str">
        <f t="shared" si="5"/>
        <v>-1.29</v>
      </c>
      <c r="G275" s="13">
        <v>0.0</v>
      </c>
      <c r="H275" s="12">
        <v>8.16808510638298E-5</v>
      </c>
      <c r="I275" s="12">
        <v>8.25059101654846E-5</v>
      </c>
      <c r="J275" s="12">
        <v>8.3331E-5</v>
      </c>
      <c r="K275" s="12">
        <v>3.13522458628842E-5</v>
      </c>
      <c r="L275" s="12">
        <v>3.38274231678487E-5</v>
      </c>
      <c r="M275" s="12">
        <v>3.63026004728132E-5</v>
      </c>
    </row>
    <row r="276">
      <c r="A276" s="4" t="s">
        <v>636</v>
      </c>
      <c r="B276" s="4" t="s">
        <v>631</v>
      </c>
      <c r="C276" s="4" t="s">
        <v>632</v>
      </c>
      <c r="D276" s="4" t="s">
        <v>637</v>
      </c>
      <c r="E276" s="5">
        <v>0.709957257</v>
      </c>
      <c r="F276" s="5" t="str">
        <f t="shared" si="5"/>
        <v>-0.49</v>
      </c>
      <c r="G276" s="11">
        <v>8.1025153381</v>
      </c>
      <c r="H276" s="15">
        <v>3.871401E-4</v>
      </c>
      <c r="I276" s="15">
        <v>3.910506E-4</v>
      </c>
      <c r="J276" s="15">
        <v>3.988716E-4</v>
      </c>
      <c r="K276" s="15">
        <v>2.659144E-4</v>
      </c>
      <c r="L276" s="15">
        <v>2.737354E-4</v>
      </c>
      <c r="M276" s="15">
        <v>2.932879E-4</v>
      </c>
    </row>
    <row r="277">
      <c r="A277" s="4" t="s">
        <v>638</v>
      </c>
      <c r="B277" s="4" t="s">
        <v>631</v>
      </c>
      <c r="C277" s="4" t="s">
        <v>632</v>
      </c>
      <c r="D277" s="4" t="s">
        <v>639</v>
      </c>
      <c r="E277" s="5">
        <v>0.7384081584</v>
      </c>
      <c r="F277" s="17" t="str">
        <f t="shared" si="5"/>
        <v>-0.44</v>
      </c>
      <c r="G277" s="11">
        <v>8.3773014894</v>
      </c>
      <c r="H277" s="15">
        <v>3.159004E-4</v>
      </c>
      <c r="I277" s="15">
        <v>3.256705E-4</v>
      </c>
      <c r="J277" s="15">
        <v>3.354406E-4</v>
      </c>
      <c r="K277" s="15">
        <v>2.377395E-4</v>
      </c>
      <c r="L277" s="15">
        <v>2.377395E-4</v>
      </c>
      <c r="M277" s="15">
        <v>2.475096E-4</v>
      </c>
    </row>
    <row r="278">
      <c r="A278" s="4" t="s">
        <v>640</v>
      </c>
      <c r="B278" s="4" t="s">
        <v>641</v>
      </c>
      <c r="C278" s="4" t="s">
        <v>642</v>
      </c>
      <c r="D278" s="4" t="s">
        <v>643</v>
      </c>
      <c r="E278" s="5">
        <v>0.8767479393</v>
      </c>
      <c r="F278" s="5" t="str">
        <f t="shared" si="5"/>
        <v>-0.19</v>
      </c>
      <c r="G278" s="7">
        <v>21.6209980589</v>
      </c>
      <c r="H278" s="9">
        <v>1.71185840707965E-6</v>
      </c>
      <c r="I278" s="9">
        <v>1.87752212389381E-6</v>
      </c>
      <c r="J278" s="9">
        <v>1.95115044247788E-6</v>
      </c>
      <c r="K278" s="9">
        <v>1.583E-6</v>
      </c>
      <c r="L278" s="9">
        <v>1.63823008849558E-6</v>
      </c>
      <c r="M278" s="9">
        <v>1.63823008849558E-6</v>
      </c>
    </row>
    <row r="279">
      <c r="A279" s="4" t="s">
        <v>644</v>
      </c>
      <c r="B279" s="4" t="s">
        <v>641</v>
      </c>
      <c r="C279" s="4" t="s">
        <v>642</v>
      </c>
      <c r="D279" s="4" t="s">
        <v>645</v>
      </c>
      <c r="E279" s="5">
        <v>0.6869009523</v>
      </c>
      <c r="F279" s="6" t="str">
        <f t="shared" si="5"/>
        <v>-0.54</v>
      </c>
      <c r="G279" s="7">
        <v>14.7673998564</v>
      </c>
      <c r="H279" s="8">
        <v>5.1E-7</v>
      </c>
      <c r="I279" s="8">
        <v>5.75128712871287E-7</v>
      </c>
      <c r="J279" s="8">
        <v>5.42574257425743E-7</v>
      </c>
      <c r="K279" s="8">
        <v>3.20118811881188E-7</v>
      </c>
      <c r="L279" s="8">
        <v>3.85227722772277E-7</v>
      </c>
      <c r="M279" s="8">
        <v>4.06930693069307E-7</v>
      </c>
    </row>
    <row r="280">
      <c r="A280" s="4" t="s">
        <v>646</v>
      </c>
      <c r="B280" s="4" t="s">
        <v>641</v>
      </c>
      <c r="C280" s="4" t="s">
        <v>642</v>
      </c>
      <c r="D280" s="4" t="s">
        <v>647</v>
      </c>
      <c r="E280" s="5">
        <v>1.5609573772</v>
      </c>
      <c r="F280" s="5" t="str">
        <f t="shared" si="5"/>
        <v>0.64</v>
      </c>
      <c r="G280" s="13">
        <v>1.0370211096</v>
      </c>
      <c r="H280" s="9">
        <v>3.17159383033419E-6</v>
      </c>
      <c r="I280" s="9">
        <v>3.05077120822622E-6</v>
      </c>
      <c r="J280" s="9">
        <v>2.96015424164524E-6</v>
      </c>
      <c r="K280" s="9">
        <v>4.92352185089974E-6</v>
      </c>
      <c r="L280" s="9">
        <v>4.62146529562982E-6</v>
      </c>
      <c r="M280" s="9">
        <v>4.77249357326478E-6</v>
      </c>
    </row>
    <row r="281">
      <c r="A281" s="4" t="s">
        <v>648</v>
      </c>
      <c r="B281" s="4" t="s">
        <v>641</v>
      </c>
      <c r="C281" s="4" t="s">
        <v>642</v>
      </c>
      <c r="D281" s="4" t="s">
        <v>649</v>
      </c>
      <c r="E281" s="5">
        <v>0.512047375</v>
      </c>
      <c r="F281" s="5" t="str">
        <f t="shared" si="5"/>
        <v>-0.97</v>
      </c>
      <c r="G281" s="13">
        <v>4.2939076739</v>
      </c>
      <c r="H281" s="8">
        <v>1.92945205479452E-7</v>
      </c>
      <c r="I281" s="8">
        <v>2.10095890410959E-7</v>
      </c>
      <c r="J281" s="8">
        <v>2.18671232876712E-7</v>
      </c>
      <c r="K281" s="8">
        <v>1.05E-7</v>
      </c>
      <c r="L281" s="8">
        <v>1.11479452054795E-7</v>
      </c>
      <c r="M281" s="8">
        <v>1.00760273972603E-7</v>
      </c>
    </row>
    <row r="282">
      <c r="A282" s="4" t="s">
        <v>650</v>
      </c>
      <c r="B282" s="4" t="s">
        <v>641</v>
      </c>
      <c r="C282" s="4" t="s">
        <v>642</v>
      </c>
      <c r="D282" s="4" t="s">
        <v>651</v>
      </c>
      <c r="E282" s="5">
        <v>0.7625445568</v>
      </c>
      <c r="F282" s="5" t="str">
        <f t="shared" si="5"/>
        <v>-0.39</v>
      </c>
      <c r="G282" s="7">
        <v>19.8824355851</v>
      </c>
      <c r="H282" s="8">
        <v>5.92816635160681E-7</v>
      </c>
      <c r="I282" s="8">
        <v>5.39886578449906E-7</v>
      </c>
      <c r="J282" s="8">
        <v>4.55198487712665E-7</v>
      </c>
      <c r="K282" s="8">
        <v>4.18147448015123E-7</v>
      </c>
      <c r="L282" s="8">
        <v>3.86389413988658E-7</v>
      </c>
      <c r="M282" s="8">
        <v>4.07561436672968E-7</v>
      </c>
    </row>
    <row r="283">
      <c r="A283" s="4" t="s">
        <v>652</v>
      </c>
      <c r="B283" s="4" t="s">
        <v>653</v>
      </c>
      <c r="C283" s="4" t="s">
        <v>654</v>
      </c>
      <c r="D283" s="4" t="s">
        <v>655</v>
      </c>
      <c r="E283" s="5">
        <v>0.9193519244</v>
      </c>
      <c r="F283" s="5" t="str">
        <f t="shared" si="5"/>
        <v>-0.12</v>
      </c>
      <c r="G283" s="7">
        <v>22.8936948055</v>
      </c>
      <c r="H283" s="12">
        <v>3.6695652173913E-5</v>
      </c>
      <c r="I283" s="12">
        <v>3.55947826086956E-5</v>
      </c>
      <c r="J283" s="12">
        <v>3.77965217391304E-5</v>
      </c>
      <c r="K283" s="12">
        <v>3.19252173913043E-5</v>
      </c>
      <c r="L283" s="12">
        <v>3.3393E-5</v>
      </c>
      <c r="M283" s="12">
        <v>3.55947826086956E-5</v>
      </c>
    </row>
    <row r="284">
      <c r="A284" s="4" t="s">
        <v>656</v>
      </c>
      <c r="B284" s="4" t="s">
        <v>653</v>
      </c>
      <c r="C284" s="4" t="s">
        <v>654</v>
      </c>
      <c r="D284" s="4" t="s">
        <v>657</v>
      </c>
      <c r="E284" s="5">
        <v>0.9535677944</v>
      </c>
      <c r="F284" s="5" t="str">
        <f t="shared" si="5"/>
        <v>-0.07</v>
      </c>
      <c r="G284" s="7">
        <v>24.5293058895</v>
      </c>
      <c r="H284" s="9">
        <v>7.14391891891892E-6</v>
      </c>
      <c r="I284" s="9">
        <v>7.36486486486487E-6</v>
      </c>
      <c r="J284" s="9">
        <v>7.80675675675676E-6</v>
      </c>
      <c r="K284" s="9">
        <v>6.55472972972973E-6</v>
      </c>
      <c r="L284" s="9">
        <v>6.99662162162162E-6</v>
      </c>
      <c r="M284" s="9">
        <v>7.73310810810811E-6</v>
      </c>
    </row>
    <row r="285">
      <c r="A285" s="4" t="s">
        <v>658</v>
      </c>
      <c r="B285" s="4" t="s">
        <v>659</v>
      </c>
      <c r="C285" s="4" t="s">
        <v>660</v>
      </c>
      <c r="D285" s="4" t="s">
        <v>661</v>
      </c>
      <c r="E285" s="5">
        <v>0.4886404722</v>
      </c>
      <c r="F285" s="5" t="str">
        <f t="shared" si="5"/>
        <v>-1.03</v>
      </c>
      <c r="G285" s="13">
        <v>0.0</v>
      </c>
      <c r="H285" s="12">
        <v>1.73637583892617E-5</v>
      </c>
      <c r="I285" s="12">
        <v>1.73637583892617E-5</v>
      </c>
      <c r="J285" s="12">
        <v>1.7889932885906E-5</v>
      </c>
      <c r="K285" s="9">
        <v>8.945E-6</v>
      </c>
      <c r="L285" s="9">
        <v>8.068E-6</v>
      </c>
      <c r="M285" s="9">
        <v>8.76957494407159E-6</v>
      </c>
    </row>
    <row r="286">
      <c r="A286" s="4" t="s">
        <v>662</v>
      </c>
      <c r="B286" s="4" t="s">
        <v>659</v>
      </c>
      <c r="C286" s="4" t="s">
        <v>660</v>
      </c>
      <c r="D286" s="4" t="s">
        <v>663</v>
      </c>
      <c r="E286" s="5">
        <v>0.994745365</v>
      </c>
      <c r="F286" s="5" t="str">
        <f t="shared" si="5"/>
        <v>-0.01</v>
      </c>
      <c r="G286" s="7">
        <v>24.9922173222</v>
      </c>
      <c r="H286" s="12">
        <v>1.26473154362416E-5</v>
      </c>
      <c r="I286" s="12">
        <v>1.22753355704698E-5</v>
      </c>
      <c r="J286" s="12">
        <v>1.21513422818792E-5</v>
      </c>
      <c r="K286" s="12">
        <v>1.22753355704698E-5</v>
      </c>
      <c r="L286" s="12">
        <v>1.21513422818792E-5</v>
      </c>
      <c r="M286" s="12">
        <v>1.23993288590604E-5</v>
      </c>
    </row>
    <row r="287">
      <c r="A287" s="4" t="s">
        <v>664</v>
      </c>
      <c r="B287" s="4" t="s">
        <v>659</v>
      </c>
      <c r="C287" s="4" t="s">
        <v>660</v>
      </c>
      <c r="D287" s="4" t="s">
        <v>665</v>
      </c>
      <c r="E287" s="5">
        <v>0.7039359981</v>
      </c>
      <c r="F287" s="5" t="str">
        <f t="shared" si="5"/>
        <v>-0.51</v>
      </c>
      <c r="G287" s="7">
        <v>13.7533842421</v>
      </c>
      <c r="H287" s="8">
        <v>0.0</v>
      </c>
      <c r="I287" s="8">
        <v>0.0</v>
      </c>
      <c r="J287" s="8">
        <v>0.0</v>
      </c>
      <c r="K287" s="8">
        <v>0.0</v>
      </c>
      <c r="L287" s="8">
        <v>0.0</v>
      </c>
      <c r="M287" s="8">
        <v>0.0</v>
      </c>
    </row>
    <row r="288">
      <c r="A288" s="4" t="s">
        <v>666</v>
      </c>
      <c r="B288" s="4" t="s">
        <v>659</v>
      </c>
      <c r="C288" s="4" t="s">
        <v>660</v>
      </c>
      <c r="D288" s="4" t="s">
        <v>667</v>
      </c>
      <c r="E288" s="5">
        <v>0.4839097208</v>
      </c>
      <c r="F288" s="17" t="str">
        <f t="shared" si="5"/>
        <v>-1.05</v>
      </c>
      <c r="G288" s="13">
        <v>0.5907556429</v>
      </c>
      <c r="H288" s="12">
        <v>3.13512304250559E-5</v>
      </c>
      <c r="I288" s="12">
        <v>3.19910514541387E-5</v>
      </c>
      <c r="J288" s="12">
        <v>3.29507829977629E-5</v>
      </c>
      <c r="K288" s="12">
        <v>1.4076062639821E-5</v>
      </c>
      <c r="L288" s="12">
        <v>1.59955257270693E-5</v>
      </c>
      <c r="M288" s="12">
        <v>1.66353467561521E-5</v>
      </c>
    </row>
    <row r="289">
      <c r="A289" s="4" t="s">
        <v>668</v>
      </c>
      <c r="B289" s="4" t="s">
        <v>659</v>
      </c>
      <c r="C289" s="4" t="s">
        <v>660</v>
      </c>
      <c r="D289" s="4" t="s">
        <v>669</v>
      </c>
      <c r="E289" s="5">
        <v>0.7915700499</v>
      </c>
      <c r="F289" s="5" t="str">
        <f t="shared" si="5"/>
        <v>-0.34</v>
      </c>
      <c r="G289" s="11">
        <v>9.5402754431</v>
      </c>
      <c r="H289" s="15">
        <v>1.199403E-4</v>
      </c>
      <c r="I289" s="15">
        <v>1.223881E-4</v>
      </c>
      <c r="J289" s="15">
        <v>1.236119E-4</v>
      </c>
      <c r="K289" s="12">
        <v>9.66865671641791E-5</v>
      </c>
      <c r="L289" s="12">
        <v>9.9134328358209E-5</v>
      </c>
      <c r="M289" s="12">
        <v>9.42388059701493E-5</v>
      </c>
    </row>
    <row r="290">
      <c r="A290" s="4" t="s">
        <v>670</v>
      </c>
      <c r="B290" s="4" t="s">
        <v>659</v>
      </c>
      <c r="C290" s="4" t="s">
        <v>660</v>
      </c>
      <c r="D290" s="4" t="s">
        <v>671</v>
      </c>
      <c r="E290" s="5">
        <v>0.7631038744</v>
      </c>
      <c r="F290" s="5" t="str">
        <f t="shared" si="5"/>
        <v>-0.39</v>
      </c>
      <c r="G290" s="11">
        <v>7.5716223948</v>
      </c>
      <c r="H290" s="15">
        <v>1.8592E-4</v>
      </c>
      <c r="I290" s="15">
        <v>1.878171E-4</v>
      </c>
      <c r="J290" s="15">
        <v>1.916114E-4</v>
      </c>
      <c r="K290" s="15">
        <v>1.403886E-4</v>
      </c>
      <c r="L290" s="15">
        <v>1.441829E-4</v>
      </c>
      <c r="M290" s="15">
        <v>1.4608E-4</v>
      </c>
    </row>
    <row r="291">
      <c r="A291" s="4" t="s">
        <v>672</v>
      </c>
      <c r="B291" s="4" t="s">
        <v>659</v>
      </c>
      <c r="C291" s="4" t="s">
        <v>660</v>
      </c>
      <c r="D291" s="4" t="s">
        <v>673</v>
      </c>
      <c r="E291" s="5">
        <v>0.6418781171</v>
      </c>
      <c r="F291" s="5" t="str">
        <f t="shared" si="5"/>
        <v>-0.64</v>
      </c>
      <c r="G291" s="13">
        <v>1.1998040716</v>
      </c>
      <c r="H291" s="9">
        <v>5.00040733197556E-6</v>
      </c>
      <c r="I291" s="9">
        <v>4.94989816700611E-6</v>
      </c>
      <c r="J291" s="9">
        <v>5.15193482688391E-6</v>
      </c>
      <c r="K291" s="9">
        <v>3.18207739307536E-6</v>
      </c>
      <c r="L291" s="9">
        <v>3.28309572301426E-6</v>
      </c>
      <c r="M291" s="9">
        <v>3.23258655804481E-6</v>
      </c>
    </row>
    <row r="292">
      <c r="A292" s="4" t="s">
        <v>674</v>
      </c>
      <c r="B292" s="4" t="s">
        <v>659</v>
      </c>
      <c r="C292" s="4" t="s">
        <v>660</v>
      </c>
      <c r="D292" s="4" t="s">
        <v>675</v>
      </c>
      <c r="E292" s="5">
        <v>0.6575979591</v>
      </c>
      <c r="F292" s="5" t="str">
        <f t="shared" si="5"/>
        <v>-0.60</v>
      </c>
      <c r="G292" s="13">
        <v>2.2851706506</v>
      </c>
      <c r="H292" s="12">
        <v>3.82535211267606E-5</v>
      </c>
      <c r="I292" s="12">
        <v>3.90342052313883E-5</v>
      </c>
      <c r="J292" s="12">
        <v>3.98148893360161E-5</v>
      </c>
      <c r="K292" s="12">
        <v>2.61529175050302E-5</v>
      </c>
      <c r="L292" s="12">
        <v>2.57625754527163E-5</v>
      </c>
      <c r="M292" s="12">
        <v>2.49818913480885E-5</v>
      </c>
    </row>
    <row r="293">
      <c r="A293" s="4" t="s">
        <v>676</v>
      </c>
      <c r="B293" s="4" t="s">
        <v>677</v>
      </c>
      <c r="C293" s="4" t="s">
        <v>678</v>
      </c>
      <c r="D293" s="4" t="s">
        <v>679</v>
      </c>
      <c r="E293" s="5">
        <v>0.7386392792</v>
      </c>
      <c r="F293" s="6" t="str">
        <f t="shared" si="5"/>
        <v>-0.44</v>
      </c>
      <c r="G293" s="11">
        <v>8.5479167515</v>
      </c>
      <c r="H293" s="15">
        <v>1.656577E-4</v>
      </c>
      <c r="I293" s="15">
        <v>1.673481E-4</v>
      </c>
      <c r="J293" s="15">
        <v>1.741096E-4</v>
      </c>
      <c r="K293" s="15">
        <v>1.200173E-4</v>
      </c>
      <c r="L293" s="15">
        <v>1.267788E-4</v>
      </c>
      <c r="M293" s="15">
        <v>1.250885E-4</v>
      </c>
    </row>
    <row r="294">
      <c r="A294" s="4" t="s">
        <v>680</v>
      </c>
      <c r="B294" s="4" t="s">
        <v>677</v>
      </c>
      <c r="C294" s="4" t="s">
        <v>678</v>
      </c>
      <c r="D294" s="4" t="s">
        <v>681</v>
      </c>
      <c r="E294" s="5">
        <v>1.9932280708</v>
      </c>
      <c r="F294" s="5" t="str">
        <f t="shared" si="5"/>
        <v>1.00</v>
      </c>
      <c r="G294" s="13">
        <v>0.0</v>
      </c>
      <c r="H294" s="8">
        <v>8.21379310344828E-8</v>
      </c>
      <c r="I294" s="8">
        <v>9.45027808676307E-8</v>
      </c>
      <c r="J294" s="8">
        <v>8.83203559510567E-8</v>
      </c>
      <c r="K294" s="8">
        <v>1.84589543937709E-7</v>
      </c>
      <c r="L294" s="8">
        <v>1.74874304783092E-7</v>
      </c>
      <c r="M294" s="8">
        <v>1.69575083426029E-7</v>
      </c>
    </row>
    <row r="295">
      <c r="A295" s="4" t="s">
        <v>682</v>
      </c>
      <c r="B295" s="4" t="s">
        <v>677</v>
      </c>
      <c r="C295" s="4" t="s">
        <v>678</v>
      </c>
      <c r="D295" s="4" t="s">
        <v>683</v>
      </c>
      <c r="E295" s="5">
        <v>0.973904004</v>
      </c>
      <c r="F295" s="5" t="str">
        <f t="shared" si="5"/>
        <v>-0.04</v>
      </c>
      <c r="G295" s="7">
        <v>24.9148818554</v>
      </c>
      <c r="H295" s="8">
        <v>5.45692567567568E-9</v>
      </c>
      <c r="I295" s="8">
        <v>5.81672297297297E-9</v>
      </c>
      <c r="J295" s="8">
        <v>6.71621621621622E-9</v>
      </c>
      <c r="K295" s="8">
        <v>5.09712837837838E-9</v>
      </c>
      <c r="L295" s="8">
        <v>6.17652027027027E-9</v>
      </c>
      <c r="M295" s="8">
        <v>6.23648648648649E-9</v>
      </c>
    </row>
    <row r="296">
      <c r="A296" s="4" t="s">
        <v>684</v>
      </c>
      <c r="B296" s="4" t="s">
        <v>677</v>
      </c>
      <c r="C296" s="4" t="s">
        <v>678</v>
      </c>
      <c r="D296" s="4" t="s">
        <v>685</v>
      </c>
      <c r="E296" s="5">
        <v>1.1183245196</v>
      </c>
      <c r="F296" s="5" t="str">
        <f t="shared" si="5"/>
        <v>0.16</v>
      </c>
      <c r="G296" s="7">
        <v>23.395026298</v>
      </c>
      <c r="H296" s="8">
        <v>9.4444094488189E-7</v>
      </c>
      <c r="I296" s="9">
        <v>1.065E-6</v>
      </c>
      <c r="J296" s="9">
        <v>1.00472440944882E-6</v>
      </c>
      <c r="K296" s="9">
        <v>1.20566929133858E-6</v>
      </c>
      <c r="L296" s="9">
        <v>1.11524409448819E-6</v>
      </c>
      <c r="M296" s="9">
        <v>1.04491338582677E-6</v>
      </c>
    </row>
    <row r="297">
      <c r="A297" s="4" t="s">
        <v>686</v>
      </c>
      <c r="B297" s="4" t="s">
        <v>677</v>
      </c>
      <c r="C297" s="4" t="s">
        <v>678</v>
      </c>
      <c r="D297" s="4" t="s">
        <v>687</v>
      </c>
      <c r="E297" s="5">
        <v>0.9563099203</v>
      </c>
      <c r="F297" s="5" t="str">
        <f t="shared" si="5"/>
        <v>-0.06</v>
      </c>
      <c r="G297" s="7">
        <v>24.5880505146</v>
      </c>
      <c r="H297" s="8">
        <v>1.83588737201365E-8</v>
      </c>
      <c r="I297" s="8">
        <v>1.58324232081911E-8</v>
      </c>
      <c r="J297" s="8">
        <v>1.61692832764505E-8</v>
      </c>
      <c r="K297" s="8">
        <v>1.54955631399317E-8</v>
      </c>
      <c r="L297" s="8">
        <v>1.7E-8</v>
      </c>
      <c r="M297" s="8">
        <v>1.58324232081911E-8</v>
      </c>
    </row>
    <row r="298">
      <c r="A298" s="4" t="s">
        <v>688</v>
      </c>
      <c r="B298" s="4" t="s">
        <v>677</v>
      </c>
      <c r="C298" s="4" t="s">
        <v>678</v>
      </c>
      <c r="D298" s="4" t="s">
        <v>689</v>
      </c>
      <c r="E298" s="5">
        <v>0.4721510532</v>
      </c>
      <c r="F298" s="5" t="str">
        <f t="shared" si="5"/>
        <v>-1.08</v>
      </c>
      <c r="G298" s="11">
        <v>5.9934244979</v>
      </c>
      <c r="H298" s="8">
        <v>1.7966742081448E-7</v>
      </c>
      <c r="I298" s="8">
        <v>1.72690045248869E-7</v>
      </c>
      <c r="J298" s="8">
        <v>1.70945701357466E-7</v>
      </c>
      <c r="K298" s="8">
        <v>6.45407239819005E-8</v>
      </c>
      <c r="L298" s="8">
        <v>9.7683257918552E-8</v>
      </c>
      <c r="M298" s="8">
        <v>8.5472850678733E-8</v>
      </c>
    </row>
    <row r="299">
      <c r="A299" s="4" t="s">
        <v>690</v>
      </c>
      <c r="B299" s="4" t="s">
        <v>691</v>
      </c>
      <c r="C299" s="4" t="s">
        <v>692</v>
      </c>
      <c r="D299" s="4" t="s">
        <v>693</v>
      </c>
      <c r="E299" s="5">
        <v>0.9785184863</v>
      </c>
      <c r="F299" s="5" t="str">
        <f t="shared" si="5"/>
        <v>-0.03</v>
      </c>
      <c r="G299" s="7">
        <v>24.7378380831</v>
      </c>
      <c r="H299" s="12">
        <v>4.7030303030303E-5</v>
      </c>
      <c r="I299" s="12">
        <v>4.84848484848485E-5</v>
      </c>
      <c r="J299" s="12">
        <v>4.99393939393939E-5</v>
      </c>
      <c r="K299" s="12">
        <v>4.84848484848485E-5</v>
      </c>
      <c r="L299" s="12">
        <v>4.75151515151515E-5</v>
      </c>
      <c r="M299" s="12">
        <v>4.65454545454545E-5</v>
      </c>
    </row>
    <row r="300">
      <c r="A300" s="4" t="s">
        <v>694</v>
      </c>
      <c r="B300" s="4" t="s">
        <v>695</v>
      </c>
      <c r="C300" s="4" t="s">
        <v>696</v>
      </c>
      <c r="D300" s="4" t="s">
        <v>697</v>
      </c>
      <c r="E300" s="5">
        <v>0.9147899115</v>
      </c>
      <c r="F300" s="6" t="str">
        <f t="shared" si="5"/>
        <v>-0.13</v>
      </c>
      <c r="G300" s="7">
        <v>19.9642232391</v>
      </c>
      <c r="H300" s="12">
        <v>8.6219512195122E-5</v>
      </c>
      <c r="I300" s="12">
        <v>8.36585365853659E-5</v>
      </c>
      <c r="J300" s="12">
        <v>8.6219512195122E-5</v>
      </c>
      <c r="K300" s="12">
        <v>7.85365853658537E-5</v>
      </c>
      <c r="L300" s="12">
        <v>7.76829268292683E-5</v>
      </c>
      <c r="M300" s="12">
        <v>7.76829268292683E-5</v>
      </c>
    </row>
    <row r="301">
      <c r="A301" s="4" t="s">
        <v>698</v>
      </c>
      <c r="B301" s="4" t="s">
        <v>695</v>
      </c>
      <c r="C301" s="4" t="s">
        <v>696</v>
      </c>
      <c r="D301" s="4" t="s">
        <v>699</v>
      </c>
      <c r="E301" s="5">
        <v>1.9124592022</v>
      </c>
      <c r="F301" s="5" t="str">
        <f t="shared" si="5"/>
        <v>0.94</v>
      </c>
      <c r="G301" s="13">
        <v>0.0</v>
      </c>
      <c r="H301" s="8">
        <v>1.31121387283237E-7</v>
      </c>
      <c r="I301" s="8">
        <v>1.22462427745665E-7</v>
      </c>
      <c r="J301" s="8">
        <v>1.13803468208092E-7</v>
      </c>
      <c r="K301" s="8">
        <v>2.38739884393064E-7</v>
      </c>
      <c r="L301" s="8">
        <v>2.38739884393064E-7</v>
      </c>
      <c r="M301" s="8">
        <v>2.25132947976879E-7</v>
      </c>
    </row>
    <row r="302">
      <c r="A302" s="4" t="s">
        <v>700</v>
      </c>
      <c r="B302" s="4" t="s">
        <v>701</v>
      </c>
      <c r="C302" s="4" t="s">
        <v>702</v>
      </c>
      <c r="D302" s="4" t="s">
        <v>703</v>
      </c>
      <c r="E302" s="5">
        <v>2.8636922115</v>
      </c>
      <c r="F302" s="17" t="str">
        <f t="shared" si="5"/>
        <v>1.52</v>
      </c>
      <c r="G302" s="13">
        <v>0.0</v>
      </c>
      <c r="H302" s="8">
        <v>3.50576592082616E-7</v>
      </c>
      <c r="I302" s="8">
        <v>3.22151462994836E-7</v>
      </c>
      <c r="J302" s="8">
        <v>2.77934595524957E-7</v>
      </c>
      <c r="K302" s="8">
        <v>8.65387263339071E-7</v>
      </c>
      <c r="L302" s="8">
        <v>8.55912220309811E-7</v>
      </c>
      <c r="M302" s="8">
        <v>9.98E-7</v>
      </c>
    </row>
    <row r="303">
      <c r="A303" s="4" t="s">
        <v>704</v>
      </c>
      <c r="B303" s="4" t="s">
        <v>701</v>
      </c>
      <c r="C303" s="4" t="s">
        <v>702</v>
      </c>
      <c r="D303" s="4" t="s">
        <v>705</v>
      </c>
      <c r="E303" s="5">
        <v>1.2866203483</v>
      </c>
      <c r="F303" s="5" t="str">
        <f t="shared" si="5"/>
        <v>0.36</v>
      </c>
      <c r="G303" s="7">
        <v>17.1629002108</v>
      </c>
      <c r="H303" s="12">
        <v>1.5375366568915E-5</v>
      </c>
      <c r="I303" s="12">
        <v>1.56891495601173E-5</v>
      </c>
      <c r="J303" s="12">
        <v>1.56891495601173E-5</v>
      </c>
      <c r="K303" s="12">
        <v>1.9925219941349E-5</v>
      </c>
      <c r="L303" s="12">
        <v>1.85131964809384E-5</v>
      </c>
      <c r="M303" s="12">
        <v>2.18079178885631E-5</v>
      </c>
    </row>
    <row r="304">
      <c r="A304" s="4" t="s">
        <v>706</v>
      </c>
      <c r="B304" s="4" t="s">
        <v>701</v>
      </c>
      <c r="C304" s="4" t="s">
        <v>702</v>
      </c>
      <c r="D304" s="4" t="s">
        <v>707</v>
      </c>
      <c r="E304" s="5">
        <v>1.0967883819</v>
      </c>
      <c r="F304" s="6" t="str">
        <f t="shared" si="5"/>
        <v>0.13</v>
      </c>
      <c r="G304" s="7">
        <v>23.4793070984</v>
      </c>
      <c r="H304" s="12">
        <v>2.92584269662921E-5</v>
      </c>
      <c r="I304" s="12">
        <v>2.92584269662921E-5</v>
      </c>
      <c r="J304" s="12">
        <v>3.01540930979133E-5</v>
      </c>
      <c r="K304" s="12">
        <v>3.28410914927769E-5</v>
      </c>
      <c r="L304" s="12">
        <v>3.01540930979133E-5</v>
      </c>
      <c r="M304" s="12">
        <v>3.43338683788122E-5</v>
      </c>
    </row>
    <row r="305">
      <c r="A305" s="4" t="s">
        <v>708</v>
      </c>
      <c r="B305" s="4" t="s">
        <v>701</v>
      </c>
      <c r="C305" s="4" t="s">
        <v>702</v>
      </c>
      <c r="D305" s="4" t="s">
        <v>709</v>
      </c>
      <c r="E305" s="5">
        <v>0.9472256979</v>
      </c>
      <c r="F305" s="5" t="str">
        <f t="shared" si="5"/>
        <v>-0.08</v>
      </c>
      <c r="G305" s="7">
        <v>22.7658362439</v>
      </c>
      <c r="H305" s="15">
        <v>1.508562E-4</v>
      </c>
      <c r="I305" s="15">
        <v>1.508562E-4</v>
      </c>
      <c r="J305" s="15">
        <v>1.508562E-4</v>
      </c>
      <c r="K305" s="15">
        <v>1.433134E-4</v>
      </c>
      <c r="L305" s="15">
        <v>1.402962E-4</v>
      </c>
      <c r="M305" s="15">
        <v>1.448219E-4</v>
      </c>
    </row>
    <row r="306">
      <c r="A306" s="4" t="s">
        <v>710</v>
      </c>
      <c r="B306" s="4" t="s">
        <v>701</v>
      </c>
      <c r="C306" s="4" t="s">
        <v>702</v>
      </c>
      <c r="D306" s="4" t="s">
        <v>711</v>
      </c>
      <c r="E306" s="5">
        <v>0.9512928152</v>
      </c>
      <c r="F306" s="5" t="str">
        <f t="shared" si="5"/>
        <v>-0.07</v>
      </c>
      <c r="G306" s="7">
        <v>24.1711751349</v>
      </c>
      <c r="H306" s="15">
        <v>1.909044E-4</v>
      </c>
      <c r="I306" s="15">
        <v>1.947611E-4</v>
      </c>
      <c r="J306" s="15">
        <v>1.928328E-4</v>
      </c>
      <c r="K306" s="15">
        <v>1.947611E-4</v>
      </c>
      <c r="L306" s="15">
        <v>1.831911E-4</v>
      </c>
      <c r="M306" s="15">
        <v>1.735495E-4</v>
      </c>
    </row>
    <row r="307">
      <c r="A307" s="4" t="s">
        <v>712</v>
      </c>
      <c r="B307" s="4" t="s">
        <v>701</v>
      </c>
      <c r="C307" s="4" t="s">
        <v>702</v>
      </c>
      <c r="D307" s="4" t="s">
        <v>713</v>
      </c>
      <c r="E307" s="5">
        <v>1.265569014</v>
      </c>
      <c r="F307" s="6" t="str">
        <f t="shared" si="5"/>
        <v>0.34</v>
      </c>
      <c r="G307" s="7">
        <v>17.7950181402</v>
      </c>
      <c r="H307" s="12">
        <v>3.828E-5</v>
      </c>
      <c r="I307" s="12">
        <v>3.86666666666667E-5</v>
      </c>
      <c r="J307" s="12">
        <v>3.828E-5</v>
      </c>
      <c r="K307" s="12">
        <v>4.83333333333333E-5</v>
      </c>
      <c r="L307" s="12">
        <v>4.48533333333333E-5</v>
      </c>
      <c r="M307" s="12">
        <v>5.25866666666667E-5</v>
      </c>
    </row>
    <row r="308">
      <c r="A308" s="4" t="s">
        <v>714</v>
      </c>
      <c r="B308" s="4" t="s">
        <v>701</v>
      </c>
      <c r="C308" s="4" t="s">
        <v>702</v>
      </c>
      <c r="D308" s="4" t="s">
        <v>715</v>
      </c>
      <c r="E308" s="5">
        <v>1.3892427856</v>
      </c>
      <c r="F308" s="5" t="str">
        <f t="shared" si="5"/>
        <v>0.47</v>
      </c>
      <c r="G308" s="11">
        <v>7.0386550396</v>
      </c>
      <c r="H308" s="15">
        <v>1.01993E-4</v>
      </c>
      <c r="I308" s="12">
        <v>9.70418994413408E-5</v>
      </c>
      <c r="J308" s="12">
        <v>9.80321229050279E-5</v>
      </c>
      <c r="K308" s="15">
        <v>1.435824E-4</v>
      </c>
      <c r="L308" s="15">
        <v>1.346704E-4</v>
      </c>
      <c r="M308" s="15">
        <v>1.336802E-4</v>
      </c>
    </row>
    <row r="309">
      <c r="A309" s="4" t="s">
        <v>716</v>
      </c>
      <c r="B309" s="4" t="s">
        <v>701</v>
      </c>
      <c r="C309" s="4" t="s">
        <v>702</v>
      </c>
      <c r="D309" s="4" t="s">
        <v>717</v>
      </c>
      <c r="E309" s="5">
        <v>1.3305693134</v>
      </c>
      <c r="F309" s="5" t="str">
        <f t="shared" si="5"/>
        <v>0.41</v>
      </c>
      <c r="G309" s="13">
        <v>4.5606857553</v>
      </c>
      <c r="H309" s="15">
        <v>1.239242E-4</v>
      </c>
      <c r="I309" s="15">
        <v>1.191116E-4</v>
      </c>
      <c r="J309" s="15">
        <v>1.179084E-4</v>
      </c>
      <c r="K309" s="15">
        <v>1.600186E-4</v>
      </c>
      <c r="L309" s="15">
        <v>1.576123E-4</v>
      </c>
      <c r="M309" s="15">
        <v>1.624249E-4</v>
      </c>
    </row>
    <row r="310">
      <c r="A310" s="4" t="s">
        <v>718</v>
      </c>
      <c r="B310" s="4" t="s">
        <v>701</v>
      </c>
      <c r="C310" s="4" t="s">
        <v>702</v>
      </c>
      <c r="D310" s="4" t="s">
        <v>719</v>
      </c>
      <c r="E310" s="5">
        <v>0.7427998315</v>
      </c>
      <c r="F310" s="5" t="str">
        <f t="shared" si="5"/>
        <v>-0.43</v>
      </c>
      <c r="G310" s="11">
        <v>9.7424415923</v>
      </c>
      <c r="H310" s="15">
        <v>2.202677E-4</v>
      </c>
      <c r="I310" s="15">
        <v>2.294455E-4</v>
      </c>
      <c r="J310" s="15">
        <v>2.386233E-4</v>
      </c>
      <c r="K310" s="15">
        <v>1.697897E-4</v>
      </c>
      <c r="L310" s="15">
        <v>1.720841E-4</v>
      </c>
      <c r="M310" s="15">
        <v>1.697897E-4</v>
      </c>
    </row>
    <row r="311">
      <c r="A311" s="4" t="s">
        <v>720</v>
      </c>
      <c r="B311" s="4" t="s">
        <v>701</v>
      </c>
      <c r="C311" s="4" t="s">
        <v>702</v>
      </c>
      <c r="D311" s="4" t="s">
        <v>721</v>
      </c>
      <c r="E311" s="5">
        <v>2.1644057644</v>
      </c>
      <c r="F311" s="5" t="str">
        <f t="shared" si="5"/>
        <v>1.11</v>
      </c>
      <c r="G311" s="13">
        <v>0.0</v>
      </c>
      <c r="H311" s="12">
        <v>3.91235480464625E-5</v>
      </c>
      <c r="I311" s="12">
        <v>4.20063357972545E-5</v>
      </c>
      <c r="J311" s="12">
        <v>4.20063357972545E-5</v>
      </c>
      <c r="K311" s="12">
        <v>8.52481520591341E-5</v>
      </c>
      <c r="L311" s="12">
        <v>8.64836325237592E-5</v>
      </c>
      <c r="M311" s="12">
        <v>9.5132E-5</v>
      </c>
    </row>
    <row r="312">
      <c r="A312" s="4" t="s">
        <v>722</v>
      </c>
      <c r="B312" s="4" t="s">
        <v>701</v>
      </c>
      <c r="C312" s="4" t="s">
        <v>702</v>
      </c>
      <c r="D312" s="4" t="s">
        <v>723</v>
      </c>
      <c r="E312" s="5">
        <v>2.2625000405</v>
      </c>
      <c r="F312" s="5" t="str">
        <f t="shared" si="5"/>
        <v>1.18</v>
      </c>
      <c r="G312" s="13">
        <v>0.0</v>
      </c>
      <c r="H312" s="8">
        <v>7.37448979591837E-8</v>
      </c>
      <c r="I312" s="8">
        <v>7.9E-8</v>
      </c>
      <c r="J312" s="8">
        <v>7.15102040816327E-8</v>
      </c>
      <c r="K312" s="8">
        <v>1.80265306122449E-7</v>
      </c>
      <c r="L312" s="8">
        <v>1.63877551020408E-7</v>
      </c>
      <c r="M312" s="8">
        <v>1.61642857142857E-7</v>
      </c>
    </row>
    <row r="313">
      <c r="A313" s="4" t="s">
        <v>724</v>
      </c>
      <c r="B313" s="4" t="s">
        <v>701</v>
      </c>
      <c r="C313" s="4" t="s">
        <v>702</v>
      </c>
      <c r="D313" s="4" t="s">
        <v>725</v>
      </c>
      <c r="E313" s="5">
        <v>1.3660049277</v>
      </c>
      <c r="F313" s="5" t="str">
        <f t="shared" si="5"/>
        <v>0.45</v>
      </c>
      <c r="G313" s="7">
        <v>18.0922459226</v>
      </c>
      <c r="H313" s="12">
        <v>3.04081346423562E-5</v>
      </c>
      <c r="I313" s="12">
        <v>3.04081346423562E-5</v>
      </c>
      <c r="J313" s="12">
        <v>3.16367461430575E-5</v>
      </c>
      <c r="K313" s="12">
        <v>4.11584852734923E-5</v>
      </c>
      <c r="L313" s="12">
        <v>3.74726507713885E-5</v>
      </c>
      <c r="M313" s="12">
        <v>4.79158485273492E-5</v>
      </c>
    </row>
    <row r="314">
      <c r="A314" s="4" t="s">
        <v>726</v>
      </c>
      <c r="B314" s="4" t="s">
        <v>701</v>
      </c>
      <c r="C314" s="4" t="s">
        <v>702</v>
      </c>
      <c r="D314" s="4" t="s">
        <v>727</v>
      </c>
      <c r="E314" s="5">
        <v>0.8890482107</v>
      </c>
      <c r="F314" s="5" t="str">
        <f t="shared" si="5"/>
        <v>-0.17</v>
      </c>
      <c r="G314" s="7">
        <v>20.6806560714</v>
      </c>
      <c r="H314" s="12">
        <v>8.14647887323944E-5</v>
      </c>
      <c r="I314" s="12">
        <v>8.6556338028169E-5</v>
      </c>
      <c r="J314" s="12">
        <v>8.6556338028169E-5</v>
      </c>
      <c r="K314" s="12">
        <v>7.29788732394366E-5</v>
      </c>
      <c r="L314" s="12">
        <v>7.72218309859155E-5</v>
      </c>
      <c r="M314" s="12">
        <v>7.72218309859155E-5</v>
      </c>
    </row>
    <row r="315">
      <c r="A315" s="4" t="s">
        <v>728</v>
      </c>
      <c r="B315" s="4" t="s">
        <v>729</v>
      </c>
      <c r="C315" s="4" t="s">
        <v>730</v>
      </c>
      <c r="D315" s="4" t="s">
        <v>731</v>
      </c>
      <c r="E315" s="5">
        <v>1.0654838196</v>
      </c>
      <c r="F315" s="5" t="str">
        <f t="shared" si="5"/>
        <v>0.09</v>
      </c>
      <c r="G315" s="7">
        <v>23.272806098</v>
      </c>
      <c r="H315" s="12">
        <v>4.94363929146538E-5</v>
      </c>
      <c r="I315" s="12">
        <v>4.94363929146538E-5</v>
      </c>
      <c r="J315" s="12">
        <v>4.99307568438003E-5</v>
      </c>
      <c r="K315" s="12">
        <v>5.14138486312399E-5</v>
      </c>
      <c r="L315" s="12">
        <v>5.38856682769726E-5</v>
      </c>
      <c r="M315" s="12">
        <v>5.28969404186795E-5</v>
      </c>
    </row>
    <row r="316">
      <c r="A316" s="4" t="s">
        <v>732</v>
      </c>
      <c r="B316" s="4" t="s">
        <v>729</v>
      </c>
      <c r="C316" s="4" t="s">
        <v>730</v>
      </c>
      <c r="D316" s="4" t="s">
        <v>733</v>
      </c>
      <c r="E316" s="5">
        <v>0.8907837833</v>
      </c>
      <c r="F316" s="5" t="str">
        <f t="shared" si="5"/>
        <v>-0.17</v>
      </c>
      <c r="G316" s="7">
        <v>17.1649134968</v>
      </c>
      <c r="H316" s="12">
        <v>1.43698412698413E-5</v>
      </c>
      <c r="I316" s="12">
        <v>1.4515E-5</v>
      </c>
      <c r="J316" s="12">
        <v>1.46601410934744E-5</v>
      </c>
      <c r="K316" s="12">
        <v>1.27731922398589E-5</v>
      </c>
      <c r="L316" s="12">
        <v>1.30634920634921E-5</v>
      </c>
      <c r="M316" s="12">
        <v>1.29183421516755E-5</v>
      </c>
    </row>
    <row r="317">
      <c r="A317" s="4" t="s">
        <v>734</v>
      </c>
      <c r="B317" s="4" t="s">
        <v>729</v>
      </c>
      <c r="C317" s="4" t="s">
        <v>730</v>
      </c>
      <c r="D317" s="4" t="s">
        <v>735</v>
      </c>
      <c r="E317" s="5">
        <v>0.6130277525</v>
      </c>
      <c r="F317" s="5" t="str">
        <f t="shared" si="5"/>
        <v>-0.71</v>
      </c>
      <c r="G317" s="7">
        <v>10.5729727065</v>
      </c>
      <c r="H317" s="9">
        <v>5.6832298136646E-6</v>
      </c>
      <c r="I317" s="9">
        <v>6.56728778467909E-6</v>
      </c>
      <c r="J317" s="9">
        <v>6.6304347826087E-6</v>
      </c>
      <c r="K317" s="9">
        <v>4.10455486542443E-6</v>
      </c>
      <c r="L317" s="9">
        <v>3.97826086956522E-6</v>
      </c>
      <c r="M317" s="9">
        <v>3.53623188405797E-6</v>
      </c>
    </row>
    <row r="318">
      <c r="A318" s="4" t="s">
        <v>736</v>
      </c>
      <c r="B318" s="4" t="s">
        <v>729</v>
      </c>
      <c r="C318" s="4" t="s">
        <v>730</v>
      </c>
      <c r="D318" s="4" t="s">
        <v>737</v>
      </c>
      <c r="E318" s="5">
        <v>0.8861003153</v>
      </c>
      <c r="F318" s="18" t="str">
        <f t="shared" si="5"/>
        <v>-0.17</v>
      </c>
      <c r="G318" s="7">
        <v>19.2886482585</v>
      </c>
      <c r="H318" s="12">
        <v>7.85411558669002E-5</v>
      </c>
      <c r="I318" s="12">
        <v>8.09211908931699E-5</v>
      </c>
      <c r="J318" s="12">
        <v>8.09211908931699E-5</v>
      </c>
      <c r="K318" s="12">
        <v>7.29877408056042E-5</v>
      </c>
      <c r="L318" s="12">
        <v>7.06077057793345E-5</v>
      </c>
      <c r="M318" s="12">
        <v>6.9021E-5</v>
      </c>
    </row>
    <row r="319">
      <c r="A319" s="4" t="s">
        <v>738</v>
      </c>
      <c r="B319" s="4" t="s">
        <v>729</v>
      </c>
      <c r="C319" s="4" t="s">
        <v>730</v>
      </c>
      <c r="D319" s="4" t="s">
        <v>739</v>
      </c>
      <c r="E319" s="5">
        <v>1.069028236</v>
      </c>
      <c r="F319" s="17" t="str">
        <f t="shared" si="5"/>
        <v>0.10</v>
      </c>
      <c r="G319" s="7">
        <v>21.893554009</v>
      </c>
      <c r="H319" s="12">
        <v>5.06995153473344E-5</v>
      </c>
      <c r="I319" s="12">
        <v>5.12116316639742E-5</v>
      </c>
      <c r="J319" s="12">
        <v>5.12116316639742E-5</v>
      </c>
      <c r="K319" s="12">
        <v>5.42843295638126E-5</v>
      </c>
      <c r="L319" s="12">
        <v>5.42843295638126E-5</v>
      </c>
      <c r="M319" s="12">
        <v>5.53085621970921E-5</v>
      </c>
    </row>
    <row r="320">
      <c r="A320" s="4" t="s">
        <v>740</v>
      </c>
      <c r="B320" s="4" t="s">
        <v>729</v>
      </c>
      <c r="C320" s="4" t="s">
        <v>730</v>
      </c>
      <c r="D320" s="4" t="s">
        <v>741</v>
      </c>
      <c r="E320" s="5">
        <v>0.9109122349</v>
      </c>
      <c r="F320" s="17" t="str">
        <f t="shared" si="5"/>
        <v>-0.13</v>
      </c>
      <c r="G320" s="7">
        <v>22.1858730093</v>
      </c>
      <c r="H320" s="12">
        <v>4.7986E-5</v>
      </c>
      <c r="I320" s="12">
        <v>4.75061295971979E-5</v>
      </c>
      <c r="J320" s="12">
        <v>4.75061295971979E-5</v>
      </c>
      <c r="K320" s="12">
        <v>4.41471103327496E-5</v>
      </c>
      <c r="L320" s="12">
        <v>4.55866900175131E-5</v>
      </c>
      <c r="M320" s="12">
        <v>4.1268E-5</v>
      </c>
    </row>
    <row r="321">
      <c r="A321" s="4" t="s">
        <v>742</v>
      </c>
      <c r="B321" s="4" t="s">
        <v>729</v>
      </c>
      <c r="C321" s="4" t="s">
        <v>730</v>
      </c>
      <c r="D321" s="4" t="s">
        <v>743</v>
      </c>
      <c r="E321" s="5">
        <v>1.0575584036</v>
      </c>
      <c r="F321" s="17" t="str">
        <f t="shared" si="5"/>
        <v>0.08</v>
      </c>
      <c r="G321" s="7">
        <v>24.8183892968</v>
      </c>
      <c r="H321" s="9">
        <v>4.84046052631579E-6</v>
      </c>
      <c r="I321" s="9">
        <v>4.26315789473684E-6</v>
      </c>
      <c r="J321" s="9">
        <v>3.99671052631579E-6</v>
      </c>
      <c r="K321" s="9">
        <v>4.61842105263158E-6</v>
      </c>
      <c r="L321" s="9">
        <v>4.39638157894737E-6</v>
      </c>
      <c r="M321" s="9">
        <v>4.88486842105263E-6</v>
      </c>
    </row>
    <row r="322">
      <c r="A322" s="4" t="s">
        <v>744</v>
      </c>
      <c r="B322" s="4" t="s">
        <v>729</v>
      </c>
      <c r="C322" s="4" t="s">
        <v>730</v>
      </c>
      <c r="D322" s="4" t="s">
        <v>745</v>
      </c>
      <c r="E322" s="5">
        <v>0.7429582068</v>
      </c>
      <c r="F322" s="17" t="str">
        <f t="shared" si="5"/>
        <v>-0.43</v>
      </c>
      <c r="G322" s="7">
        <v>18.018976676</v>
      </c>
      <c r="H322" s="8">
        <v>6.89024856596558E-9</v>
      </c>
      <c r="I322" s="8">
        <v>7.34455066921606E-9</v>
      </c>
      <c r="J322" s="8">
        <v>8.48030592734225E-9</v>
      </c>
      <c r="K322" s="8">
        <v>5.30019120458891E-9</v>
      </c>
      <c r="L322" s="8">
        <v>5.75449330783939E-9</v>
      </c>
      <c r="M322" s="8">
        <v>5.8302103250478E-9</v>
      </c>
    </row>
    <row r="323">
      <c r="A323" s="4" t="s">
        <v>746</v>
      </c>
      <c r="B323" s="4" t="s">
        <v>729</v>
      </c>
      <c r="C323" s="4" t="s">
        <v>730</v>
      </c>
      <c r="D323" s="4" t="s">
        <v>747</v>
      </c>
      <c r="E323" s="5">
        <v>0.7457746605</v>
      </c>
      <c r="F323" s="17" t="str">
        <f t="shared" si="5"/>
        <v>-0.42</v>
      </c>
      <c r="G323" s="7">
        <v>17.772657321</v>
      </c>
      <c r="H323" s="9">
        <v>3.15458015267176E-6</v>
      </c>
      <c r="I323" s="9">
        <v>3.35381679389313E-6</v>
      </c>
      <c r="J323" s="9">
        <v>3.45343511450382E-6</v>
      </c>
      <c r="K323" s="9">
        <v>2.85572519083969E-6</v>
      </c>
      <c r="L323" s="9">
        <v>2.19160305343511E-6</v>
      </c>
      <c r="M323" s="9">
        <v>2.39083969465649E-6</v>
      </c>
    </row>
    <row r="324">
      <c r="A324" s="4" t="s">
        <v>748</v>
      </c>
      <c r="B324" s="4" t="s">
        <v>729</v>
      </c>
      <c r="C324" s="4" t="s">
        <v>730</v>
      </c>
      <c r="D324" s="4" t="s">
        <v>749</v>
      </c>
      <c r="E324" s="5">
        <v>0.5468853633</v>
      </c>
      <c r="F324" s="5" t="str">
        <f t="shared" si="5"/>
        <v>-0.87</v>
      </c>
      <c r="G324" s="13">
        <v>3.327126122</v>
      </c>
      <c r="H324" s="12">
        <v>1.00096566523605E-5</v>
      </c>
      <c r="I324" s="12">
        <v>1.106330472103E-5</v>
      </c>
      <c r="J324" s="12">
        <v>1.06418454935622E-5</v>
      </c>
      <c r="K324" s="9">
        <v>6.11115879828326E-6</v>
      </c>
      <c r="L324" s="9">
        <v>5.68969957081545E-6</v>
      </c>
      <c r="M324" s="9">
        <v>5.5843347639485E-6</v>
      </c>
    </row>
    <row r="325">
      <c r="A325" s="4" t="s">
        <v>750</v>
      </c>
      <c r="B325" s="4" t="s">
        <v>729</v>
      </c>
      <c r="C325" s="4" t="s">
        <v>730</v>
      </c>
      <c r="D325" s="4" t="s">
        <v>751</v>
      </c>
      <c r="E325" s="5">
        <v>0.7924264528</v>
      </c>
      <c r="F325" s="5" t="str">
        <f t="shared" si="5"/>
        <v>-0.34</v>
      </c>
      <c r="G325" s="7">
        <v>17.9016229853</v>
      </c>
      <c r="H325" s="8">
        <v>6.03428571428571E-7</v>
      </c>
      <c r="I325" s="8">
        <v>5.79E-7</v>
      </c>
      <c r="J325" s="8">
        <v>6.03428571428571E-7</v>
      </c>
      <c r="K325" s="8">
        <v>5.05904761904762E-7</v>
      </c>
      <c r="L325" s="8">
        <v>4.87619047619048E-7</v>
      </c>
      <c r="M325" s="8">
        <v>4.20571428571429E-7</v>
      </c>
    </row>
    <row r="326">
      <c r="A326" s="4" t="s">
        <v>752</v>
      </c>
      <c r="B326" s="4" t="s">
        <v>729</v>
      </c>
      <c r="C326" s="4" t="s">
        <v>730</v>
      </c>
      <c r="D326" s="4" t="s">
        <v>753</v>
      </c>
      <c r="E326" s="5">
        <v>0.7826668025</v>
      </c>
      <c r="F326" s="5" t="str">
        <f t="shared" si="5"/>
        <v>-0.35</v>
      </c>
      <c r="G326" s="7">
        <v>22.3225039773</v>
      </c>
      <c r="H326" s="8">
        <v>2.79737335834897E-7</v>
      </c>
      <c r="I326" s="8">
        <v>2.58424015009381E-7</v>
      </c>
      <c r="J326" s="8">
        <v>2.58424015009381E-7</v>
      </c>
      <c r="K326" s="8">
        <v>2.6375234521576E-7</v>
      </c>
      <c r="L326" s="8">
        <v>1.99812382739212E-7</v>
      </c>
      <c r="M326" s="8">
        <v>1.5984990619137E-7</v>
      </c>
    </row>
    <row r="327">
      <c r="A327" s="4" t="s">
        <v>754</v>
      </c>
      <c r="B327" s="4" t="s">
        <v>729</v>
      </c>
      <c r="C327" s="4" t="s">
        <v>730</v>
      </c>
      <c r="D327" s="4" t="s">
        <v>755</v>
      </c>
      <c r="E327" s="5">
        <v>1.3056097157</v>
      </c>
      <c r="F327" s="10"/>
      <c r="G327" s="7">
        <v>18.4893925802</v>
      </c>
      <c r="H327" s="9">
        <v>5.56083815028902E-6</v>
      </c>
      <c r="I327" s="9">
        <v>5.56083815028902E-6</v>
      </c>
      <c r="J327" s="9">
        <v>5.39566473988439E-6</v>
      </c>
      <c r="K327" s="9">
        <v>8.03843930635838E-6</v>
      </c>
      <c r="L327" s="9">
        <v>6.93728323699422E-6</v>
      </c>
      <c r="M327" s="9">
        <v>6.60693641618497E-6</v>
      </c>
    </row>
    <row r="328">
      <c r="A328" s="4" t="s">
        <v>756</v>
      </c>
      <c r="B328" s="4" t="s">
        <v>757</v>
      </c>
      <c r="C328" s="4" t="s">
        <v>758</v>
      </c>
      <c r="D328" s="4" t="s">
        <v>759</v>
      </c>
      <c r="E328" s="5">
        <v>0.6123191637</v>
      </c>
      <c r="F328" s="5" t="str">
        <f t="shared" ref="F328:F329" si="6">log(E328, 2)</f>
        <v>-0.71</v>
      </c>
      <c r="G328" s="13">
        <v>0.0</v>
      </c>
      <c r="H328" s="12">
        <v>5.76446280991736E-5</v>
      </c>
      <c r="I328" s="12">
        <v>5.70681818181818E-5</v>
      </c>
      <c r="J328" s="12">
        <v>5.82210743801653E-5</v>
      </c>
      <c r="K328" s="12">
        <v>3.57396694214876E-5</v>
      </c>
      <c r="L328" s="12">
        <v>3.45867768595041E-5</v>
      </c>
      <c r="M328" s="12">
        <v>3.57396694214876E-5</v>
      </c>
    </row>
    <row r="329">
      <c r="A329" s="4" t="s">
        <v>760</v>
      </c>
      <c r="B329" s="4" t="s">
        <v>757</v>
      </c>
      <c r="C329" s="4" t="s">
        <v>758</v>
      </c>
      <c r="D329" s="4" t="s">
        <v>761</v>
      </c>
      <c r="E329" s="5">
        <v>0.7956051319</v>
      </c>
      <c r="F329" s="6" t="str">
        <f t="shared" si="6"/>
        <v>-0.33</v>
      </c>
      <c r="G329" s="7">
        <v>11.9002397494</v>
      </c>
      <c r="H329" s="12">
        <v>4.73E-5</v>
      </c>
      <c r="I329" s="12">
        <v>4.73E-5</v>
      </c>
      <c r="J329" s="12">
        <v>4.87333333333333E-5</v>
      </c>
      <c r="K329" s="12">
        <v>3.96555555555556E-5</v>
      </c>
      <c r="L329" s="12">
        <v>3.72666666666667E-5</v>
      </c>
      <c r="M329" s="12">
        <v>3.77444444444445E-5</v>
      </c>
    </row>
    <row r="330">
      <c r="A330" s="4" t="s">
        <v>762</v>
      </c>
      <c r="B330" s="4" t="s">
        <v>757</v>
      </c>
      <c r="C330" s="4" t="s">
        <v>758</v>
      </c>
      <c r="D330" s="4" t="s">
        <v>763</v>
      </c>
      <c r="E330" s="5">
        <v>4.3593719694</v>
      </c>
      <c r="F330" s="10"/>
      <c r="G330" s="13">
        <v>0.0</v>
      </c>
      <c r="H330" s="15">
        <v>1.173842E-4</v>
      </c>
      <c r="I330" s="15">
        <v>1.111514E-4</v>
      </c>
      <c r="J330" s="12">
        <v>8.1026282853567E-5</v>
      </c>
      <c r="K330" s="15">
        <v>4.446058E-4</v>
      </c>
      <c r="L330" s="15">
        <v>4.290238E-4</v>
      </c>
      <c r="M330" s="15">
        <v>4.768085E-4</v>
      </c>
    </row>
    <row r="331">
      <c r="A331" s="4" t="s">
        <v>764</v>
      </c>
      <c r="B331" s="4" t="s">
        <v>765</v>
      </c>
      <c r="C331" s="4" t="s">
        <v>766</v>
      </c>
      <c r="D331" s="4" t="s">
        <v>767</v>
      </c>
      <c r="E331" s="5">
        <v>0.7226225149</v>
      </c>
      <c r="F331" s="5" t="str">
        <f t="shared" ref="F331:F364" si="7">log(E331, 2)</f>
        <v>-0.47</v>
      </c>
      <c r="G331" s="7">
        <v>12.5846394902</v>
      </c>
      <c r="H331" s="15">
        <v>4.03237E-4</v>
      </c>
      <c r="I331" s="15">
        <v>4.200385E-4</v>
      </c>
      <c r="J331" s="15">
        <v>4.410405E-4</v>
      </c>
      <c r="K331" s="15">
        <v>2.814258E-4</v>
      </c>
      <c r="L331" s="15">
        <v>3.234297E-4</v>
      </c>
      <c r="M331" s="15">
        <v>3.108285E-4</v>
      </c>
    </row>
    <row r="332">
      <c r="A332" s="4" t="s">
        <v>768</v>
      </c>
      <c r="B332" s="4" t="s">
        <v>765</v>
      </c>
      <c r="C332" s="4" t="s">
        <v>766</v>
      </c>
      <c r="D332" s="4" t="s">
        <v>769</v>
      </c>
      <c r="E332" s="5">
        <v>0.4566119197</v>
      </c>
      <c r="F332" s="17" t="str">
        <f t="shared" si="7"/>
        <v>-1.13</v>
      </c>
      <c r="G332" s="13">
        <v>4.6951718229</v>
      </c>
      <c r="H332" s="12">
        <v>5.25E-5</v>
      </c>
      <c r="I332" s="12">
        <v>6.17307692307692E-5</v>
      </c>
      <c r="J332" s="12">
        <v>6.05769230769231E-5</v>
      </c>
      <c r="K332" s="12">
        <v>2.65384615384615E-5</v>
      </c>
      <c r="L332" s="12">
        <v>2.48076923076923E-5</v>
      </c>
      <c r="M332" s="12">
        <v>2.88461538461538E-5</v>
      </c>
    </row>
    <row r="333">
      <c r="A333" s="4" t="s">
        <v>770</v>
      </c>
      <c r="B333" s="4" t="s">
        <v>765</v>
      </c>
      <c r="C333" s="4" t="s">
        <v>766</v>
      </c>
      <c r="D333" s="4" t="s">
        <v>771</v>
      </c>
      <c r="E333" s="5">
        <v>0.7342733389</v>
      </c>
      <c r="F333" s="5" t="str">
        <f t="shared" si="7"/>
        <v>-0.45</v>
      </c>
      <c r="G333" s="7">
        <v>11.3434616268</v>
      </c>
      <c r="H333" s="12">
        <v>9.43288201160542E-5</v>
      </c>
      <c r="I333" s="12">
        <v>9.6294E-5</v>
      </c>
      <c r="J333" s="15">
        <v>1.021896E-4</v>
      </c>
      <c r="K333" s="12">
        <v>7.07466150870406E-5</v>
      </c>
      <c r="L333" s="12">
        <v>6.9764E-5</v>
      </c>
      <c r="M333" s="12">
        <v>7.4677E-5</v>
      </c>
    </row>
    <row r="334">
      <c r="A334" s="4" t="s">
        <v>772</v>
      </c>
      <c r="B334" s="4" t="s">
        <v>765</v>
      </c>
      <c r="C334" s="4" t="s">
        <v>766</v>
      </c>
      <c r="D334" s="4" t="s">
        <v>773</v>
      </c>
      <c r="E334" s="5">
        <v>1.6843703854</v>
      </c>
      <c r="F334" s="5" t="str">
        <f t="shared" si="7"/>
        <v>0.75</v>
      </c>
      <c r="G334" s="7">
        <v>17.407951855</v>
      </c>
      <c r="H334" s="9">
        <v>1.0683850931677E-6</v>
      </c>
      <c r="I334" s="9">
        <v>1.03726708074534E-6</v>
      </c>
      <c r="J334" s="9">
        <v>1.00614906832298E-6</v>
      </c>
      <c r="K334" s="9">
        <v>2.05378881987578E-6</v>
      </c>
      <c r="L334" s="9">
        <v>1.81521739130435E-6</v>
      </c>
      <c r="M334" s="9">
        <v>1.36919254658385E-6</v>
      </c>
    </row>
    <row r="335">
      <c r="A335" s="4" t="s">
        <v>774</v>
      </c>
      <c r="B335" s="4" t="s">
        <v>765</v>
      </c>
      <c r="C335" s="4" t="s">
        <v>766</v>
      </c>
      <c r="D335" s="4" t="s">
        <v>775</v>
      </c>
      <c r="E335" s="5">
        <v>0.3460962966</v>
      </c>
      <c r="F335" s="5" t="str">
        <f t="shared" si="7"/>
        <v>-1.53</v>
      </c>
      <c r="G335" s="13">
        <v>0.0</v>
      </c>
      <c r="H335" s="9">
        <v>2.31835820895522E-6</v>
      </c>
      <c r="I335" s="9">
        <v>2.36567164179104E-6</v>
      </c>
      <c r="J335" s="9">
        <v>2.38932835820896E-6</v>
      </c>
      <c r="K335" s="8">
        <v>8.04328358208955E-7</v>
      </c>
      <c r="L335" s="8">
        <v>8.04328358208955E-7</v>
      </c>
      <c r="M335" s="8">
        <v>8.28E-7</v>
      </c>
    </row>
    <row r="336">
      <c r="A336" s="4" t="s">
        <v>776</v>
      </c>
      <c r="B336" s="4" t="s">
        <v>765</v>
      </c>
      <c r="C336" s="4" t="s">
        <v>766</v>
      </c>
      <c r="D336" s="4" t="s">
        <v>777</v>
      </c>
      <c r="E336" s="5">
        <v>1.2392386815</v>
      </c>
      <c r="F336" s="5" t="str">
        <f t="shared" si="7"/>
        <v>0.31</v>
      </c>
      <c r="G336" s="7">
        <v>23.5199936157</v>
      </c>
      <c r="H336" s="9">
        <v>2.99109792284867E-6</v>
      </c>
      <c r="I336" s="9">
        <v>3.20919881305638E-6</v>
      </c>
      <c r="J336" s="9">
        <v>3.178E-6</v>
      </c>
      <c r="K336" s="9">
        <v>3.365E-6</v>
      </c>
      <c r="L336" s="9">
        <v>3.4272997032641E-6</v>
      </c>
      <c r="M336" s="9">
        <v>4.82937685459941E-6</v>
      </c>
    </row>
    <row r="337">
      <c r="A337" s="4" t="s">
        <v>778</v>
      </c>
      <c r="B337" s="4" t="s">
        <v>779</v>
      </c>
      <c r="C337" s="4" t="s">
        <v>780</v>
      </c>
      <c r="D337" s="4" t="s">
        <v>781</v>
      </c>
      <c r="E337" s="5">
        <v>0.453909024</v>
      </c>
      <c r="F337" s="5" t="str">
        <f t="shared" si="7"/>
        <v>-1.14</v>
      </c>
      <c r="G337" s="13">
        <v>0.0</v>
      </c>
      <c r="H337" s="15">
        <v>2.550685E-4</v>
      </c>
      <c r="I337" s="15">
        <v>2.576712E-4</v>
      </c>
      <c r="J337" s="15">
        <v>2.706849E-4</v>
      </c>
      <c r="K337" s="15">
        <v>1.171233E-4</v>
      </c>
      <c r="L337" s="15">
        <v>1.171233E-4</v>
      </c>
      <c r="M337" s="15">
        <v>1.223288E-4</v>
      </c>
    </row>
    <row r="338">
      <c r="A338" s="4" t="s">
        <v>782</v>
      </c>
      <c r="B338" s="4" t="s">
        <v>779</v>
      </c>
      <c r="C338" s="4" t="s">
        <v>780</v>
      </c>
      <c r="D338" s="4" t="s">
        <v>783</v>
      </c>
      <c r="E338" s="5">
        <v>0.4199919564</v>
      </c>
      <c r="F338" s="5" t="str">
        <f t="shared" si="7"/>
        <v>-1.25</v>
      </c>
      <c r="G338" s="13">
        <v>2.1491007146</v>
      </c>
      <c r="H338" s="12">
        <v>3.18211764705882E-5</v>
      </c>
      <c r="I338" s="12">
        <v>3.56258823529412E-5</v>
      </c>
      <c r="J338" s="12">
        <v>3.59717647058823E-5</v>
      </c>
      <c r="K338" s="12">
        <v>1.41811764705882E-5</v>
      </c>
      <c r="L338" s="12">
        <v>1.34894117647059E-5</v>
      </c>
      <c r="M338" s="12">
        <v>1.59105882352941E-5</v>
      </c>
    </row>
    <row r="339">
      <c r="A339" s="4" t="s">
        <v>784</v>
      </c>
      <c r="B339" s="4" t="s">
        <v>779</v>
      </c>
      <c r="C339" s="4" t="s">
        <v>780</v>
      </c>
      <c r="D339" s="4" t="s">
        <v>785</v>
      </c>
      <c r="E339" s="5">
        <v>0.3282270781</v>
      </c>
      <c r="F339" s="5" t="str">
        <f t="shared" si="7"/>
        <v>-1.61</v>
      </c>
      <c r="G339" s="13">
        <v>0.0</v>
      </c>
      <c r="H339" s="15">
        <v>1.11755E-4</v>
      </c>
      <c r="I339" s="15">
        <v>1.0633E-4</v>
      </c>
      <c r="J339" s="15">
        <v>1.085E-4</v>
      </c>
      <c r="K339" s="12">
        <v>3.472E-5</v>
      </c>
      <c r="L339" s="12">
        <v>3.689E-5</v>
      </c>
      <c r="M339" s="12">
        <v>3.5805E-5</v>
      </c>
    </row>
    <row r="340">
      <c r="A340" s="4" t="s">
        <v>786</v>
      </c>
      <c r="B340" s="4" t="s">
        <v>779</v>
      </c>
      <c r="C340" s="4" t="s">
        <v>780</v>
      </c>
      <c r="D340" s="4" t="s">
        <v>787</v>
      </c>
      <c r="E340" s="5">
        <v>2.707750428</v>
      </c>
      <c r="F340" s="5" t="str">
        <f t="shared" si="7"/>
        <v>1.44</v>
      </c>
      <c r="G340" s="13">
        <v>1.2569154412</v>
      </c>
      <c r="H340" s="8">
        <v>9.38754646840149E-7</v>
      </c>
      <c r="I340" s="9">
        <v>1.04191449814126E-6</v>
      </c>
      <c r="J340" s="9">
        <v>1.02128252788104E-6</v>
      </c>
      <c r="K340" s="9">
        <v>2.44488847583643E-6</v>
      </c>
      <c r="L340" s="9">
        <v>3.01226765799257E-6</v>
      </c>
      <c r="M340" s="9">
        <v>2.64089219330855E-6</v>
      </c>
    </row>
    <row r="341">
      <c r="A341" s="4" t="s">
        <v>788</v>
      </c>
      <c r="B341" s="4" t="s">
        <v>779</v>
      </c>
      <c r="C341" s="4" t="s">
        <v>780</v>
      </c>
      <c r="D341" s="4" t="s">
        <v>789</v>
      </c>
      <c r="E341" s="5">
        <v>0.4046284765</v>
      </c>
      <c r="F341" s="17" t="str">
        <f t="shared" si="7"/>
        <v>-1.31</v>
      </c>
      <c r="G341" s="11">
        <v>7.8237541411</v>
      </c>
      <c r="H341" s="9">
        <v>3.89064748201439E-6</v>
      </c>
      <c r="I341" s="9">
        <v>4.13381294964029E-6</v>
      </c>
      <c r="J341" s="9">
        <v>4.01223021582734E-6</v>
      </c>
      <c r="K341" s="9">
        <v>1.0537170263789E-6</v>
      </c>
      <c r="L341" s="9">
        <v>2.148E-6</v>
      </c>
      <c r="M341" s="9">
        <v>1.66163069544365E-6</v>
      </c>
    </row>
    <row r="342">
      <c r="A342" s="4" t="s">
        <v>790</v>
      </c>
      <c r="B342" s="4" t="s">
        <v>791</v>
      </c>
      <c r="C342" s="4" t="s">
        <v>792</v>
      </c>
      <c r="D342" s="4" t="s">
        <v>793</v>
      </c>
      <c r="E342" s="5">
        <v>0.5189670571</v>
      </c>
      <c r="F342" s="5" t="str">
        <f t="shared" si="7"/>
        <v>-0.95</v>
      </c>
      <c r="G342" s="13">
        <v>0.3230554443</v>
      </c>
      <c r="H342" s="15">
        <v>1.550769E-4</v>
      </c>
      <c r="I342" s="15">
        <v>1.550769E-4</v>
      </c>
      <c r="J342" s="15">
        <v>1.645714E-4</v>
      </c>
      <c r="K342" s="12">
        <v>7.91208791208791E-5</v>
      </c>
      <c r="L342" s="12">
        <v>8.07032967032967E-5</v>
      </c>
      <c r="M342" s="12">
        <v>8.54505494505495E-5</v>
      </c>
    </row>
    <row r="343">
      <c r="A343" s="4" t="s">
        <v>794</v>
      </c>
      <c r="B343" s="4" t="s">
        <v>791</v>
      </c>
      <c r="C343" s="4" t="s">
        <v>792</v>
      </c>
      <c r="D343" s="4" t="s">
        <v>795</v>
      </c>
      <c r="E343" s="5">
        <v>0.4625239599</v>
      </c>
      <c r="F343" s="5" t="str">
        <f t="shared" si="7"/>
        <v>-1.11</v>
      </c>
      <c r="G343" s="13">
        <v>0.1446835955</v>
      </c>
      <c r="H343" s="12">
        <v>4.54545454545455E-5</v>
      </c>
      <c r="I343" s="12">
        <v>4.63636363636364E-5</v>
      </c>
      <c r="J343" s="12">
        <v>4.5E-5</v>
      </c>
      <c r="K343" s="12">
        <v>1.90909090909091E-5</v>
      </c>
      <c r="L343" s="12">
        <v>2.09090909090909E-5</v>
      </c>
      <c r="M343" s="12">
        <v>2.31818181818182E-5</v>
      </c>
    </row>
    <row r="344">
      <c r="A344" s="4" t="s">
        <v>796</v>
      </c>
      <c r="B344" s="4" t="s">
        <v>791</v>
      </c>
      <c r="C344" s="4" t="s">
        <v>792</v>
      </c>
      <c r="D344" s="4" t="s">
        <v>797</v>
      </c>
      <c r="E344" s="5">
        <v>0.2642477438</v>
      </c>
      <c r="F344" s="5" t="str">
        <f t="shared" si="7"/>
        <v>-1.92</v>
      </c>
      <c r="G344" s="13">
        <v>0.0</v>
      </c>
      <c r="H344" s="9">
        <v>4.29032258064516E-6</v>
      </c>
      <c r="I344" s="9">
        <v>4.29032258064516E-6</v>
      </c>
      <c r="J344" s="9">
        <v>4.69677419354839E-6</v>
      </c>
      <c r="K344" s="9">
        <v>1.129E-6</v>
      </c>
      <c r="L344" s="9">
        <v>1.08387096774194E-6</v>
      </c>
      <c r="M344" s="9">
        <v>1.30967741935484E-6</v>
      </c>
    </row>
    <row r="345">
      <c r="A345" s="4" t="s">
        <v>798</v>
      </c>
      <c r="B345" s="4" t="s">
        <v>791</v>
      </c>
      <c r="C345" s="4" t="s">
        <v>792</v>
      </c>
      <c r="D345" s="4" t="s">
        <v>799</v>
      </c>
      <c r="E345" s="5">
        <v>0.5188138168</v>
      </c>
      <c r="F345" s="5" t="str">
        <f t="shared" si="7"/>
        <v>-0.95</v>
      </c>
      <c r="G345" s="13">
        <v>0.3550184219</v>
      </c>
      <c r="H345" s="12">
        <v>9.6485651214128E-5</v>
      </c>
      <c r="I345" s="12">
        <v>9.55011037527594E-5</v>
      </c>
      <c r="J345" s="15">
        <v>1.014084E-4</v>
      </c>
      <c r="K345" s="12">
        <v>4.8242825607064E-5</v>
      </c>
      <c r="L345" s="12">
        <v>5.2181E-5</v>
      </c>
      <c r="M345" s="12">
        <v>5.2181E-5</v>
      </c>
    </row>
    <row r="346">
      <c r="A346" s="4" t="s">
        <v>800</v>
      </c>
      <c r="B346" s="4" t="s">
        <v>791</v>
      </c>
      <c r="C346" s="4" t="s">
        <v>792</v>
      </c>
      <c r="D346" s="4" t="s">
        <v>801</v>
      </c>
      <c r="E346" s="5">
        <v>1.6419062293</v>
      </c>
      <c r="F346" s="5" t="str">
        <f t="shared" si="7"/>
        <v>0.72</v>
      </c>
      <c r="G346" s="11">
        <v>5.705088114</v>
      </c>
      <c r="H346" s="12">
        <v>1.4883E-5</v>
      </c>
      <c r="I346" s="12">
        <v>1.44452830188679E-5</v>
      </c>
      <c r="J346" s="12">
        <v>1.45911949685535E-5</v>
      </c>
      <c r="K346" s="12">
        <v>2.39295597484277E-5</v>
      </c>
      <c r="L346" s="12">
        <v>2.23245283018868E-5</v>
      </c>
      <c r="M346" s="12">
        <v>2.58264150943396E-5</v>
      </c>
    </row>
    <row r="347">
      <c r="A347" s="4" t="s">
        <v>802</v>
      </c>
      <c r="B347" s="4" t="s">
        <v>791</v>
      </c>
      <c r="C347" s="4" t="s">
        <v>792</v>
      </c>
      <c r="D347" s="4" t="s">
        <v>803</v>
      </c>
      <c r="E347" s="5">
        <v>1.0659606109</v>
      </c>
      <c r="F347" s="17" t="str">
        <f t="shared" si="7"/>
        <v>0.09</v>
      </c>
      <c r="G347" s="7">
        <v>24.5837911304</v>
      </c>
      <c r="H347" s="8">
        <v>5.42774193548387E-7</v>
      </c>
      <c r="I347" s="8">
        <v>5.89E-7</v>
      </c>
      <c r="J347" s="8">
        <v>6.00516129032258E-7</v>
      </c>
      <c r="K347" s="8">
        <v>5.7741935483871E-7</v>
      </c>
      <c r="L347" s="8">
        <v>6.06290322580645E-7</v>
      </c>
      <c r="M347" s="8">
        <v>6.64E-7</v>
      </c>
    </row>
    <row r="348">
      <c r="A348" s="4" t="s">
        <v>804</v>
      </c>
      <c r="B348" s="4" t="s">
        <v>805</v>
      </c>
      <c r="C348" s="4" t="s">
        <v>806</v>
      </c>
      <c r="D348" s="4" t="s">
        <v>807</v>
      </c>
      <c r="E348" s="5">
        <v>0.7555238279</v>
      </c>
      <c r="F348" s="5" t="str">
        <f t="shared" si="7"/>
        <v>-0.40</v>
      </c>
      <c r="G348" s="7">
        <v>12.1517180008</v>
      </c>
      <c r="H348" s="12">
        <v>1.80438563327032E-5</v>
      </c>
      <c r="I348" s="12">
        <v>1.80438563327032E-5</v>
      </c>
      <c r="J348" s="12">
        <v>1.93327032136106E-5</v>
      </c>
      <c r="K348" s="12">
        <v>1.3440831758034E-5</v>
      </c>
      <c r="L348" s="12">
        <v>1.39931947069943E-5</v>
      </c>
      <c r="M348" s="12">
        <v>1.45455576559546E-5</v>
      </c>
    </row>
    <row r="349">
      <c r="A349" s="4" t="s">
        <v>808</v>
      </c>
      <c r="B349" s="4" t="s">
        <v>809</v>
      </c>
      <c r="C349" s="4" t="s">
        <v>810</v>
      </c>
      <c r="D349" s="4" t="s">
        <v>811</v>
      </c>
      <c r="E349" s="5">
        <v>1.2605990137</v>
      </c>
      <c r="F349" s="5" t="str">
        <f t="shared" si="7"/>
        <v>0.33</v>
      </c>
      <c r="G349" s="7">
        <v>18.6834606225</v>
      </c>
      <c r="H349" s="9">
        <v>6.70692194403535E-6</v>
      </c>
      <c r="I349" s="9">
        <v>7.58173784977909E-6</v>
      </c>
      <c r="J349" s="9">
        <v>7.58173784977909E-6</v>
      </c>
      <c r="K349" s="9">
        <v>8.52945508100148E-6</v>
      </c>
      <c r="L349" s="9">
        <v>9.84167893961709E-6</v>
      </c>
      <c r="M349" s="9">
        <v>9.25846833578793E-6</v>
      </c>
    </row>
    <row r="350">
      <c r="A350" s="4" t="s">
        <v>812</v>
      </c>
      <c r="B350" s="4" t="s">
        <v>813</v>
      </c>
      <c r="C350" s="4" t="s">
        <v>814</v>
      </c>
      <c r="D350" s="4" t="s">
        <v>815</v>
      </c>
      <c r="E350" s="5">
        <v>2.1090667571</v>
      </c>
      <c r="F350" s="5" t="str">
        <f t="shared" si="7"/>
        <v>1.08</v>
      </c>
      <c r="G350" s="13">
        <v>0.0</v>
      </c>
      <c r="H350" s="8">
        <v>4.89701173959445E-7</v>
      </c>
      <c r="I350" s="8">
        <v>4.89701173959445E-7</v>
      </c>
      <c r="J350" s="8">
        <v>4.29071504802561E-7</v>
      </c>
      <c r="K350" s="8">
        <v>9.98057630736393E-7</v>
      </c>
      <c r="L350" s="9">
        <v>1.0353681963714E-6</v>
      </c>
      <c r="M350" s="8">
        <v>9.28100320170758E-7</v>
      </c>
    </row>
    <row r="351">
      <c r="A351" s="4" t="s">
        <v>816</v>
      </c>
      <c r="B351" s="4" t="s">
        <v>817</v>
      </c>
      <c r="C351" s="4" t="s">
        <v>818</v>
      </c>
      <c r="D351" s="4" t="s">
        <v>819</v>
      </c>
      <c r="E351" s="5">
        <v>0.6284938247</v>
      </c>
      <c r="F351" s="17" t="str">
        <f t="shared" si="7"/>
        <v>-0.67</v>
      </c>
      <c r="G351" s="11">
        <v>7.210275</v>
      </c>
      <c r="H351" s="9">
        <v>1.35791231732777E-6</v>
      </c>
      <c r="I351" s="9">
        <v>1.30413361169102E-6</v>
      </c>
      <c r="J351" s="9">
        <v>1.29068893528184E-6</v>
      </c>
      <c r="K351" s="8">
        <v>8.60459290187892E-7</v>
      </c>
      <c r="L351" s="8">
        <v>8.73903966597077E-7</v>
      </c>
      <c r="M351" s="8">
        <v>7.52901878914405E-7</v>
      </c>
    </row>
    <row r="352">
      <c r="A352" s="4" t="s">
        <v>820</v>
      </c>
      <c r="B352" s="4" t="s">
        <v>821</v>
      </c>
      <c r="C352" s="4" t="s">
        <v>822</v>
      </c>
      <c r="D352" s="4" t="s">
        <v>823</v>
      </c>
      <c r="E352" s="5">
        <v>1.5048492463</v>
      </c>
      <c r="F352" s="5" t="str">
        <f t="shared" si="7"/>
        <v>0.59</v>
      </c>
      <c r="G352" s="7">
        <v>12.0137881778</v>
      </c>
      <c r="H352" s="8">
        <v>7.84161073825503E-7</v>
      </c>
      <c r="I352" s="8">
        <v>8.77919463087248E-7</v>
      </c>
      <c r="J352" s="8">
        <v>8.77919463087248E-7</v>
      </c>
      <c r="K352" s="9">
        <v>1.15919463087248E-6</v>
      </c>
      <c r="L352" s="9">
        <v>1.27E-6</v>
      </c>
      <c r="M352" s="9">
        <v>1.38080536912752E-6</v>
      </c>
    </row>
    <row r="353">
      <c r="A353" s="4" t="s">
        <v>824</v>
      </c>
      <c r="B353" s="4" t="s">
        <v>825</v>
      </c>
      <c r="C353" s="4" t="s">
        <v>826</v>
      </c>
      <c r="D353" s="4" t="s">
        <v>827</v>
      </c>
      <c r="E353" s="5">
        <v>0.8373834115</v>
      </c>
      <c r="F353" s="6" t="str">
        <f t="shared" si="7"/>
        <v>-0.26</v>
      </c>
      <c r="G353" s="7">
        <v>20.6356073929</v>
      </c>
      <c r="H353" s="9">
        <v>1.28547747747748E-6</v>
      </c>
      <c r="I353" s="9">
        <v>1.26075675675676E-6</v>
      </c>
      <c r="J353" s="9">
        <v>1.18659459459459E-6</v>
      </c>
      <c r="K353" s="9">
        <v>1.11243243243243E-6</v>
      </c>
      <c r="L353" s="9">
        <v>1.08771171171171E-6</v>
      </c>
      <c r="M353" s="8">
        <v>9.27E-7</v>
      </c>
    </row>
    <row r="354">
      <c r="A354" s="4" t="s">
        <v>828</v>
      </c>
      <c r="B354" s="4" t="s">
        <v>829</v>
      </c>
      <c r="C354" s="4" t="s">
        <v>830</v>
      </c>
      <c r="D354" s="4" t="s">
        <v>831</v>
      </c>
      <c r="E354" s="5">
        <v>0.506599125</v>
      </c>
      <c r="F354" s="5" t="str">
        <f t="shared" si="7"/>
        <v>-0.98</v>
      </c>
      <c r="G354" s="11">
        <v>6.2693441882</v>
      </c>
      <c r="H354" s="12">
        <v>5.78543046357616E-5</v>
      </c>
      <c r="I354" s="12">
        <v>6.48476821192053E-5</v>
      </c>
      <c r="J354" s="12">
        <v>6.86622516556291E-5</v>
      </c>
      <c r="K354" s="12">
        <v>3.17880794701987E-5</v>
      </c>
      <c r="L354" s="12">
        <v>3.11523178807947E-5</v>
      </c>
      <c r="M354" s="12">
        <v>3.36953642384106E-5</v>
      </c>
    </row>
    <row r="355">
      <c r="A355" s="4" t="s">
        <v>832</v>
      </c>
      <c r="B355" s="4" t="s">
        <v>833</v>
      </c>
      <c r="C355" s="4" t="s">
        <v>834</v>
      </c>
      <c r="D355" s="4" t="s">
        <v>835</v>
      </c>
      <c r="E355" s="5">
        <v>0.1421588723</v>
      </c>
      <c r="F355" s="5" t="str">
        <f t="shared" si="7"/>
        <v>-2.81</v>
      </c>
      <c r="G355" s="13">
        <v>0.0</v>
      </c>
      <c r="H355" s="8">
        <v>9.48221574344023E-8</v>
      </c>
      <c r="I355" s="8">
        <v>9.88571428571428E-8</v>
      </c>
      <c r="J355" s="8">
        <v>1.1E-7</v>
      </c>
      <c r="K355" s="8">
        <v>1.31137026239067E-8</v>
      </c>
      <c r="L355" s="8">
        <v>1.31137026239067E-8</v>
      </c>
      <c r="M355" s="8">
        <v>1.61399416909621E-8</v>
      </c>
    </row>
    <row r="356">
      <c r="A356" s="4" t="s">
        <v>836</v>
      </c>
      <c r="B356" s="4" t="s">
        <v>837</v>
      </c>
      <c r="C356" s="4" t="s">
        <v>838</v>
      </c>
      <c r="D356" s="4" t="s">
        <v>839</v>
      </c>
      <c r="E356" s="5">
        <v>0.525465142</v>
      </c>
      <c r="F356" s="6" t="str">
        <f t="shared" si="7"/>
        <v>-0.93</v>
      </c>
      <c r="G356" s="13">
        <v>4.7073451916</v>
      </c>
      <c r="H356" s="8">
        <v>3.63785557986871E-8</v>
      </c>
      <c r="I356" s="8">
        <v>3.98249452954048E-8</v>
      </c>
      <c r="J356" s="8">
        <v>3.86761487964989E-8</v>
      </c>
      <c r="K356" s="8">
        <v>2.22100656455142E-8</v>
      </c>
      <c r="L356" s="8">
        <v>1.8E-8</v>
      </c>
      <c r="M356" s="8">
        <v>1.99124726477024E-8</v>
      </c>
    </row>
    <row r="357">
      <c r="A357" s="4" t="s">
        <v>840</v>
      </c>
      <c r="B357" s="4" t="s">
        <v>837</v>
      </c>
      <c r="C357" s="4" t="s">
        <v>838</v>
      </c>
      <c r="D357" s="4" t="s">
        <v>841</v>
      </c>
      <c r="E357" s="5">
        <v>0.4588514524</v>
      </c>
      <c r="F357" s="6" t="str">
        <f t="shared" si="7"/>
        <v>-1.12</v>
      </c>
      <c r="G357" s="13">
        <v>0.0</v>
      </c>
      <c r="H357" s="8">
        <v>3.645E-7</v>
      </c>
      <c r="I357" s="8">
        <v>3.75545454545455E-7</v>
      </c>
      <c r="J357" s="8">
        <v>3.71863636363636E-7</v>
      </c>
      <c r="K357" s="8">
        <v>1.65681818181818E-7</v>
      </c>
      <c r="L357" s="8">
        <v>1.76727272727273E-7</v>
      </c>
      <c r="M357" s="8">
        <v>1.65681818181818E-7</v>
      </c>
    </row>
    <row r="358">
      <c r="A358" s="4" t="s">
        <v>842</v>
      </c>
      <c r="B358" s="4" t="s">
        <v>837</v>
      </c>
      <c r="C358" s="4" t="s">
        <v>838</v>
      </c>
      <c r="D358" s="4" t="s">
        <v>843</v>
      </c>
      <c r="E358" s="5">
        <v>0.67377454</v>
      </c>
      <c r="F358" s="5" t="str">
        <f t="shared" si="7"/>
        <v>-0.57</v>
      </c>
      <c r="G358" s="13">
        <v>4.8694124115</v>
      </c>
      <c r="H358" s="8">
        <v>5.42295409181637E-8</v>
      </c>
      <c r="I358" s="8">
        <v>5.42295409181637E-8</v>
      </c>
      <c r="J358" s="8">
        <v>5.26187624750499E-8</v>
      </c>
      <c r="K358" s="8">
        <v>3.65109780439122E-8</v>
      </c>
      <c r="L358" s="8">
        <v>3.43632734530938E-8</v>
      </c>
      <c r="M358" s="8">
        <v>3.7E-8</v>
      </c>
    </row>
    <row r="359">
      <c r="A359" s="4" t="s">
        <v>844</v>
      </c>
      <c r="B359" s="4" t="s">
        <v>837</v>
      </c>
      <c r="C359" s="4" t="s">
        <v>838</v>
      </c>
      <c r="D359" s="4" t="s">
        <v>845</v>
      </c>
      <c r="E359" s="5">
        <v>0.7301097067</v>
      </c>
      <c r="F359" s="5" t="str">
        <f t="shared" si="7"/>
        <v>-0.45</v>
      </c>
      <c r="G359" s="11">
        <v>6.8430164612</v>
      </c>
      <c r="H359" s="12">
        <v>2.79158699808795E-5</v>
      </c>
      <c r="I359" s="12">
        <v>2.76367112810707E-5</v>
      </c>
      <c r="J359" s="12">
        <v>2.87533460803059E-5</v>
      </c>
      <c r="K359" s="12">
        <v>2.03785850860421E-5</v>
      </c>
      <c r="L359" s="12">
        <v>2.12160611854684E-5</v>
      </c>
      <c r="M359" s="12">
        <v>2.00994263862333E-5</v>
      </c>
    </row>
    <row r="360">
      <c r="A360" s="4" t="s">
        <v>846</v>
      </c>
      <c r="B360" s="4" t="s">
        <v>837</v>
      </c>
      <c r="C360" s="4" t="s">
        <v>838</v>
      </c>
      <c r="D360" s="4" t="s">
        <v>847</v>
      </c>
      <c r="E360" s="5">
        <v>0.9793593808</v>
      </c>
      <c r="F360" s="5" t="str">
        <f t="shared" si="7"/>
        <v>-0.03</v>
      </c>
      <c r="G360" s="7">
        <v>24.9643176439</v>
      </c>
      <c r="H360" s="12">
        <v>5.38125E-5</v>
      </c>
      <c r="I360" s="12">
        <v>4.41165540540541E-5</v>
      </c>
      <c r="J360" s="12">
        <v>4.70253378378378E-5</v>
      </c>
      <c r="K360" s="12">
        <v>5.38125E-5</v>
      </c>
      <c r="L360" s="12">
        <v>4.0723E-5</v>
      </c>
      <c r="M360" s="12">
        <v>4.75101351351351E-5</v>
      </c>
    </row>
    <row r="361">
      <c r="A361" s="4" t="s">
        <v>848</v>
      </c>
      <c r="B361" s="4" t="s">
        <v>849</v>
      </c>
      <c r="C361" s="4" t="s">
        <v>850</v>
      </c>
      <c r="D361" s="4" t="s">
        <v>851</v>
      </c>
      <c r="E361" s="5">
        <v>1.2531655796</v>
      </c>
      <c r="F361" s="5" t="str">
        <f t="shared" si="7"/>
        <v>0.33</v>
      </c>
      <c r="G361" s="7">
        <v>18.8589598418</v>
      </c>
      <c r="H361" s="12">
        <v>2.9047256097561E-5</v>
      </c>
      <c r="I361" s="12">
        <v>2.62271341463415E-5</v>
      </c>
      <c r="J361" s="12">
        <v>2.67911585365854E-5</v>
      </c>
      <c r="K361" s="12">
        <v>3.69435975609756E-5</v>
      </c>
      <c r="L361" s="12">
        <v>3.15853658536585E-5</v>
      </c>
      <c r="M361" s="12">
        <v>3.4405487804878E-5</v>
      </c>
    </row>
    <row r="362">
      <c r="A362" s="4" t="s">
        <v>852</v>
      </c>
      <c r="B362" s="4" t="s">
        <v>853</v>
      </c>
      <c r="C362" s="4" t="s">
        <v>854</v>
      </c>
      <c r="D362" s="4" t="s">
        <v>855</v>
      </c>
      <c r="E362" s="5">
        <v>0.8623639472</v>
      </c>
      <c r="F362" s="5" t="str">
        <f t="shared" si="7"/>
        <v>-0.21</v>
      </c>
      <c r="G362" s="7">
        <v>22.577764154</v>
      </c>
      <c r="H362" s="9">
        <v>8.84811490125674E-6</v>
      </c>
      <c r="I362" s="9">
        <v>7.33357271095153E-6</v>
      </c>
      <c r="J362" s="9">
        <v>7.6524236983842E-6</v>
      </c>
      <c r="K362" s="9">
        <v>7.09443447037702E-6</v>
      </c>
      <c r="L362" s="9">
        <v>6.377E-6</v>
      </c>
      <c r="M362" s="9">
        <v>7.09443447037702E-6</v>
      </c>
    </row>
    <row r="363">
      <c r="A363" s="4" t="s">
        <v>856</v>
      </c>
      <c r="B363" s="4" t="s">
        <v>857</v>
      </c>
      <c r="C363" s="4" t="s">
        <v>858</v>
      </c>
      <c r="D363" s="4" t="s">
        <v>859</v>
      </c>
      <c r="E363" s="5">
        <v>1.6346978424</v>
      </c>
      <c r="F363" s="5" t="str">
        <f t="shared" si="7"/>
        <v>0.71</v>
      </c>
      <c r="G363" s="13">
        <v>3.2706960534</v>
      </c>
      <c r="H363" s="9">
        <v>3.17258883248731E-6</v>
      </c>
      <c r="I363" s="9">
        <v>3.2994923857868E-6</v>
      </c>
      <c r="J363" s="9">
        <v>3.014E-6</v>
      </c>
      <c r="K363" s="9">
        <v>5.48857868020305E-6</v>
      </c>
      <c r="L363" s="9">
        <v>5.01269035532995E-6</v>
      </c>
      <c r="M363" s="9">
        <v>5.01269035532995E-6</v>
      </c>
    </row>
    <row r="364">
      <c r="A364" s="4" t="s">
        <v>860</v>
      </c>
      <c r="B364" s="4" t="s">
        <v>857</v>
      </c>
      <c r="C364" s="4" t="s">
        <v>858</v>
      </c>
      <c r="D364" s="4" t="s">
        <v>861</v>
      </c>
      <c r="E364" s="5">
        <v>1.2709820417</v>
      </c>
      <c r="F364" s="5" t="str">
        <f t="shared" si="7"/>
        <v>0.35</v>
      </c>
      <c r="G364" s="7">
        <v>11.4790849593</v>
      </c>
      <c r="H364" s="12">
        <v>1.04591111111111E-5</v>
      </c>
      <c r="I364" s="12">
        <v>1.01484444444444E-5</v>
      </c>
      <c r="J364" s="12">
        <v>1.01484444444444E-5</v>
      </c>
      <c r="K364" s="12">
        <v>1.35657777777778E-5</v>
      </c>
      <c r="L364" s="12">
        <v>1.29444444444444E-5</v>
      </c>
      <c r="M364" s="12">
        <v>1.26337777777778E-5</v>
      </c>
    </row>
  </sheetData>
  <conditionalFormatting sqref="F:F">
    <cfRule type="colorScale" priority="1">
      <colorScale>
        <cfvo type="min"/>
        <cfvo type="formula" val="0"/>
        <cfvo type="max"/>
        <color rgb="FFF1C232"/>
        <color rgb="FFFFFFFF"/>
        <color rgb="FF57BB8A"/>
      </colorScale>
    </cfRule>
  </conditionalFormatting>
  <drawing r:id="rId1"/>
</worksheet>
</file>