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6519"/>
  <workbookPr autoCompressPictures="0"/>
  <bookViews>
    <workbookView xWindow="560" yWindow="560" windowWidth="25040" windowHeight="15500" tabRatio="500"/>
  </bookViews>
  <sheets>
    <sheet name="Table_S1" sheetId="1" r:id="rId1"/>
    <sheet name="Table_meta_data" sheetId="2" r:id="rId2"/>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I24" i="1" l="1"/>
  <c r="I27" i="1"/>
  <c r="J24" i="1"/>
  <c r="J27" i="1"/>
  <c r="K24" i="1"/>
  <c r="K27" i="1"/>
  <c r="L24" i="1"/>
  <c r="L27" i="1"/>
  <c r="M24" i="1"/>
  <c r="M27" i="1"/>
  <c r="N24" i="1"/>
  <c r="N27" i="1"/>
  <c r="O24" i="1"/>
  <c r="O27" i="1"/>
  <c r="P24" i="1"/>
  <c r="P27" i="1"/>
  <c r="Q24" i="1"/>
  <c r="Q27" i="1"/>
  <c r="R24" i="1"/>
  <c r="R27" i="1"/>
  <c r="S24" i="1"/>
  <c r="S27" i="1"/>
  <c r="T24" i="1"/>
  <c r="T27" i="1"/>
  <c r="U24" i="1"/>
  <c r="U27" i="1"/>
  <c r="V24" i="1"/>
  <c r="V27" i="1"/>
  <c r="W24" i="1"/>
  <c r="W27" i="1"/>
  <c r="X24" i="1"/>
  <c r="X27" i="1"/>
  <c r="Y24" i="1"/>
  <c r="Y27" i="1"/>
  <c r="Z24" i="1"/>
  <c r="Z27" i="1"/>
  <c r="AA24" i="1"/>
  <c r="AA27" i="1"/>
  <c r="AB24" i="1"/>
  <c r="AB27" i="1"/>
  <c r="AC24" i="1"/>
  <c r="AC27" i="1"/>
  <c r="AD24" i="1"/>
  <c r="AD27" i="1"/>
  <c r="AE24" i="1"/>
  <c r="AE27" i="1"/>
  <c r="AF24" i="1"/>
  <c r="AF27" i="1"/>
  <c r="AG24" i="1"/>
  <c r="AG27" i="1"/>
  <c r="AH24" i="1"/>
  <c r="AH27" i="1"/>
  <c r="AU24" i="1"/>
  <c r="AI27" i="1"/>
  <c r="AV24" i="1"/>
  <c r="AJ27" i="1"/>
  <c r="AW24" i="1"/>
  <c r="AK27" i="1"/>
  <c r="AX24" i="1"/>
  <c r="AL27" i="1"/>
  <c r="AY24" i="1"/>
  <c r="AM27" i="1"/>
  <c r="AZ24" i="1"/>
  <c r="AN27" i="1"/>
  <c r="BA24" i="1"/>
  <c r="AO27" i="1"/>
  <c r="AR27" i="1"/>
  <c r="AT24" i="1"/>
  <c r="AS24" i="1"/>
  <c r="AR24" i="1"/>
  <c r="AQ24" i="1"/>
  <c r="AP24" i="1"/>
  <c r="AO24" i="1"/>
  <c r="AN24" i="1"/>
  <c r="AM24" i="1"/>
  <c r="AL24" i="1"/>
  <c r="AK24" i="1"/>
  <c r="AJ24" i="1"/>
  <c r="AI24" i="1"/>
</calcChain>
</file>

<file path=xl/sharedStrings.xml><?xml version="1.0" encoding="utf-8"?>
<sst xmlns="http://schemas.openxmlformats.org/spreadsheetml/2006/main" count="246" uniqueCount="150">
  <si>
    <t>Activity</t>
  </si>
  <si>
    <t>Degradation</t>
  </si>
  <si>
    <t>Enzyme multifunctionality</t>
  </si>
  <si>
    <t>invasion resistance</t>
  </si>
  <si>
    <t>Stability</t>
  </si>
  <si>
    <t>Resistance</t>
  </si>
  <si>
    <t>Resilience</t>
  </si>
  <si>
    <t>nitrification</t>
  </si>
  <si>
    <t>denitrification</t>
  </si>
  <si>
    <t>nitrite oxidation</t>
  </si>
  <si>
    <t>nitrogen mineralization</t>
  </si>
  <si>
    <t>nitrogen cycling</t>
  </si>
  <si>
    <t>enhancing plant productivity</t>
  </si>
  <si>
    <t>full citation</t>
  </si>
  <si>
    <t>found with query</t>
  </si>
  <si>
    <t>aquatic/soil</t>
  </si>
  <si>
    <t>regrowth (days)</t>
  </si>
  <si>
    <t>stepsize</t>
  </si>
  <si>
    <t>diversity method</t>
  </si>
  <si>
    <t>Diversity - EF</t>
  </si>
  <si>
    <t>POS</t>
  </si>
  <si>
    <t>NO</t>
  </si>
  <si>
    <t>NEG</t>
  </si>
  <si>
    <t>AMB</t>
  </si>
  <si>
    <t>yes</t>
  </si>
  <si>
    <t>aquatic</t>
  </si>
  <si>
    <t>28-42</t>
  </si>
  <si>
    <t>1:10, 0,2,5</t>
  </si>
  <si>
    <t>TRFLP</t>
  </si>
  <si>
    <t>0,3,5</t>
  </si>
  <si>
    <t>DGGE</t>
  </si>
  <si>
    <t>13 - 15</t>
  </si>
  <si>
    <t>soil</t>
  </si>
  <si>
    <t>1:10, 1-8</t>
  </si>
  <si>
    <t>6(4)</t>
  </si>
  <si>
    <t>2,4,6</t>
  </si>
  <si>
    <t>1,3,6</t>
  </si>
  <si>
    <t>8 (4)</t>
  </si>
  <si>
    <t>0, 0.65, 1.31, 1.96, 2.61, 3.27, 3.92, 4.57, 5.23, 5.88, 6.53</t>
  </si>
  <si>
    <t>invasion res.</t>
  </si>
  <si>
    <t>nitrogen cycle</t>
  </si>
  <si>
    <t>enhancing plants</t>
  </si>
  <si>
    <t>Peter, H., I. Ylla, C. Gudasz, A. M. Romaní, S. Sabater, and L. J. Tranvik. 2011a. Multifunctionality and diversity in bacterial biofilms. PLoS ONE 6:e23225.</t>
  </si>
  <si>
    <r>
      <t xml:space="preserve">Baumann, K., M.-F. Dignac, C. Rumpel, G. Bardoux, A. Sarr, M. Steffens, and P. A. Maron. 2013. Soil microbial diversity affects soil organic matter decomposition in a silty grassland soil. </t>
    </r>
    <r>
      <rPr>
        <i/>
        <sz val="10"/>
        <color rgb="FF000000"/>
        <rFont val="Arial"/>
      </rPr>
      <t>Biogeochemistry</t>
    </r>
    <r>
      <rPr>
        <sz val="10"/>
        <color rgb="FF000000"/>
        <rFont val="Arial"/>
      </rPr>
      <t xml:space="preserve"> </t>
    </r>
    <r>
      <rPr>
        <b/>
        <sz val="10"/>
        <color rgb="FF000000"/>
        <rFont val="Arial"/>
      </rPr>
      <t>114</t>
    </r>
    <r>
      <rPr>
        <sz val="10"/>
        <color rgb="FF000000"/>
        <rFont val="Arial"/>
      </rPr>
      <t>:201–212.</t>
    </r>
  </si>
  <si>
    <r>
      <t xml:space="preserve">Bouvier, T., P. Venail, T. Pommier, C. Bouvier, C. Barbera, and N. Mouquet. 2012. Contrasted Effects of Diversity and Immigration on Ecological Insurance in Marine Bacterioplankton Communities. </t>
    </r>
    <r>
      <rPr>
        <i/>
        <sz val="10"/>
        <color rgb="FF000000"/>
        <rFont val="Arial"/>
      </rPr>
      <t>PLoS ONE</t>
    </r>
    <r>
      <rPr>
        <sz val="10"/>
        <color rgb="FF000000"/>
        <rFont val="Arial"/>
      </rPr>
      <t xml:space="preserve"> </t>
    </r>
    <r>
      <rPr>
        <b/>
        <sz val="10"/>
        <color rgb="FF000000"/>
        <rFont val="Arial"/>
      </rPr>
      <t>7</t>
    </r>
    <r>
      <rPr>
        <sz val="10"/>
        <color rgb="FF000000"/>
        <rFont val="Arial"/>
      </rPr>
      <t>:e37620.</t>
    </r>
  </si>
  <si>
    <r>
      <t xml:space="preserve">Franklin, R. B., and A. L. Mills. 2006. Structural and Functional Responses of a Sewage Microbial Community to Dilution-Induced Reductions in Diversity. </t>
    </r>
    <r>
      <rPr>
        <i/>
        <sz val="10"/>
        <color rgb="FF000000"/>
        <rFont val="Arial"/>
      </rPr>
      <t xml:space="preserve">Microbial Ecology </t>
    </r>
    <r>
      <rPr>
        <b/>
        <sz val="10"/>
        <color rgb="FF000000"/>
        <rFont val="Arial"/>
      </rPr>
      <t>52</t>
    </r>
    <r>
      <rPr>
        <sz val="10"/>
        <color rgb="FF000000"/>
        <rFont val="Arial"/>
      </rPr>
      <t>:280–288.</t>
    </r>
  </si>
  <si>
    <r>
      <t xml:space="preserve">Franklin, R. B., J. L. Garland, C. H. Bolster, and A. L. Mills. 2001. Impact of dilution on microbial community structure and functional potential: comparison of numerical simulations and batch culture experiments. </t>
    </r>
    <r>
      <rPr>
        <i/>
        <sz val="10"/>
        <color rgb="FF000000"/>
        <rFont val="Arial"/>
      </rPr>
      <t>Applied and Environmental Microbiology</t>
    </r>
    <r>
      <rPr>
        <sz val="10"/>
        <color rgb="FF000000"/>
        <rFont val="Arial"/>
      </rPr>
      <t xml:space="preserve"> </t>
    </r>
    <r>
      <rPr>
        <b/>
        <sz val="10"/>
        <color rgb="FF000000"/>
        <rFont val="Arial"/>
      </rPr>
      <t>67</t>
    </r>
    <r>
      <rPr>
        <sz val="10"/>
        <color rgb="FF000000"/>
        <rFont val="Arial"/>
      </rPr>
      <t>:702–712.</t>
    </r>
  </si>
  <si>
    <r>
      <t xml:space="preserve">Griffiths, B. S., K. Ritz, R. Wheatley, H. L. Kuan, B. Boag, S. Christensen, F. Ekelund, S. J. Sørensen, S. Muller, and J. Bloem. 2001. An examination of the biodiversity–ecosystem function relationship in arable soil microbial communities. </t>
    </r>
    <r>
      <rPr>
        <i/>
        <sz val="10"/>
        <color rgb="FF000000"/>
        <rFont val="Arial"/>
      </rPr>
      <t>Soil Biology and Biochemistry</t>
    </r>
    <r>
      <rPr>
        <sz val="10"/>
        <color rgb="FF000000"/>
        <rFont val="Arial"/>
      </rPr>
      <t xml:space="preserve"> </t>
    </r>
    <r>
      <rPr>
        <b/>
        <sz val="10"/>
        <color rgb="FF000000"/>
        <rFont val="Arial"/>
      </rPr>
      <t>33</t>
    </r>
    <r>
      <rPr>
        <sz val="10"/>
        <color rgb="FF000000"/>
        <rFont val="Arial"/>
      </rPr>
      <t>:1713–1722.</t>
    </r>
  </si>
  <si>
    <r>
      <t xml:space="preserve">Griffiths, B. S., H. L. Kuan, K. Ritz, L. A. Glover, A. E. McCaig, and C. Fenwick. 2004. The relationship between microbial community structure and functional stability, tested experimentally in an upland pasture soil. </t>
    </r>
    <r>
      <rPr>
        <i/>
        <sz val="10"/>
        <color rgb="FF000000"/>
        <rFont val="Arial"/>
      </rPr>
      <t xml:space="preserve">Microbial Ecology </t>
    </r>
    <r>
      <rPr>
        <b/>
        <sz val="10"/>
        <color rgb="FF000000"/>
        <rFont val="Arial"/>
      </rPr>
      <t>47</t>
    </r>
    <r>
      <rPr>
        <sz val="10"/>
        <color rgb="FF000000"/>
        <rFont val="Arial"/>
      </rPr>
      <t>:104–113.</t>
    </r>
  </si>
  <si>
    <r>
      <t>Hol, W. H. G., W. de Boer, A. J. Termorshuizen, K. M. Meyer, J. H. M. Schneider, N. M. Van Dam, J. A. van Veen, and W. H. van der Putten. 2010. Reduction of rare soil microbes modifies plant–herbivore interactions.</t>
    </r>
    <r>
      <rPr>
        <i/>
        <sz val="10"/>
        <color rgb="FF000000"/>
        <rFont val="Arial"/>
      </rPr>
      <t xml:space="preserve"> Ecology Letters</t>
    </r>
    <r>
      <rPr>
        <sz val="10"/>
        <color rgb="FF000000"/>
        <rFont val="Arial"/>
      </rPr>
      <t xml:space="preserve"> </t>
    </r>
    <r>
      <rPr>
        <b/>
        <sz val="10"/>
        <color rgb="FF000000"/>
        <rFont val="Arial"/>
      </rPr>
      <t>13</t>
    </r>
    <r>
      <rPr>
        <sz val="10"/>
        <color rgb="FF000000"/>
        <rFont val="Arial"/>
      </rPr>
      <t>:292–301.</t>
    </r>
  </si>
  <si>
    <r>
      <t xml:space="preserve">Hol, W. H. G., W. de Boer, M. de Hollander, E. E. Kuramae, A. Meisner, and W. H. van der Putten. 2015b. Context dependency and saturating effects of loss of rare soil microbes on plant productivity. </t>
    </r>
    <r>
      <rPr>
        <i/>
        <sz val="10"/>
        <color rgb="FF000000"/>
        <rFont val="Arial"/>
      </rPr>
      <t>Frontiers in Plant Science</t>
    </r>
    <r>
      <rPr>
        <sz val="10"/>
        <color rgb="FF000000"/>
        <rFont val="Arial"/>
      </rPr>
      <t xml:space="preserve"> </t>
    </r>
    <r>
      <rPr>
        <b/>
        <sz val="10"/>
        <color rgb="FF000000"/>
        <rFont val="Arial"/>
      </rPr>
      <t>6</t>
    </r>
    <r>
      <rPr>
        <sz val="10"/>
        <color rgb="FF000000"/>
        <rFont val="Arial"/>
      </rPr>
      <t>.</t>
    </r>
  </si>
  <si>
    <r>
      <t xml:space="preserve">Mallon, C. A., F. Poly, X. Le Roux, I. Marring, J. D. van Elsas, and J. F. Salles. 2015. Resource pulses can alleviate the biodiversity–invasion relationship in soil microbial communities. </t>
    </r>
    <r>
      <rPr>
        <i/>
        <sz val="10"/>
        <color rgb="FF000000"/>
        <rFont val="Arial"/>
      </rPr>
      <t>Ecology</t>
    </r>
    <r>
      <rPr>
        <sz val="10"/>
        <color rgb="FF000000"/>
        <rFont val="Arial"/>
      </rPr>
      <t xml:space="preserve"> </t>
    </r>
    <r>
      <rPr>
        <b/>
        <sz val="10"/>
        <color rgb="FF000000"/>
        <rFont val="Arial"/>
      </rPr>
      <t>96</t>
    </r>
    <r>
      <rPr>
        <sz val="10"/>
        <color rgb="FF000000"/>
        <rFont val="Arial"/>
      </rPr>
      <t>:915–926.</t>
    </r>
  </si>
  <si>
    <r>
      <t xml:space="preserve">Matos, A., L. Kerkhof, and J. L. Garland. 2005. Effects of microbial community diversity on the survival of </t>
    </r>
    <r>
      <rPr>
        <i/>
        <sz val="10"/>
        <color rgb="FF000000"/>
        <rFont val="Arial"/>
      </rPr>
      <t>Pseudomonas aeruginosa</t>
    </r>
    <r>
      <rPr>
        <sz val="10"/>
        <color rgb="FF000000"/>
        <rFont val="Arial"/>
      </rPr>
      <t xml:space="preserve"> in the wheat rhizosphere. </t>
    </r>
    <r>
      <rPr>
        <i/>
        <sz val="10"/>
        <color rgb="FF000000"/>
        <rFont val="Arial"/>
      </rPr>
      <t>Microbial Ecology</t>
    </r>
    <r>
      <rPr>
        <sz val="10"/>
        <color rgb="FF000000"/>
        <rFont val="Arial"/>
      </rPr>
      <t xml:space="preserve"> </t>
    </r>
    <r>
      <rPr>
        <b/>
        <sz val="10"/>
        <color rgb="FF000000"/>
        <rFont val="Arial"/>
      </rPr>
      <t>49</t>
    </r>
    <r>
      <rPr>
        <sz val="10"/>
        <color rgb="FF000000"/>
        <rFont val="Arial"/>
      </rPr>
      <t>:257–264.</t>
    </r>
  </si>
  <si>
    <r>
      <t xml:space="preserve">Peter, H., S. Beier, S. Bertilsson, E. S. Lindström, S. Langenheder, and L. J. Tranvik. 2011b. Function-specific response to depletion of microbial diversity. </t>
    </r>
    <r>
      <rPr>
        <i/>
        <sz val="10"/>
        <color rgb="FF000000"/>
        <rFont val="Arial"/>
      </rPr>
      <t>The ISME Journal</t>
    </r>
    <r>
      <rPr>
        <sz val="10"/>
        <color rgb="FF000000"/>
        <rFont val="Arial"/>
      </rPr>
      <t xml:space="preserve"> </t>
    </r>
    <r>
      <rPr>
        <b/>
        <sz val="10"/>
        <color rgb="FF000000"/>
        <rFont val="Arial"/>
      </rPr>
      <t>5</t>
    </r>
    <r>
      <rPr>
        <sz val="10"/>
        <color rgb="FF000000"/>
        <rFont val="Arial"/>
      </rPr>
      <t>:351–361.</t>
    </r>
  </si>
  <si>
    <r>
      <t xml:space="preserve">Szabó, K. É., P. Itor, S. Bertilsson, L. Tranvik, and A. Eiler. 2007. Importance of rare and abundant populations for the structure and functional potential of freshwater bacterial communities. </t>
    </r>
    <r>
      <rPr>
        <i/>
        <sz val="10"/>
        <color rgb="FF000000"/>
        <rFont val="Arial"/>
      </rPr>
      <t>Aquatic microbial ecology</t>
    </r>
    <r>
      <rPr>
        <sz val="10"/>
        <color rgb="FF000000"/>
        <rFont val="Arial"/>
      </rPr>
      <t xml:space="preserve"> </t>
    </r>
    <r>
      <rPr>
        <b/>
        <sz val="10"/>
        <color rgb="FF000000"/>
        <rFont val="Arial"/>
      </rPr>
      <t>47</t>
    </r>
    <r>
      <rPr>
        <sz val="10"/>
        <color rgb="FF000000"/>
        <rFont val="Arial"/>
      </rPr>
      <t>: 1-10</t>
    </r>
  </si>
  <si>
    <r>
      <t xml:space="preserve">Tardy, V., O. Mathieu, J. Lévêque, S. Terrat, A. Chabbi, P. Lemanceau, L. Ranjard, and P. A. Maron. 2014. Stability of soil microbial structure and activity depends on microbial diversity. </t>
    </r>
    <r>
      <rPr>
        <i/>
        <sz val="10"/>
        <color rgb="FF000000"/>
        <rFont val="Arial"/>
      </rPr>
      <t>Environmental Microbiology Reports</t>
    </r>
    <r>
      <rPr>
        <sz val="10"/>
        <color rgb="FF000000"/>
        <rFont val="Arial"/>
      </rPr>
      <t xml:space="preserve"> </t>
    </r>
    <r>
      <rPr>
        <b/>
        <sz val="10"/>
        <color rgb="FF000000"/>
        <rFont val="Arial"/>
      </rPr>
      <t>6</t>
    </r>
    <r>
      <rPr>
        <sz val="10"/>
        <color rgb="FF000000"/>
        <rFont val="Arial"/>
      </rPr>
      <t>:173–183.</t>
    </r>
  </si>
  <si>
    <r>
      <t xml:space="preserve">van Elsas, J. D., M. Chiurazzi, C. A. Mallon, D. Elhottova, V. Kristufek, and J. F. Salles. 2012. Microbial diversity determines the invasion of soil by a bacterial pathogen. </t>
    </r>
    <r>
      <rPr>
        <i/>
        <sz val="10"/>
        <color rgb="FF000000"/>
        <rFont val="Arial"/>
      </rPr>
      <t>Proceedings of the National Academy of Sciences of the United States of America</t>
    </r>
    <r>
      <rPr>
        <sz val="10"/>
        <color rgb="FF000000"/>
        <rFont val="Arial"/>
      </rPr>
      <t xml:space="preserve"> </t>
    </r>
    <r>
      <rPr>
        <b/>
        <sz val="10"/>
        <color rgb="FF000000"/>
        <rFont val="Arial"/>
      </rPr>
      <t>109</t>
    </r>
    <r>
      <rPr>
        <sz val="10"/>
        <color rgb="FF000000"/>
        <rFont val="Arial"/>
      </rPr>
      <t>:1159–1164.</t>
    </r>
  </si>
  <si>
    <r>
      <t xml:space="preserve">Wertz, S., V. Degrange, J. I. Prosser, F. Poly, C. Commeaux, T. Freitag, N. Guillaumaud, and X. L. Roux. 2006. Maintenance of soil functioning following erosion of microbial diversity. </t>
    </r>
    <r>
      <rPr>
        <i/>
        <sz val="10"/>
        <color rgb="FF000000"/>
        <rFont val="Arial"/>
      </rPr>
      <t>Environmental Microbiology</t>
    </r>
    <r>
      <rPr>
        <sz val="10"/>
        <color rgb="FF000000"/>
        <rFont val="Arial"/>
      </rPr>
      <t xml:space="preserve"> </t>
    </r>
    <r>
      <rPr>
        <b/>
        <sz val="10"/>
        <color rgb="FF000000"/>
        <rFont val="Arial"/>
      </rPr>
      <t>8</t>
    </r>
    <r>
      <rPr>
        <sz val="10"/>
        <color rgb="FF000000"/>
        <rFont val="Arial"/>
      </rPr>
      <t>:2162–2169.</t>
    </r>
  </si>
  <si>
    <r>
      <t xml:space="preserve">Wertz, S., V. Degrange, J. I. Prosser, F. Poly, C. Commeaux, N. Guillaumaud, and X. Le Roux. 2007. Decline of soil microbial diversity does not influence the resistance and resilience of key soil microbial functional groups following a model disturbance. </t>
    </r>
    <r>
      <rPr>
        <i/>
        <sz val="10"/>
        <color rgb="FF000000"/>
        <rFont val="Arial"/>
      </rPr>
      <t>Environmental Microbiology</t>
    </r>
    <r>
      <rPr>
        <sz val="10"/>
        <color rgb="FF000000"/>
        <rFont val="Arial"/>
      </rPr>
      <t xml:space="preserve"> </t>
    </r>
    <r>
      <rPr>
        <b/>
        <sz val="10"/>
        <color rgb="FF000000"/>
        <rFont val="Arial"/>
      </rPr>
      <t>9</t>
    </r>
    <r>
      <rPr>
        <sz val="10"/>
        <color rgb="FF000000"/>
        <rFont val="Arial"/>
      </rPr>
      <t>:2211–2219.</t>
    </r>
  </si>
  <si>
    <r>
      <t xml:space="preserve">Ylla, I., H. Peter, A. M. Romaní, and L. J. Tranvik. 2013. Different diversity–functioning relationship in lake and stream bacterial communities. </t>
    </r>
    <r>
      <rPr>
        <i/>
        <sz val="10"/>
        <color rgb="FF000000"/>
        <rFont val="Arial"/>
      </rPr>
      <t>FEMS Microbiology Ecology</t>
    </r>
    <r>
      <rPr>
        <sz val="10"/>
        <color rgb="FF000000"/>
        <rFont val="Arial"/>
      </rPr>
      <t xml:space="preserve"> </t>
    </r>
    <r>
      <rPr>
        <b/>
        <sz val="10"/>
        <color rgb="FF000000"/>
        <rFont val="Arial"/>
      </rPr>
      <t>85</t>
    </r>
    <r>
      <rPr>
        <sz val="10"/>
        <color rgb="FF000000"/>
        <rFont val="Arial"/>
      </rPr>
      <t>:95–103.</t>
    </r>
  </si>
  <si>
    <r>
      <t xml:space="preserve">Philippot, L., A. Spor, C. Hénault, D. Bru, F. Bizouard, C. M. Jones, A. Sarr, and P. A. Maron. 2013. Loss in microbial diversity affects nitrogen cycling in soil. </t>
    </r>
    <r>
      <rPr>
        <i/>
        <sz val="10"/>
        <color rgb="FF000000"/>
        <rFont val="Arial"/>
      </rPr>
      <t>the ISME Journal</t>
    </r>
    <r>
      <rPr>
        <sz val="10"/>
        <color rgb="FF000000"/>
        <rFont val="Arial"/>
      </rPr>
      <t xml:space="preserve"> </t>
    </r>
    <r>
      <rPr>
        <b/>
        <sz val="10"/>
        <color rgb="FF000000"/>
        <rFont val="Arial"/>
      </rPr>
      <t>7:</t>
    </r>
    <r>
      <rPr>
        <sz val="10"/>
        <color rgb="FF000000"/>
        <rFont val="Arial"/>
      </rPr>
      <t>1609–1619.</t>
    </r>
  </si>
  <si>
    <t>Abundance / Biomass</t>
  </si>
  <si>
    <t>no</t>
  </si>
  <si>
    <t>Roger et al (this article)</t>
  </si>
  <si>
    <r>
      <t>Hernandez-Raquet, G., E. Durand, F. Braun, C. Cravo-Laureau, and J.-J. Godon. 2013. Impact of microbial diversity depletion on xenobiotic degradation by sewage</t>
    </r>
    <r>
      <rPr>
        <sz val="10"/>
        <color rgb="FF000000"/>
        <rFont val="Palatino Linotype Italic"/>
      </rPr>
      <t>‐</t>
    </r>
    <r>
      <rPr>
        <sz val="10"/>
        <color rgb="FF000000"/>
        <rFont val="Arial"/>
      </rPr>
      <t xml:space="preserve">activated sludge. </t>
    </r>
    <r>
      <rPr>
        <i/>
        <sz val="10"/>
        <color rgb="FF000000"/>
        <rFont val="Arial"/>
      </rPr>
      <t>Environmental Microbiology Reports</t>
    </r>
    <r>
      <rPr>
        <sz val="10"/>
        <color rgb="FF000000"/>
        <rFont val="Arial"/>
      </rPr>
      <t xml:space="preserve"> </t>
    </r>
    <r>
      <rPr>
        <b/>
        <sz val="10"/>
        <color rgb="FF000000"/>
        <rFont val="Arial"/>
      </rPr>
      <t>5</t>
    </r>
    <r>
      <rPr>
        <sz val="10"/>
        <color rgb="FF000000"/>
        <rFont val="Arial"/>
      </rPr>
      <t>:588–594.</t>
    </r>
  </si>
  <si>
    <t>data not shown</t>
  </si>
  <si>
    <t>0-6</t>
  </si>
  <si>
    <t>0,2,4,6</t>
  </si>
  <si>
    <t>2,4,6,8</t>
  </si>
  <si>
    <t>1 - 8 (1, 3, 5, 8)</t>
  </si>
  <si>
    <r>
      <rPr>
        <sz val="10"/>
        <rFont val="Arial"/>
      </rPr>
      <t>4</t>
    </r>
    <r>
      <rPr>
        <sz val="10"/>
        <rFont val="Arial"/>
      </rPr>
      <t>(6)</t>
    </r>
  </si>
  <si>
    <t>0,4 &amp; gnotobiotic (0,2-5,G)</t>
  </si>
  <si>
    <t>0-4</t>
  </si>
  <si>
    <t>1-8 &amp; 10</t>
  </si>
  <si>
    <r>
      <t xml:space="preserve">0, </t>
    </r>
    <r>
      <rPr>
        <sz val="10"/>
        <rFont val="Arial"/>
      </rPr>
      <t>1,3,6</t>
    </r>
  </si>
  <si>
    <t>1,3,4,5,6,8 (1,3,4,5)</t>
  </si>
  <si>
    <t>0-5</t>
  </si>
  <si>
    <r>
      <t>AFLP</t>
    </r>
    <r>
      <rPr>
        <sz val="10"/>
        <rFont val="Arial"/>
      </rPr>
      <t xml:space="preserve">
</t>
    </r>
    <r>
      <rPr>
        <sz val="10"/>
        <rFont val="Arial"/>
      </rPr>
      <t>T RFLP</t>
    </r>
  </si>
  <si>
    <r>
      <t>colony morphology</t>
    </r>
    <r>
      <rPr>
        <sz val="10"/>
        <rFont val="Arial"/>
      </rPr>
      <t xml:space="preserve">
</t>
    </r>
    <r>
      <rPr>
        <sz val="10"/>
        <rFont val="Arial"/>
      </rPr>
      <t>AFLP</t>
    </r>
    <r>
      <rPr>
        <sz val="10"/>
        <rFont val="Arial"/>
      </rPr>
      <t xml:space="preserve">
</t>
    </r>
    <r>
      <rPr>
        <sz val="10"/>
        <rFont val="Arial"/>
      </rPr>
      <t>T RFLP</t>
    </r>
  </si>
  <si>
    <r>
      <t>colony morphology</t>
    </r>
    <r>
      <rPr>
        <sz val="10"/>
        <rFont val="Arial"/>
      </rPr>
      <t xml:space="preserve">
</t>
    </r>
    <r>
      <rPr>
        <sz val="10"/>
        <rFont val="Arial"/>
      </rPr>
      <t>DGGE</t>
    </r>
  </si>
  <si>
    <t>colony morphology
CLPP
T RFLP</t>
  </si>
  <si>
    <t>454 of nosz</t>
  </si>
  <si>
    <t>Illumina of 16 S</t>
  </si>
  <si>
    <t>454 of 16 S</t>
  </si>
  <si>
    <t>ARISA
454 of 16S</t>
  </si>
  <si>
    <r>
      <t>RISA</t>
    </r>
    <r>
      <rPr>
        <sz val="10"/>
        <rFont val="Arial"/>
      </rPr>
      <t xml:space="preserve">
</t>
    </r>
    <r>
      <rPr>
        <sz val="10"/>
        <rFont val="Arial"/>
      </rPr>
      <t>DGGE</t>
    </r>
  </si>
  <si>
    <t>16S rRNA-SSCP</t>
  </si>
  <si>
    <t>gradient length</t>
  </si>
  <si>
    <t>diversity - EF</t>
  </si>
  <si>
    <t>activity</t>
  </si>
  <si>
    <t>abundance / biomass</t>
  </si>
  <si>
    <t>degradation</t>
  </si>
  <si>
    <t>enzyme multifunctionality</t>
  </si>
  <si>
    <t>stability</t>
  </si>
  <si>
    <t>resistance</t>
  </si>
  <si>
    <t>resilience</t>
  </si>
  <si>
    <t>degradation : ambiguous</t>
  </si>
  <si>
    <t>biomass: no rel.
degradation : ambiguous</t>
  </si>
  <si>
    <t>biomass:  no rel.   
N mineralization: no rel.
enhancing plant prod.: ambiguous</t>
  </si>
  <si>
    <t>biomass : 4 x no rel.
degradation: 4 x no rel.
stability : 4 x no rel.</t>
  </si>
  <si>
    <t xml:space="preserve">activity: no rel.
biomass: no rel.
resistance: 2 x no rel.
resilience: 2 x no rel. </t>
  </si>
  <si>
    <t>activity : no rel.
biomass: no rel.
degradation: no rel.
nitrification: no rel.
denitrification: no rel.</t>
  </si>
  <si>
    <t>biomass positive rel.
resistance: no rel.
resilience: no rel.
denitrification: no rel.
nitrite oxidation: no rel.</t>
  </si>
  <si>
    <t xml:space="preserve">enzyme multifunctionality: 2 X positive rel.                    </t>
  </si>
  <si>
    <t xml:space="preserve">activity : positive rel.
biomass : positive rel.
stability : ambiguous                            </t>
  </si>
  <si>
    <t>biomass: positive rel.
degradation: positive rel.</t>
  </si>
  <si>
    <t xml:space="preserve">biomass: no rel.
degradation:  positive rel.
Invasion resistance: positive rel. </t>
  </si>
  <si>
    <t>biomass  : 2 x no rel.
degradation 2 x positive rel.
invasion resistance: positive rel.</t>
  </si>
  <si>
    <t>activity: 2 x no rel.
degradation: 2 x no rel.
enzyme multifunctionality: 2 x positive rel.</t>
  </si>
  <si>
    <t>activity  no rel.
biomass: positive rel.
degradation: no rel.</t>
  </si>
  <si>
    <t>biomass: 2 x no rel.
denitrification 2 x positive rel.</t>
  </si>
  <si>
    <t xml:space="preserve">invasion resistance: positive rel.                  </t>
  </si>
  <si>
    <t xml:space="preserve">activity : no rel.
biomass: negative rel.
resistance: 2 x  no rel.
resilience: 2 x no rel.
nitrification: no rel.                </t>
  </si>
  <si>
    <t>biomass: No
enhancing plant prod: 2 x negative rel.</t>
  </si>
  <si>
    <t xml:space="preserve">biomass : 3 x negative rel.
degradation: no rel.
</t>
  </si>
  <si>
    <t>biomass: negative rel.
degradation : positive rel.</t>
  </si>
  <si>
    <t>activity : no rel.
biomass: no rel.
resistance: positive rel., no rel.
resilience: 2 x positive rel.
Nitrification: positive rel.</t>
  </si>
  <si>
    <t>biomass</t>
  </si>
  <si>
    <t>enz. multifunc.</t>
  </si>
  <si>
    <t>Gives the full reference of the study.</t>
  </si>
  <si>
    <t xml:space="preserve">Indicates whether the given study was found with the search query. Studies that were not found using the search query were generally found by searching the reference list of those studies that were. </t>
  </si>
  <si>
    <t xml:space="preserve">The number of days allowing the bacterial communitiy to regrow following initiual dilutions. </t>
  </si>
  <si>
    <t>Aquatic or soil focal study system. Sludge was counted as aquatic.</t>
  </si>
  <si>
    <t>The number of dilution levels (including the undiluted treatment) included in the studies. If more than one number is given, the number of included dilution levels differed between treatments or response variables.</t>
  </si>
  <si>
    <t xml:space="preserve">The dilution levels included in the literature review. The numbers represent the exponents of the dilution factors with base 10. </t>
  </si>
  <si>
    <t>The method(s) used to assess bacterial diversity.</t>
  </si>
  <si>
    <t>Describes the diveristy-ecosystem functioning relationship extracted from the studies. Only those relationship that were extracted are presented - which might not include all relationships presented in the article and may also include relationships not presented in the article if the data were provided or could be extracted. If the study included several treatments, each treatment was counted separetely (indicated by e.g. 2x for 2 treatments)</t>
  </si>
  <si>
    <t>Full citation</t>
  </si>
  <si>
    <t>Found with query</t>
  </si>
  <si>
    <t>Aquatic/soil</t>
  </si>
  <si>
    <t>Regrowth (days)</t>
  </si>
  <si>
    <t>Gradient length</t>
  </si>
  <si>
    <t>Stepsize</t>
  </si>
  <si>
    <t>Diversity method</t>
  </si>
  <si>
    <t>Invasion resistance</t>
  </si>
  <si>
    <t>Nitrification</t>
  </si>
  <si>
    <t>Denitrification</t>
  </si>
  <si>
    <t>Nitrite oxidation</t>
  </si>
  <si>
    <t>Nitrogen mineralization</t>
  </si>
  <si>
    <t>Enhancing plant productivity</t>
  </si>
  <si>
    <t>Nitrogen cycling</t>
  </si>
  <si>
    <t>Measured either as respiration or the uptake rate of isotope-labeled amino acids and nucleic acids.</t>
  </si>
  <si>
    <t>If both were measured and contradicted each other, the result for biomass was taken. If the abundance was reported separately for subgroups of heterotrophic bacteria, we only looked at the results for all heterotrophs together. If the data for all heterotrophs were not provided, we summed the reported groups.</t>
  </si>
  <si>
    <t>Measured as the ability to metabolize a set of carbon substrates (usually using BioLog(R) plates) or the ability to degrade certain carbon sources such as phenol, chitin and lignin.</t>
  </si>
  <si>
    <t>Measured as the capacity to sustain the simultaneous activity of a set of extracellular enzymes at certain threshold levels. If multifunctionality was measured, the single functions were not counted separately.</t>
  </si>
  <si>
    <t>Measured as the ability of an invader to survive in the host community.</t>
  </si>
  <si>
    <t>If both were measured and contradicted each other, the result for biomass was taken. If the abundance was reported separately for subgroups of heterotrophic bacteria, we only looked at the results for all heterotrophs together. If the data for all heterotrophs were not provided, we summed up the reported groups.</t>
  </si>
  <si>
    <t>Measured as the deviation of the perturbed community from a control, either immediately after the perturbation (resistance) or at the final time point (resilience). If the authors chose another definition we reanalyzed the data. Only deviation in levels of ecosystem functioning were taken into account.</t>
  </si>
  <si>
    <t>Nitirfication, denitrification, nitrite oxidation &amp; nitrogene mineralization are summerized as functions participating in nitrogene cycling.</t>
  </si>
  <si>
    <t>Measured as the effect of soil bacterial diversity on plants.</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</si>
</sst>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0"/>
      <color rgb="FF000000"/>
      <name val="Arial"/>
    </font>
    <font>
      <sz val="10"/>
      <name val="Arial"/>
    </font>
    <font>
      <sz val="10"/>
      <name val="Arial"/>
    </font>
    <font>
      <b/>
      <sz val="10"/>
      <name val="Arial"/>
    </font>
    <font>
      <u/>
      <sz val="10"/>
      <color theme="10"/>
      <name val="Arial"/>
    </font>
    <font>
      <u/>
      <sz val="10"/>
      <color theme="11"/>
      <name val="Arial"/>
    </font>
    <font>
      <i/>
      <sz val="10"/>
      <color rgb="FF000000"/>
      <name val="Arial"/>
    </font>
    <font>
      <b/>
      <sz val="10"/>
      <color rgb="FF000000"/>
      <name val="Arial"/>
    </font>
    <font>
      <sz val="10"/>
      <color rgb="FF000000"/>
      <name val="Palatino Linotype Italic"/>
    </font>
    <font>
      <sz val="10"/>
      <color theme="0"/>
      <name val="Arial"/>
    </font>
    <font>
      <sz val="11"/>
      <color theme="0"/>
      <name val="Arial"/>
    </font>
    <font>
      <sz val="11"/>
      <color rgb="FF000000"/>
      <name val="Arial"/>
    </font>
    <font>
      <sz val="11"/>
      <name val="Arial"/>
    </font>
  </fonts>
  <fills count="8">
    <fill>
      <patternFill patternType="none"/>
    </fill>
    <fill>
      <patternFill patternType="gray125"/>
    </fill>
    <fill>
      <patternFill patternType="solid">
        <fgColor theme="9" tint="0.39997558519241921"/>
        <bgColor indexed="64"/>
      </patternFill>
    </fill>
    <fill>
      <patternFill patternType="solid">
        <fgColor theme="6" tint="0.39997558519241921"/>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rgb="FF008000"/>
        <bgColor indexed="64"/>
      </patternFill>
    </fill>
    <fill>
      <patternFill patternType="solid">
        <fgColor theme="6" tint="-0.249977111117893"/>
        <bgColor indexed="64"/>
      </patternFill>
    </fill>
  </fills>
  <borders count="22">
    <border>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thin">
        <color rgb="FF000000"/>
      </bottom>
      <diagonal/>
    </border>
    <border>
      <left/>
      <right style="thin">
        <color auto="1"/>
      </right>
      <top style="thin">
        <color auto="1"/>
      </top>
      <bottom/>
      <diagonal/>
    </border>
    <border>
      <left/>
      <right style="thin">
        <color auto="1"/>
      </right>
      <top/>
      <bottom/>
      <diagonal/>
    </border>
    <border>
      <left style="thin">
        <color rgb="FF000000"/>
      </left>
      <right style="thin">
        <color auto="1"/>
      </right>
      <top/>
      <bottom style="thin">
        <color rgb="FF000000"/>
      </bottom>
      <diagonal/>
    </border>
    <border>
      <left style="thin">
        <color auto="1"/>
      </left>
      <right/>
      <top style="thin">
        <color auto="1"/>
      </top>
      <bottom/>
      <diagonal/>
    </border>
    <border>
      <left style="thin">
        <color auto="1"/>
      </left>
      <right/>
      <top/>
      <bottom/>
      <diagonal/>
    </border>
    <border>
      <left style="thin">
        <color auto="1"/>
      </left>
      <right style="thin">
        <color auto="1"/>
      </right>
      <top/>
      <bottom style="thin">
        <color auto="1"/>
      </bottom>
      <diagonal/>
    </border>
    <border>
      <left/>
      <right/>
      <top style="thin">
        <color auto="1"/>
      </top>
      <bottom/>
      <diagonal/>
    </border>
    <border>
      <left style="thin">
        <color rgb="FF000000"/>
      </left>
      <right/>
      <top style="thin">
        <color auto="1"/>
      </top>
      <bottom style="thin">
        <color auto="1"/>
      </bottom>
      <diagonal/>
    </border>
    <border>
      <left/>
      <right style="thin">
        <color rgb="FF000000"/>
      </right>
      <top style="thin">
        <color auto="1"/>
      </top>
      <bottom style="thin">
        <color auto="1"/>
      </bottom>
      <diagonal/>
    </border>
    <border>
      <left/>
      <right style="thin">
        <color auto="1"/>
      </right>
      <top/>
      <bottom style="thin">
        <color auto="1"/>
      </bottom>
      <diagonal/>
    </border>
    <border>
      <left style="thin">
        <color auto="1"/>
      </left>
      <right style="thin">
        <color auto="1"/>
      </right>
      <top/>
      <bottom/>
      <diagonal/>
    </border>
  </borders>
  <cellStyleXfs count="31">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74">
    <xf numFmtId="0" fontId="0" fillId="0" borderId="0" xfId="0" applyFont="1" applyAlignment="1"/>
    <xf numFmtId="0" fontId="1" fillId="0" borderId="0" xfId="0" applyFont="1" applyAlignment="1">
      <alignment horizontal="center" vertical="center"/>
    </xf>
    <xf numFmtId="0" fontId="3" fillId="0" borderId="0" xfId="0" applyFont="1" applyAlignment="1">
      <alignment horizontal="center" vertical="center"/>
    </xf>
    <xf numFmtId="0" fontId="1" fillId="0" borderId="0" xfId="0" applyFont="1" applyFill="1" applyAlignment="1">
      <alignment horizontal="center" vertical="center"/>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3" fillId="0" borderId="0" xfId="0" applyFont="1" applyFill="1" applyAlignment="1">
      <alignment horizontal="center"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3" xfId="0" applyFont="1" applyFill="1" applyBorder="1" applyAlignment="1">
      <alignment horizontal="center" vertical="center"/>
    </xf>
    <xf numFmtId="0" fontId="0" fillId="0" borderId="0" xfId="0" applyFont="1" applyFill="1" applyAlignment="1">
      <alignment horizontal="center" vertical="center" wrapText="1"/>
    </xf>
    <xf numFmtId="0" fontId="1" fillId="0" borderId="0" xfId="0" applyFont="1" applyFill="1" applyAlignment="1">
      <alignment horizontal="center" vertical="center" wrapText="1"/>
    </xf>
    <xf numFmtId="0" fontId="0" fillId="0" borderId="0" xfId="0" applyFont="1" applyFill="1" applyAlignment="1">
      <alignment horizontal="center" vertical="center"/>
    </xf>
    <xf numFmtId="0" fontId="0" fillId="0" borderId="0" xfId="0" applyFont="1" applyAlignment="1">
      <alignment horizontal="center" vertical="center"/>
    </xf>
    <xf numFmtId="0" fontId="0" fillId="0" borderId="0" xfId="0" applyFont="1" applyAlignment="1">
      <alignment horizontal="center" vertical="center" wrapText="1"/>
    </xf>
    <xf numFmtId="0" fontId="2" fillId="0" borderId="0" xfId="0" applyFont="1" applyFill="1" applyAlignment="1">
      <alignment horizontal="center" vertical="center"/>
    </xf>
    <xf numFmtId="0" fontId="2" fillId="0" borderId="0" xfId="0" applyFont="1" applyAlignment="1">
      <alignment horizontal="center" vertical="center"/>
    </xf>
    <xf numFmtId="0" fontId="1" fillId="0" borderId="0" xfId="0" applyFont="1" applyAlignment="1">
      <alignment horizontal="center" vertical="center" wrapText="1"/>
    </xf>
    <xf numFmtId="0" fontId="2" fillId="0" borderId="0" xfId="0" applyFont="1" applyFill="1" applyAlignment="1">
      <alignment horizontal="center" vertical="center" wrapText="1"/>
    </xf>
    <xf numFmtId="20" fontId="1" fillId="0" borderId="0" xfId="0" applyNumberFormat="1" applyFont="1" applyFill="1" applyAlignment="1">
      <alignment horizontal="center" vertical="center" wrapText="1"/>
    </xf>
    <xf numFmtId="0" fontId="1" fillId="0" borderId="12" xfId="0" applyFont="1" applyFill="1" applyBorder="1" applyAlignment="1">
      <alignment horizontal="center" vertical="center" wrapText="1"/>
    </xf>
    <xf numFmtId="0" fontId="1" fillId="0" borderId="0" xfId="0" applyFont="1" applyBorder="1" applyAlignment="1">
      <alignment horizontal="center" vertical="center"/>
    </xf>
    <xf numFmtId="0" fontId="0" fillId="0" borderId="0" xfId="0" applyFont="1" applyBorder="1" applyAlignment="1">
      <alignment horizontal="center" vertical="center"/>
    </xf>
    <xf numFmtId="0" fontId="1" fillId="3" borderId="7" xfId="0" applyFont="1" applyFill="1" applyBorder="1" applyAlignment="1" applyProtection="1">
      <alignment horizontal="center" vertical="center"/>
      <protection locked="0"/>
    </xf>
    <xf numFmtId="0" fontId="1" fillId="2" borderId="8" xfId="0" applyFont="1" applyFill="1" applyBorder="1" applyAlignment="1" applyProtection="1">
      <alignment horizontal="center" vertical="center"/>
      <protection locked="0"/>
    </xf>
    <xf numFmtId="0" fontId="1" fillId="4" borderId="9" xfId="0" applyFont="1" applyFill="1" applyBorder="1" applyAlignment="1" applyProtection="1">
      <alignment horizontal="center" vertical="center"/>
      <protection locked="0"/>
    </xf>
    <xf numFmtId="0" fontId="1" fillId="2" borderId="17" xfId="0" applyFont="1" applyFill="1" applyBorder="1" applyAlignment="1">
      <alignment horizontal="center" vertical="center"/>
    </xf>
    <xf numFmtId="0" fontId="1" fillId="3" borderId="18" xfId="0" applyFont="1" applyFill="1" applyBorder="1" applyAlignment="1">
      <alignment horizontal="center" vertical="center"/>
    </xf>
    <xf numFmtId="0" fontId="1" fillId="2" borderId="8" xfId="0" applyFont="1" applyFill="1" applyBorder="1" applyAlignment="1">
      <alignment horizontal="center" vertical="center"/>
    </xf>
    <xf numFmtId="0" fontId="1" fillId="4" borderId="19" xfId="0" applyFont="1" applyFill="1" applyBorder="1" applyAlignment="1">
      <alignment horizontal="center" vertical="center"/>
    </xf>
    <xf numFmtId="0" fontId="1" fillId="5" borderId="9" xfId="0" applyFont="1" applyFill="1" applyBorder="1" applyAlignment="1" applyProtection="1">
      <alignment horizontal="center" vertical="center"/>
      <protection locked="0"/>
    </xf>
    <xf numFmtId="0" fontId="1" fillId="4" borderId="8" xfId="0" applyFont="1" applyFill="1" applyBorder="1" applyAlignment="1">
      <alignment horizontal="center" vertical="center"/>
    </xf>
    <xf numFmtId="0" fontId="1" fillId="4" borderId="17" xfId="0" applyFont="1" applyFill="1" applyBorder="1" applyAlignment="1">
      <alignment horizontal="center" vertical="center"/>
    </xf>
    <xf numFmtId="0" fontId="1" fillId="3" borderId="8" xfId="0" applyFont="1" applyFill="1" applyBorder="1" applyAlignment="1">
      <alignment horizontal="center" vertical="center"/>
    </xf>
    <xf numFmtId="0" fontId="1" fillId="4" borderId="8" xfId="0" applyFont="1" applyFill="1" applyBorder="1" applyAlignment="1" applyProtection="1">
      <alignment horizontal="center" vertical="center"/>
      <protection locked="0"/>
    </xf>
    <xf numFmtId="0" fontId="1" fillId="3" borderId="8" xfId="0" applyFont="1" applyFill="1" applyBorder="1" applyAlignment="1" applyProtection="1">
      <alignment horizontal="center" vertical="center"/>
      <protection locked="0"/>
    </xf>
    <xf numFmtId="0" fontId="1" fillId="3" borderId="7" xfId="0" applyFont="1" applyFill="1" applyBorder="1" applyAlignment="1">
      <alignment horizontal="center" vertical="center"/>
    </xf>
    <xf numFmtId="0" fontId="1" fillId="3" borderId="14" xfId="0" applyFont="1" applyFill="1" applyBorder="1" applyAlignment="1">
      <alignment horizontal="center" vertical="center"/>
    </xf>
    <xf numFmtId="0" fontId="1" fillId="5" borderId="9" xfId="0" applyFont="1" applyFill="1" applyBorder="1" applyAlignment="1">
      <alignment horizontal="center" vertical="center"/>
    </xf>
    <xf numFmtId="0" fontId="1" fillId="5" borderId="11" xfId="0" applyFont="1" applyFill="1" applyBorder="1" applyAlignment="1">
      <alignment horizontal="center" vertical="center"/>
    </xf>
    <xf numFmtId="0" fontId="1"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0" fillId="0" borderId="0" xfId="0" applyFont="1" applyFill="1" applyBorder="1" applyAlignment="1"/>
    <xf numFmtId="0" fontId="11" fillId="0" borderId="0" xfId="0" applyFont="1" applyAlignment="1"/>
    <xf numFmtId="0" fontId="12" fillId="0" borderId="0" xfId="0" applyFont="1" applyFill="1" applyBorder="1" applyAlignment="1">
      <alignment horizontal="center" vertical="center"/>
    </xf>
    <xf numFmtId="0" fontId="9" fillId="6" borderId="21" xfId="0" applyFont="1" applyFill="1" applyBorder="1" applyAlignment="1">
      <alignment horizontal="center" vertical="center" wrapText="1"/>
    </xf>
    <xf numFmtId="0" fontId="9" fillId="6" borderId="16" xfId="0" applyFont="1" applyFill="1" applyBorder="1" applyAlignment="1">
      <alignment horizontal="center" vertical="center" wrapText="1"/>
    </xf>
    <xf numFmtId="0" fontId="9" fillId="6" borderId="12" xfId="0" applyFont="1" applyFill="1" applyBorder="1" applyAlignment="1">
      <alignment horizontal="center" vertical="center" wrapText="1"/>
    </xf>
    <xf numFmtId="0" fontId="9" fillId="6" borderId="20" xfId="0" applyFont="1" applyFill="1" applyBorder="1" applyAlignment="1">
      <alignment horizontal="center" vertical="center" wrapText="1"/>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5" xfId="0" applyFont="1" applyFill="1" applyBorder="1" applyAlignment="1">
      <alignment horizontal="center" vertical="center"/>
    </xf>
    <xf numFmtId="0" fontId="9" fillId="7" borderId="6" xfId="0" applyFont="1" applyFill="1" applyBorder="1" applyAlignment="1">
      <alignment horizontal="center" vertical="center" wrapText="1"/>
    </xf>
    <xf numFmtId="0" fontId="9" fillId="6" borderId="6" xfId="0" applyFont="1" applyFill="1" applyBorder="1" applyAlignment="1">
      <alignment horizontal="center" vertical="center" wrapText="1"/>
    </xf>
    <xf numFmtId="0" fontId="11" fillId="0" borderId="0" xfId="0" applyFont="1" applyAlignment="1">
      <alignment vertical="center" wrapText="1"/>
    </xf>
    <xf numFmtId="0" fontId="12" fillId="0" borderId="0" xfId="0" applyFont="1" applyFill="1" applyBorder="1" applyAlignment="1">
      <alignment vertical="center" wrapText="1"/>
    </xf>
    <xf numFmtId="0" fontId="12" fillId="0" borderId="15"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1" fillId="0" borderId="0" xfId="0" applyFont="1" applyAlignment="1">
      <alignment wrapText="1"/>
    </xf>
    <xf numFmtId="0" fontId="10" fillId="6" borderId="7" xfId="0" applyFont="1" applyFill="1" applyBorder="1" applyAlignment="1">
      <alignment horizontal="center" vertical="center" wrapText="1"/>
    </xf>
    <xf numFmtId="0" fontId="10" fillId="6" borderId="8" xfId="0" applyFont="1" applyFill="1" applyBorder="1" applyAlignment="1">
      <alignment horizontal="center" vertical="center" wrapText="1"/>
    </xf>
    <xf numFmtId="0" fontId="10" fillId="6" borderId="0" xfId="0" applyFont="1" applyFill="1" applyBorder="1" applyAlignment="1">
      <alignment horizontal="center" vertical="center" wrapText="1"/>
    </xf>
    <xf numFmtId="0" fontId="10" fillId="7" borderId="7" xfId="0" applyFont="1" applyFill="1" applyBorder="1" applyAlignment="1">
      <alignment horizontal="center" vertical="center" wrapText="1"/>
    </xf>
    <xf numFmtId="0" fontId="10" fillId="7" borderId="8" xfId="0" applyFont="1" applyFill="1" applyBorder="1" applyAlignment="1">
      <alignment horizontal="center" vertical="center" wrapText="1"/>
    </xf>
    <xf numFmtId="0" fontId="10" fillId="6" borderId="21" xfId="0" applyFont="1" applyFill="1" applyBorder="1" applyAlignment="1">
      <alignment horizontal="center" vertical="center" wrapText="1"/>
    </xf>
    <xf numFmtId="0" fontId="10" fillId="6" borderId="16" xfId="0" applyFont="1" applyFill="1" applyBorder="1" applyAlignment="1">
      <alignment horizontal="center" vertical="center" wrapText="1"/>
    </xf>
    <xf numFmtId="0" fontId="11" fillId="0" borderId="15" xfId="0" applyFont="1" applyBorder="1" applyAlignment="1">
      <alignment horizontal="center" vertical="center"/>
    </xf>
    <xf numFmtId="0" fontId="11" fillId="0" borderId="0" xfId="0" applyFont="1" applyAlignment="1">
      <alignment horizontal="center" vertical="center"/>
    </xf>
    <xf numFmtId="0" fontId="10" fillId="6" borderId="12" xfId="0" applyFont="1" applyFill="1" applyBorder="1" applyAlignment="1">
      <alignment horizontal="center" vertical="center" wrapText="1"/>
    </xf>
    <xf numFmtId="0" fontId="10" fillId="6" borderId="20" xfId="0" applyFont="1" applyFill="1" applyBorder="1" applyAlignment="1">
      <alignment horizontal="center" vertical="center" wrapText="1"/>
    </xf>
  </cellXfs>
  <cellStyles count="31">
    <cellStyle name="Följd hyperlänk" xfId="2" builtinId="9" hidden="1"/>
    <cellStyle name="Följd hyperlänk" xfId="4" builtinId="9" hidden="1"/>
    <cellStyle name="Följd hyperlänk" xfId="6" builtinId="9" hidden="1"/>
    <cellStyle name="Följd hyperlänk" xfId="8" builtinId="9" hidden="1"/>
    <cellStyle name="Följd hyperlänk" xfId="10" builtinId="9" hidden="1"/>
    <cellStyle name="Följd hyperlänk" xfId="12" builtinId="9" hidden="1"/>
    <cellStyle name="Följd hyperlänk" xfId="14" builtinId="9" hidden="1"/>
    <cellStyle name="Följd hyperlänk" xfId="16" builtinId="9" hidden="1"/>
    <cellStyle name="Följd hyperlänk" xfId="18" builtinId="9" hidden="1"/>
    <cellStyle name="Följd hyperlänk" xfId="20" builtinId="9" hidden="1"/>
    <cellStyle name="Följd hyperlänk" xfId="22" builtinId="9" hidden="1"/>
    <cellStyle name="Följd hyperlänk" xfId="24" builtinId="9" hidden="1"/>
    <cellStyle name="Följd hyperlänk" xfId="26" builtinId="9" hidden="1"/>
    <cellStyle name="Följd hyperlänk" xfId="28" builtinId="9" hidden="1"/>
    <cellStyle name="Följd hyperlänk" xfId="30" builtinId="9" hidden="1"/>
    <cellStyle name="Hyperlänk" xfId="1" builtinId="8" hidden="1"/>
    <cellStyle name="Hyperlänk" xfId="3" builtinId="8" hidden="1"/>
    <cellStyle name="Hyperlänk" xfId="5" builtinId="8" hidden="1"/>
    <cellStyle name="Hyperlänk" xfId="7" builtinId="8" hidden="1"/>
    <cellStyle name="Hyperlänk" xfId="9" builtinId="8" hidden="1"/>
    <cellStyle name="Hyperlänk" xfId="11" builtinId="8" hidden="1"/>
    <cellStyle name="Hyperlänk" xfId="13" builtinId="8" hidden="1"/>
    <cellStyle name="Hyperlänk" xfId="15" builtinId="8" hidden="1"/>
    <cellStyle name="Hyperlänk" xfId="17" builtinId="8" hidden="1"/>
    <cellStyle name="Hyperlänk" xfId="19" builtinId="8" hidden="1"/>
    <cellStyle name="Hyperlänk" xfId="21" builtinId="8" hidden="1"/>
    <cellStyle name="Hyperlänk" xfId="23" builtinId="8" hidden="1"/>
    <cellStyle name="Hyperlänk" xfId="25" builtinId="8" hidden="1"/>
    <cellStyle name="Hyperlänk" xfId="27" builtinId="8" hidden="1"/>
    <cellStyle name="Hyperlänk" xfId="29" builtinId="8" hidden="1"/>
    <cellStyle name="Normal" xfId="0" builtinId="0"/>
  </cellStyles>
  <dxfs count="3">
    <dxf>
      <fill>
        <patternFill patternType="solid">
          <fgColor rgb="FFF4C7C3"/>
          <bgColor rgb="FFF4C7C3"/>
        </patternFill>
      </fill>
      <border>
        <left/>
        <right/>
        <top/>
        <bottom/>
      </border>
    </dxf>
    <dxf>
      <fill>
        <patternFill patternType="solid">
          <fgColor rgb="FFFCE8B2"/>
          <bgColor rgb="FFFCE8B2"/>
        </patternFill>
      </fill>
      <border>
        <left/>
        <right/>
        <top/>
        <bottom/>
      </border>
    </dxf>
    <dxf>
      <fill>
        <patternFill patternType="solid">
          <fgColor rgb="FF93C47D"/>
          <bgColor rgb="FF93C47D"/>
        </patternFill>
      </fill>
      <border>
        <left/>
        <right/>
        <top/>
        <bottom/>
      </border>
    </dxf>
  </dxfs>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W88"/>
  <sheetViews>
    <sheetView tabSelected="1" workbookViewId="0">
      <pane ySplit="2" topLeftCell="A3" activePane="bottomLeft" state="frozen"/>
      <selection pane="bottomLeft" activeCell="F1" sqref="F1:F2"/>
    </sheetView>
  </sheetViews>
  <sheetFormatPr baseColWidth="10" defaultColWidth="14.5" defaultRowHeight="15.75" customHeight="1" x14ac:dyDescent="0"/>
  <cols>
    <col min="1" max="1" width="51.5" style="15" customWidth="1"/>
    <col min="2" max="2" width="10.5" style="14" customWidth="1"/>
    <col min="3" max="3" width="9.6640625" style="14" bestFit="1" customWidth="1"/>
    <col min="4" max="4" width="13" style="14" bestFit="1" customWidth="1"/>
    <col min="5" max="5" width="8.6640625" style="14" customWidth="1"/>
    <col min="6" max="6" width="14.33203125" style="14" customWidth="1"/>
    <col min="7" max="7" width="21.6640625" style="14" customWidth="1"/>
    <col min="8" max="8" width="34.6640625" style="14" customWidth="1"/>
    <col min="9" max="10" width="4.83203125" style="14" customWidth="1"/>
    <col min="11" max="11" width="5" style="14" customWidth="1"/>
    <col min="12" max="13" width="4.83203125" style="14" customWidth="1"/>
    <col min="14" max="14" width="5" style="14" customWidth="1"/>
    <col min="15" max="16" width="4.83203125" style="14" customWidth="1"/>
    <col min="17" max="18" width="5" style="14" customWidth="1"/>
    <col min="19" max="20" width="4.83203125" style="14" customWidth="1"/>
    <col min="21" max="21" width="5.6640625" style="14" customWidth="1"/>
    <col min="22" max="23" width="4.83203125" style="14" customWidth="1"/>
    <col min="24" max="24" width="5" style="14" customWidth="1"/>
    <col min="25" max="26" width="4.83203125" style="14" customWidth="1"/>
    <col min="27" max="28" width="5" style="14" customWidth="1"/>
    <col min="29" max="30" width="4.83203125" style="14" customWidth="1"/>
    <col min="31" max="101" width="5" style="14" customWidth="1"/>
    <col min="102" max="16384" width="14.5" style="14"/>
  </cols>
  <sheetData>
    <row r="1" spans="1:101" s="15" customFormat="1" ht="36" customHeight="1">
      <c r="A1" s="48" t="s">
        <v>13</v>
      </c>
      <c r="B1" s="46" t="s">
        <v>14</v>
      </c>
      <c r="C1" s="46" t="s">
        <v>15</v>
      </c>
      <c r="D1" s="46" t="s">
        <v>16</v>
      </c>
      <c r="E1" s="46" t="s">
        <v>87</v>
      </c>
      <c r="F1" s="46" t="s">
        <v>17</v>
      </c>
      <c r="G1" s="46" t="s">
        <v>18</v>
      </c>
      <c r="H1" s="46" t="s">
        <v>88</v>
      </c>
      <c r="I1" s="57" t="s">
        <v>89</v>
      </c>
      <c r="J1" s="57"/>
      <c r="K1" s="57"/>
      <c r="L1" s="57" t="s">
        <v>90</v>
      </c>
      <c r="M1" s="57"/>
      <c r="N1" s="57"/>
      <c r="O1" s="57" t="s">
        <v>91</v>
      </c>
      <c r="P1" s="57"/>
      <c r="Q1" s="57"/>
      <c r="R1" s="57"/>
      <c r="S1" s="57" t="s">
        <v>92</v>
      </c>
      <c r="T1" s="57"/>
      <c r="U1" s="57"/>
      <c r="V1" s="57" t="s">
        <v>3</v>
      </c>
      <c r="W1" s="57"/>
      <c r="X1" s="57"/>
      <c r="Y1" s="57" t="s">
        <v>93</v>
      </c>
      <c r="Z1" s="57"/>
      <c r="AA1" s="57"/>
      <c r="AB1" s="57"/>
      <c r="AC1" s="57" t="s">
        <v>94</v>
      </c>
      <c r="AD1" s="57"/>
      <c r="AE1" s="57"/>
      <c r="AF1" s="57" t="s">
        <v>95</v>
      </c>
      <c r="AG1" s="57"/>
      <c r="AH1" s="57"/>
      <c r="AI1" s="56" t="s">
        <v>7</v>
      </c>
      <c r="AJ1" s="56"/>
      <c r="AK1" s="56"/>
      <c r="AL1" s="56" t="s">
        <v>8</v>
      </c>
      <c r="AM1" s="56"/>
      <c r="AN1" s="56"/>
      <c r="AO1" s="56" t="s">
        <v>9</v>
      </c>
      <c r="AP1" s="56"/>
      <c r="AQ1" s="56"/>
      <c r="AR1" s="56" t="s">
        <v>10</v>
      </c>
      <c r="AS1" s="56"/>
      <c r="AT1" s="56"/>
      <c r="AU1" s="57" t="s">
        <v>11</v>
      </c>
      <c r="AV1" s="57"/>
      <c r="AW1" s="57"/>
      <c r="AX1" s="57" t="s">
        <v>12</v>
      </c>
      <c r="AY1" s="57"/>
      <c r="AZ1" s="57"/>
      <c r="BA1" s="57"/>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row>
    <row r="2" spans="1:101" s="23" customFormat="1" ht="12">
      <c r="A2" s="49"/>
      <c r="B2" s="47"/>
      <c r="C2" s="47"/>
      <c r="D2" s="47"/>
      <c r="E2" s="47"/>
      <c r="F2" s="47"/>
      <c r="G2" s="47"/>
      <c r="H2" s="47"/>
      <c r="I2" s="24" t="s">
        <v>20</v>
      </c>
      <c r="J2" s="25" t="s">
        <v>21</v>
      </c>
      <c r="K2" s="26" t="s">
        <v>22</v>
      </c>
      <c r="L2" s="24" t="s">
        <v>20</v>
      </c>
      <c r="M2" s="25" t="s">
        <v>21</v>
      </c>
      <c r="N2" s="35" t="s">
        <v>22</v>
      </c>
      <c r="O2" s="24" t="s">
        <v>20</v>
      </c>
      <c r="P2" s="25" t="s">
        <v>21</v>
      </c>
      <c r="Q2" s="35" t="s">
        <v>22</v>
      </c>
      <c r="R2" s="31" t="s">
        <v>23</v>
      </c>
      <c r="S2" s="36" t="s">
        <v>20</v>
      </c>
      <c r="T2" s="25" t="s">
        <v>21</v>
      </c>
      <c r="U2" s="26" t="s">
        <v>22</v>
      </c>
      <c r="V2" s="24" t="s">
        <v>20</v>
      </c>
      <c r="W2" s="25" t="s">
        <v>21</v>
      </c>
      <c r="X2" s="26" t="s">
        <v>22</v>
      </c>
      <c r="Y2" s="24" t="s">
        <v>20</v>
      </c>
      <c r="Z2" s="25" t="s">
        <v>21</v>
      </c>
      <c r="AA2" s="35" t="s">
        <v>22</v>
      </c>
      <c r="AB2" s="31" t="s">
        <v>23</v>
      </c>
      <c r="AC2" s="24" t="s">
        <v>20</v>
      </c>
      <c r="AD2" s="25" t="s">
        <v>21</v>
      </c>
      <c r="AE2" s="26" t="s">
        <v>22</v>
      </c>
      <c r="AF2" s="24" t="s">
        <v>20</v>
      </c>
      <c r="AG2" s="25" t="s">
        <v>21</v>
      </c>
      <c r="AH2" s="26" t="s">
        <v>22</v>
      </c>
      <c r="AI2" s="24" t="s">
        <v>20</v>
      </c>
      <c r="AJ2" s="25" t="s">
        <v>21</v>
      </c>
      <c r="AK2" s="26" t="s">
        <v>22</v>
      </c>
      <c r="AL2" s="24" t="s">
        <v>20</v>
      </c>
      <c r="AM2" s="25" t="s">
        <v>21</v>
      </c>
      <c r="AN2" s="26" t="s">
        <v>22</v>
      </c>
      <c r="AO2" s="24" t="s">
        <v>20</v>
      </c>
      <c r="AP2" s="25" t="s">
        <v>21</v>
      </c>
      <c r="AQ2" s="26" t="s">
        <v>22</v>
      </c>
      <c r="AR2" s="24" t="s">
        <v>20</v>
      </c>
      <c r="AS2" s="25" t="s">
        <v>21</v>
      </c>
      <c r="AT2" s="26" t="s">
        <v>22</v>
      </c>
      <c r="AU2" s="24" t="s">
        <v>20</v>
      </c>
      <c r="AV2" s="25" t="s">
        <v>21</v>
      </c>
      <c r="AW2" s="26" t="s">
        <v>22</v>
      </c>
      <c r="AX2" s="24" t="s">
        <v>20</v>
      </c>
      <c r="AY2" s="25" t="s">
        <v>21</v>
      </c>
      <c r="AZ2" s="35" t="s">
        <v>22</v>
      </c>
      <c r="BA2" s="31" t="s">
        <v>23</v>
      </c>
      <c r="BB2" s="22"/>
      <c r="BC2" s="22"/>
      <c r="BD2" s="22"/>
      <c r="BE2" s="22"/>
      <c r="BF2" s="22"/>
      <c r="BG2" s="22"/>
      <c r="BH2" s="22"/>
      <c r="BI2" s="22"/>
      <c r="BJ2" s="22"/>
      <c r="BK2" s="22"/>
      <c r="BL2" s="22"/>
      <c r="BM2" s="22"/>
      <c r="BN2" s="22"/>
      <c r="BO2" s="22"/>
      <c r="BP2" s="22"/>
      <c r="BQ2" s="22"/>
      <c r="BR2" s="22"/>
      <c r="BS2" s="22"/>
      <c r="BT2" s="22"/>
      <c r="BU2" s="22"/>
      <c r="BV2" s="22"/>
      <c r="BW2" s="22"/>
      <c r="BX2" s="22"/>
      <c r="BY2" s="22"/>
      <c r="BZ2" s="22"/>
      <c r="CA2" s="22"/>
      <c r="CB2" s="22"/>
      <c r="CC2" s="22"/>
      <c r="CD2" s="22"/>
      <c r="CE2" s="22"/>
      <c r="CF2" s="22"/>
      <c r="CG2" s="22"/>
      <c r="CH2" s="22"/>
      <c r="CI2" s="22"/>
      <c r="CJ2" s="22"/>
      <c r="CK2" s="22"/>
      <c r="CL2" s="22"/>
      <c r="CM2" s="22"/>
      <c r="CN2" s="22"/>
      <c r="CO2" s="22"/>
      <c r="CP2" s="22"/>
      <c r="CQ2" s="22"/>
      <c r="CR2" s="22"/>
      <c r="CS2" s="22"/>
      <c r="CT2" s="22"/>
      <c r="CU2" s="22"/>
      <c r="CV2" s="22"/>
      <c r="CW2" s="22"/>
    </row>
    <row r="3" spans="1:101" ht="48">
      <c r="A3" s="15" t="s">
        <v>43</v>
      </c>
      <c r="B3" s="12" t="s">
        <v>62</v>
      </c>
      <c r="C3" s="19" t="s">
        <v>32</v>
      </c>
      <c r="D3" s="19">
        <v>42</v>
      </c>
      <c r="E3" s="19">
        <v>3</v>
      </c>
      <c r="F3" s="19" t="s">
        <v>29</v>
      </c>
      <c r="G3" s="19">
        <v>454</v>
      </c>
      <c r="H3" s="12" t="s">
        <v>96</v>
      </c>
      <c r="I3" s="28"/>
      <c r="J3" s="29"/>
      <c r="K3" s="30"/>
      <c r="L3" s="28"/>
      <c r="M3" s="29"/>
      <c r="N3" s="32"/>
      <c r="O3" s="37"/>
      <c r="P3" s="29"/>
      <c r="Q3" s="32"/>
      <c r="R3" s="39">
        <v>1</v>
      </c>
      <c r="S3" s="34"/>
      <c r="T3" s="29"/>
      <c r="U3" s="30"/>
      <c r="V3" s="28"/>
      <c r="W3" s="29"/>
      <c r="X3" s="30"/>
      <c r="Y3" s="37"/>
      <c r="Z3" s="29"/>
      <c r="AA3" s="32"/>
      <c r="AB3" s="39"/>
      <c r="AC3" s="28"/>
      <c r="AD3" s="29"/>
      <c r="AE3" s="30"/>
      <c r="AF3" s="28"/>
      <c r="AG3" s="29"/>
      <c r="AH3" s="30"/>
      <c r="AI3" s="28"/>
      <c r="AJ3" s="29"/>
      <c r="AK3" s="30"/>
      <c r="AL3" s="28"/>
      <c r="AM3" s="29"/>
      <c r="AN3" s="30"/>
      <c r="AO3" s="28"/>
      <c r="AP3" s="29"/>
      <c r="AQ3" s="30"/>
      <c r="AR3" s="28"/>
      <c r="AS3" s="29"/>
      <c r="AT3" s="30"/>
      <c r="AU3" s="28"/>
      <c r="AV3" s="29"/>
      <c r="AW3" s="30"/>
      <c r="AX3" s="37"/>
      <c r="AY3" s="29"/>
      <c r="AZ3" s="32"/>
      <c r="BA3" s="39"/>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17"/>
      <c r="CN3" s="17"/>
      <c r="CO3" s="17"/>
      <c r="CP3" s="17"/>
      <c r="CQ3" s="17"/>
      <c r="CR3" s="17"/>
      <c r="CS3" s="17"/>
      <c r="CT3" s="17"/>
      <c r="CU3" s="17"/>
      <c r="CV3" s="17"/>
      <c r="CW3" s="17"/>
    </row>
    <row r="4" spans="1:101" ht="48">
      <c r="A4" s="15" t="s">
        <v>44</v>
      </c>
      <c r="B4" s="12" t="s">
        <v>24</v>
      </c>
      <c r="C4" s="3" t="s">
        <v>25</v>
      </c>
      <c r="D4" s="19">
        <v>2</v>
      </c>
      <c r="E4" s="19">
        <v>3</v>
      </c>
      <c r="F4" s="19" t="s">
        <v>29</v>
      </c>
      <c r="G4" s="19" t="s">
        <v>30</v>
      </c>
      <c r="H4" s="21" t="s">
        <v>104</v>
      </c>
      <c r="I4" s="34">
        <v>1</v>
      </c>
      <c r="J4" s="29"/>
      <c r="K4" s="30"/>
      <c r="L4" s="28">
        <v>1</v>
      </c>
      <c r="M4" s="29"/>
      <c r="N4" s="32"/>
      <c r="O4" s="37"/>
      <c r="P4" s="29"/>
      <c r="Q4" s="32"/>
      <c r="R4" s="39"/>
      <c r="S4" s="34"/>
      <c r="T4" s="29"/>
      <c r="U4" s="30"/>
      <c r="V4" s="28"/>
      <c r="W4" s="29"/>
      <c r="X4" s="30"/>
      <c r="Y4" s="37"/>
      <c r="Z4" s="29"/>
      <c r="AA4" s="32"/>
      <c r="AB4" s="39">
        <v>1</v>
      </c>
      <c r="AC4" s="28"/>
      <c r="AD4" s="29"/>
      <c r="AE4" s="30"/>
      <c r="AF4" s="28"/>
      <c r="AG4" s="29"/>
      <c r="AH4" s="30"/>
      <c r="AI4" s="28"/>
      <c r="AJ4" s="29"/>
      <c r="AK4" s="30"/>
      <c r="AL4" s="28"/>
      <c r="AM4" s="29"/>
      <c r="AN4" s="30"/>
      <c r="AO4" s="28"/>
      <c r="AP4" s="29"/>
      <c r="AQ4" s="30"/>
      <c r="AR4" s="28"/>
      <c r="AS4" s="29"/>
      <c r="AT4" s="30"/>
      <c r="AU4" s="28"/>
      <c r="AV4" s="29"/>
      <c r="AW4" s="30"/>
      <c r="AX4" s="37"/>
      <c r="AY4" s="29"/>
      <c r="AZ4" s="32"/>
      <c r="BA4" s="39"/>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row>
    <row r="5" spans="1:101" ht="36">
      <c r="A5" s="15" t="s">
        <v>45</v>
      </c>
      <c r="B5" s="12" t="s">
        <v>24</v>
      </c>
      <c r="C5" s="3" t="s">
        <v>25</v>
      </c>
      <c r="D5" s="19">
        <v>9</v>
      </c>
      <c r="E5" s="19">
        <v>7</v>
      </c>
      <c r="F5" s="12" t="s">
        <v>66</v>
      </c>
      <c r="G5" s="12" t="s">
        <v>77</v>
      </c>
      <c r="H5" s="12" t="s">
        <v>97</v>
      </c>
      <c r="I5" s="28"/>
      <c r="J5" s="29"/>
      <c r="K5" s="30"/>
      <c r="L5" s="28"/>
      <c r="M5" s="29">
        <v>1</v>
      </c>
      <c r="N5" s="32"/>
      <c r="O5" s="37"/>
      <c r="P5" s="29"/>
      <c r="Q5" s="32"/>
      <c r="R5" s="39">
        <v>1</v>
      </c>
      <c r="S5" s="34"/>
      <c r="T5" s="29"/>
      <c r="U5" s="30"/>
      <c r="V5" s="28"/>
      <c r="W5" s="29"/>
      <c r="X5" s="30"/>
      <c r="Y5" s="37"/>
      <c r="Z5" s="29"/>
      <c r="AA5" s="32"/>
      <c r="AB5" s="39"/>
      <c r="AC5" s="28"/>
      <c r="AD5" s="29"/>
      <c r="AE5" s="30"/>
      <c r="AF5" s="28"/>
      <c r="AG5" s="29"/>
      <c r="AH5" s="30"/>
      <c r="AI5" s="28"/>
      <c r="AJ5" s="29"/>
      <c r="AK5" s="30"/>
      <c r="AL5" s="28"/>
      <c r="AM5" s="29"/>
      <c r="AN5" s="30"/>
      <c r="AO5" s="28"/>
      <c r="AP5" s="29"/>
      <c r="AQ5" s="30"/>
      <c r="AR5" s="28"/>
      <c r="AS5" s="29"/>
      <c r="AT5" s="30"/>
      <c r="AU5" s="28"/>
      <c r="AV5" s="29"/>
      <c r="AW5" s="30"/>
      <c r="AX5" s="37"/>
      <c r="AY5" s="29"/>
      <c r="AZ5" s="32"/>
      <c r="BA5" s="39"/>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row>
    <row r="6" spans="1:101" ht="48">
      <c r="A6" s="15" t="s">
        <v>46</v>
      </c>
      <c r="B6" s="12" t="s">
        <v>24</v>
      </c>
      <c r="C6" s="3" t="s">
        <v>25</v>
      </c>
      <c r="D6" s="19">
        <v>9</v>
      </c>
      <c r="E6" s="19">
        <v>7</v>
      </c>
      <c r="F6" s="12" t="s">
        <v>66</v>
      </c>
      <c r="G6" s="12" t="s">
        <v>78</v>
      </c>
      <c r="H6" s="12" t="s">
        <v>115</v>
      </c>
      <c r="I6" s="28"/>
      <c r="J6" s="29"/>
      <c r="K6" s="30"/>
      <c r="L6" s="28"/>
      <c r="M6" s="29"/>
      <c r="N6" s="32">
        <v>1</v>
      </c>
      <c r="O6" s="37">
        <v>1</v>
      </c>
      <c r="P6" s="29"/>
      <c r="Q6" s="32"/>
      <c r="R6" s="39"/>
      <c r="S6" s="34"/>
      <c r="T6" s="29"/>
      <c r="U6" s="30"/>
      <c r="V6" s="28"/>
      <c r="W6" s="29"/>
      <c r="X6" s="30"/>
      <c r="Y6" s="37"/>
      <c r="Z6" s="29"/>
      <c r="AA6" s="32"/>
      <c r="AB6" s="39"/>
      <c r="AC6" s="28"/>
      <c r="AD6" s="29"/>
      <c r="AE6" s="30"/>
      <c r="AF6" s="28"/>
      <c r="AG6" s="29"/>
      <c r="AH6" s="30"/>
      <c r="AI6" s="28"/>
      <c r="AJ6" s="29"/>
      <c r="AK6" s="30"/>
      <c r="AL6" s="28"/>
      <c r="AM6" s="29"/>
      <c r="AN6" s="30"/>
      <c r="AO6" s="28"/>
      <c r="AP6" s="29"/>
      <c r="AQ6" s="30"/>
      <c r="AR6" s="28"/>
      <c r="AS6" s="29"/>
      <c r="AT6" s="30"/>
      <c r="AU6" s="28"/>
      <c r="AV6" s="29"/>
      <c r="AW6" s="30"/>
      <c r="AX6" s="37"/>
      <c r="AY6" s="29"/>
      <c r="AZ6" s="32"/>
      <c r="BA6" s="39"/>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row>
    <row r="7" spans="1:101" ht="60">
      <c r="A7" s="15" t="s">
        <v>47</v>
      </c>
      <c r="B7" s="12" t="s">
        <v>62</v>
      </c>
      <c r="C7" s="19" t="s">
        <v>32</v>
      </c>
      <c r="D7" s="19">
        <v>270</v>
      </c>
      <c r="E7" s="19">
        <v>4</v>
      </c>
      <c r="F7" s="12" t="s">
        <v>67</v>
      </c>
      <c r="G7" s="12" t="s">
        <v>79</v>
      </c>
      <c r="H7" s="12" t="s">
        <v>112</v>
      </c>
      <c r="I7" s="28"/>
      <c r="J7" s="29">
        <v>1</v>
      </c>
      <c r="K7" s="30"/>
      <c r="L7" s="28"/>
      <c r="M7" s="29"/>
      <c r="N7" s="32">
        <v>1</v>
      </c>
      <c r="O7" s="37"/>
      <c r="P7" s="29"/>
      <c r="Q7" s="32"/>
      <c r="R7" s="39"/>
      <c r="S7" s="34"/>
      <c r="T7" s="29"/>
      <c r="U7" s="30"/>
      <c r="V7" s="28"/>
      <c r="W7" s="29"/>
      <c r="X7" s="30"/>
      <c r="Y7" s="37"/>
      <c r="Z7" s="29"/>
      <c r="AA7" s="32"/>
      <c r="AB7" s="39"/>
      <c r="AC7" s="28"/>
      <c r="AD7" s="29">
        <v>2</v>
      </c>
      <c r="AE7" s="30"/>
      <c r="AF7" s="28"/>
      <c r="AG7" s="29">
        <v>2</v>
      </c>
      <c r="AH7" s="30"/>
      <c r="AI7" s="28"/>
      <c r="AJ7" s="29">
        <v>1</v>
      </c>
      <c r="AK7" s="30"/>
      <c r="AL7" s="28"/>
      <c r="AM7" s="29"/>
      <c r="AN7" s="30"/>
      <c r="AO7" s="28"/>
      <c r="AP7" s="29"/>
      <c r="AQ7" s="30"/>
      <c r="AR7" s="28"/>
      <c r="AS7" s="29"/>
      <c r="AT7" s="30"/>
      <c r="AU7" s="28"/>
      <c r="AV7" s="29">
        <v>1</v>
      </c>
      <c r="AW7" s="30"/>
      <c r="AX7" s="37"/>
      <c r="AY7" s="29"/>
      <c r="AZ7" s="32"/>
      <c r="BA7" s="39"/>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row>
    <row r="8" spans="1:101" ht="60">
      <c r="A8" s="15" t="s">
        <v>48</v>
      </c>
      <c r="B8" s="12" t="s">
        <v>62</v>
      </c>
      <c r="C8" s="19" t="s">
        <v>32</v>
      </c>
      <c r="D8" s="19">
        <v>240</v>
      </c>
      <c r="E8" s="19">
        <v>4</v>
      </c>
      <c r="F8" s="12" t="s">
        <v>68</v>
      </c>
      <c r="G8" s="19" t="s">
        <v>30</v>
      </c>
      <c r="H8" s="12" t="s">
        <v>116</v>
      </c>
      <c r="I8" s="28"/>
      <c r="J8" s="29">
        <v>1</v>
      </c>
      <c r="K8" s="30"/>
      <c r="L8" s="28"/>
      <c r="M8" s="29">
        <v>1</v>
      </c>
      <c r="N8" s="32"/>
      <c r="O8" s="37"/>
      <c r="P8" s="29"/>
      <c r="Q8" s="32"/>
      <c r="R8" s="39"/>
      <c r="S8" s="34"/>
      <c r="T8" s="29"/>
      <c r="U8" s="30"/>
      <c r="V8" s="28"/>
      <c r="W8" s="29"/>
      <c r="X8" s="30"/>
      <c r="Y8" s="37"/>
      <c r="Z8" s="29"/>
      <c r="AA8" s="32"/>
      <c r="AB8" s="39"/>
      <c r="AC8" s="28">
        <v>1</v>
      </c>
      <c r="AD8" s="29">
        <v>1</v>
      </c>
      <c r="AE8" s="30"/>
      <c r="AF8" s="28">
        <v>2</v>
      </c>
      <c r="AG8" s="29"/>
      <c r="AH8" s="30"/>
      <c r="AI8" s="28">
        <v>1</v>
      </c>
      <c r="AJ8" s="29"/>
      <c r="AK8" s="30"/>
      <c r="AL8" s="28"/>
      <c r="AM8" s="29"/>
      <c r="AN8" s="30"/>
      <c r="AO8" s="28"/>
      <c r="AP8" s="29"/>
      <c r="AQ8" s="30"/>
      <c r="AR8" s="28"/>
      <c r="AS8" s="29"/>
      <c r="AT8" s="30"/>
      <c r="AU8" s="28">
        <v>1</v>
      </c>
      <c r="AV8" s="29"/>
      <c r="AW8" s="30"/>
      <c r="AX8" s="37"/>
      <c r="AY8" s="29"/>
      <c r="AZ8" s="32"/>
      <c r="BA8" s="39"/>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row>
    <row r="9" spans="1:101" ht="50">
      <c r="A9" s="15" t="s">
        <v>64</v>
      </c>
      <c r="B9" s="12" t="s">
        <v>62</v>
      </c>
      <c r="C9" s="3" t="s">
        <v>25</v>
      </c>
      <c r="D9" s="3" t="s">
        <v>65</v>
      </c>
      <c r="E9" s="3" t="s">
        <v>37</v>
      </c>
      <c r="F9" s="12" t="s">
        <v>69</v>
      </c>
      <c r="G9" s="3" t="s">
        <v>86</v>
      </c>
      <c r="H9" s="12" t="s">
        <v>105</v>
      </c>
      <c r="I9" s="28"/>
      <c r="J9" s="29"/>
      <c r="K9" s="30"/>
      <c r="L9" s="28">
        <v>1</v>
      </c>
      <c r="M9" s="29"/>
      <c r="N9" s="32"/>
      <c r="O9" s="37">
        <v>1</v>
      </c>
      <c r="P9" s="29"/>
      <c r="Q9" s="32"/>
      <c r="R9" s="39"/>
      <c r="S9" s="34"/>
      <c r="T9" s="29"/>
      <c r="U9" s="30"/>
      <c r="V9" s="28"/>
      <c r="W9" s="29"/>
      <c r="X9" s="30"/>
      <c r="Y9" s="37"/>
      <c r="Z9" s="29"/>
      <c r="AA9" s="32"/>
      <c r="AB9" s="39"/>
      <c r="AC9" s="28"/>
      <c r="AD9" s="29"/>
      <c r="AE9" s="30"/>
      <c r="AF9" s="28"/>
      <c r="AG9" s="29"/>
      <c r="AH9" s="30"/>
      <c r="AI9" s="28"/>
      <c r="AJ9" s="29"/>
      <c r="AK9" s="30"/>
      <c r="AL9" s="28"/>
      <c r="AM9" s="29"/>
      <c r="AN9" s="30"/>
      <c r="AO9" s="28"/>
      <c r="AP9" s="29"/>
      <c r="AQ9" s="30"/>
      <c r="AR9" s="28"/>
      <c r="AS9" s="29"/>
      <c r="AT9" s="30"/>
      <c r="AU9" s="28"/>
      <c r="AV9" s="29"/>
      <c r="AW9" s="30"/>
      <c r="AX9" s="37"/>
      <c r="AY9" s="29"/>
      <c r="AZ9" s="32"/>
      <c r="BA9" s="39"/>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row>
    <row r="10" spans="1:101" ht="48">
      <c r="A10" s="15" t="s">
        <v>49</v>
      </c>
      <c r="B10" s="12" t="s">
        <v>24</v>
      </c>
      <c r="C10" s="16" t="s">
        <v>32</v>
      </c>
      <c r="D10" s="19">
        <v>210</v>
      </c>
      <c r="E10" s="16">
        <v>3</v>
      </c>
      <c r="F10" s="16" t="s">
        <v>35</v>
      </c>
      <c r="G10" s="16" t="s">
        <v>30</v>
      </c>
      <c r="H10" s="12" t="s">
        <v>113</v>
      </c>
      <c r="I10" s="28"/>
      <c r="J10" s="29"/>
      <c r="K10" s="30"/>
      <c r="L10" s="28"/>
      <c r="M10" s="29">
        <v>1</v>
      </c>
      <c r="N10" s="32"/>
      <c r="O10" s="37"/>
      <c r="P10" s="29"/>
      <c r="Q10" s="32"/>
      <c r="R10" s="39"/>
      <c r="S10" s="34"/>
      <c r="T10" s="29"/>
      <c r="U10" s="30"/>
      <c r="V10" s="28"/>
      <c r="W10" s="29"/>
      <c r="X10" s="30"/>
      <c r="Y10" s="37"/>
      <c r="Z10" s="29"/>
      <c r="AA10" s="32"/>
      <c r="AB10" s="39"/>
      <c r="AC10" s="28"/>
      <c r="AD10" s="29"/>
      <c r="AE10" s="30"/>
      <c r="AF10" s="28"/>
      <c r="AG10" s="29"/>
      <c r="AH10" s="30"/>
      <c r="AI10" s="28"/>
      <c r="AJ10" s="29"/>
      <c r="AK10" s="30"/>
      <c r="AL10" s="28"/>
      <c r="AM10" s="29"/>
      <c r="AN10" s="30"/>
      <c r="AO10" s="28"/>
      <c r="AP10" s="29"/>
      <c r="AQ10" s="30"/>
      <c r="AR10" s="28"/>
      <c r="AS10" s="29"/>
      <c r="AT10" s="30"/>
      <c r="AU10" s="28"/>
      <c r="AV10" s="29"/>
      <c r="AW10" s="30"/>
      <c r="AX10" s="37"/>
      <c r="AY10" s="29"/>
      <c r="AZ10" s="32">
        <v>2</v>
      </c>
      <c r="BA10" s="39"/>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row>
    <row r="11" spans="1:101" ht="48">
      <c r="A11" s="15" t="s">
        <v>50</v>
      </c>
      <c r="B11" s="12" t="s">
        <v>24</v>
      </c>
      <c r="C11" s="3" t="s">
        <v>32</v>
      </c>
      <c r="D11" s="3">
        <v>224</v>
      </c>
      <c r="E11" s="3">
        <v>3</v>
      </c>
      <c r="F11" s="3" t="s">
        <v>35</v>
      </c>
      <c r="G11" s="12" t="s">
        <v>83</v>
      </c>
      <c r="H11" s="12" t="s">
        <v>98</v>
      </c>
      <c r="I11" s="28"/>
      <c r="J11" s="29"/>
      <c r="K11" s="30"/>
      <c r="L11" s="28"/>
      <c r="M11" s="29">
        <v>1</v>
      </c>
      <c r="N11" s="32"/>
      <c r="O11" s="37"/>
      <c r="P11" s="29"/>
      <c r="Q11" s="32"/>
      <c r="R11" s="39"/>
      <c r="S11" s="34"/>
      <c r="T11" s="29"/>
      <c r="U11" s="30"/>
      <c r="V11" s="28"/>
      <c r="W11" s="29"/>
      <c r="X11" s="30"/>
      <c r="Y11" s="37"/>
      <c r="Z11" s="29"/>
      <c r="AA11" s="32"/>
      <c r="AB11" s="39"/>
      <c r="AC11" s="28"/>
      <c r="AD11" s="29"/>
      <c r="AE11" s="30"/>
      <c r="AF11" s="28"/>
      <c r="AG11" s="29"/>
      <c r="AH11" s="30"/>
      <c r="AI11" s="28"/>
      <c r="AJ11" s="29"/>
      <c r="AK11" s="30"/>
      <c r="AL11" s="28"/>
      <c r="AM11" s="29"/>
      <c r="AN11" s="30"/>
      <c r="AO11" s="28"/>
      <c r="AP11" s="29"/>
      <c r="AQ11" s="30"/>
      <c r="AR11" s="28"/>
      <c r="AS11" s="29">
        <v>1</v>
      </c>
      <c r="AT11" s="30"/>
      <c r="AU11" s="28"/>
      <c r="AV11" s="29">
        <v>1</v>
      </c>
      <c r="AW11" s="30"/>
      <c r="AX11" s="37"/>
      <c r="AY11" s="29"/>
      <c r="AZ11" s="32"/>
      <c r="BA11" s="39">
        <v>1</v>
      </c>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row>
    <row r="12" spans="1:101" ht="48">
      <c r="A12" s="15" t="s">
        <v>51</v>
      </c>
      <c r="B12" s="12" t="s">
        <v>62</v>
      </c>
      <c r="C12" s="3" t="s">
        <v>32</v>
      </c>
      <c r="D12" s="3">
        <v>79</v>
      </c>
      <c r="E12" s="16">
        <v>3</v>
      </c>
      <c r="F12" s="16" t="s">
        <v>36</v>
      </c>
      <c r="G12" s="12" t="s">
        <v>83</v>
      </c>
      <c r="H12" s="12" t="s">
        <v>106</v>
      </c>
      <c r="I12" s="28"/>
      <c r="J12" s="29"/>
      <c r="K12" s="30"/>
      <c r="L12" s="28"/>
      <c r="M12" s="29">
        <v>1</v>
      </c>
      <c r="N12" s="32"/>
      <c r="O12" s="37">
        <v>1</v>
      </c>
      <c r="P12" s="29"/>
      <c r="Q12" s="32"/>
      <c r="R12" s="39"/>
      <c r="S12" s="34"/>
      <c r="T12" s="29"/>
      <c r="U12" s="30"/>
      <c r="V12" s="28">
        <v>1</v>
      </c>
      <c r="W12" s="29"/>
      <c r="X12" s="30"/>
      <c r="Y12" s="37"/>
      <c r="Z12" s="29"/>
      <c r="AA12" s="32"/>
      <c r="AB12" s="39"/>
      <c r="AC12" s="28"/>
      <c r="AD12" s="29"/>
      <c r="AE12" s="30"/>
      <c r="AF12" s="28"/>
      <c r="AG12" s="29"/>
      <c r="AH12" s="30"/>
      <c r="AI12" s="28"/>
      <c r="AJ12" s="29"/>
      <c r="AK12" s="30"/>
      <c r="AL12" s="28"/>
      <c r="AM12" s="29"/>
      <c r="AN12" s="30"/>
      <c r="AO12" s="28"/>
      <c r="AP12" s="29"/>
      <c r="AQ12" s="30"/>
      <c r="AR12" s="28"/>
      <c r="AS12" s="29"/>
      <c r="AT12" s="30"/>
      <c r="AU12" s="28"/>
      <c r="AV12" s="29"/>
      <c r="AW12" s="30"/>
      <c r="AX12" s="37"/>
      <c r="AY12" s="29"/>
      <c r="AZ12" s="32"/>
      <c r="BA12" s="39"/>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row>
    <row r="13" spans="1:101" ht="36">
      <c r="A13" s="15" t="s">
        <v>52</v>
      </c>
      <c r="B13" s="12" t="s">
        <v>62</v>
      </c>
      <c r="C13" s="3" t="s">
        <v>25</v>
      </c>
      <c r="D13" s="19">
        <v>14</v>
      </c>
      <c r="E13" s="12" t="s">
        <v>70</v>
      </c>
      <c r="F13" s="12" t="s">
        <v>71</v>
      </c>
      <c r="G13" s="12" t="s">
        <v>80</v>
      </c>
      <c r="H13" s="12" t="s">
        <v>107</v>
      </c>
      <c r="I13" s="28"/>
      <c r="J13" s="29"/>
      <c r="K13" s="30"/>
      <c r="L13" s="28"/>
      <c r="M13" s="29">
        <v>2</v>
      </c>
      <c r="N13" s="32"/>
      <c r="O13" s="37">
        <v>2</v>
      </c>
      <c r="P13" s="29"/>
      <c r="Q13" s="32"/>
      <c r="R13" s="39"/>
      <c r="S13" s="34"/>
      <c r="T13" s="29"/>
      <c r="U13" s="30"/>
      <c r="V13" s="28">
        <v>1</v>
      </c>
      <c r="W13" s="29"/>
      <c r="X13" s="30"/>
      <c r="Y13" s="37"/>
      <c r="Z13" s="29"/>
      <c r="AA13" s="32"/>
      <c r="AB13" s="39"/>
      <c r="AC13" s="28"/>
      <c r="AD13" s="29"/>
      <c r="AE13" s="30"/>
      <c r="AF13" s="28"/>
      <c r="AG13" s="29"/>
      <c r="AH13" s="30"/>
      <c r="AI13" s="28"/>
      <c r="AJ13" s="29"/>
      <c r="AK13" s="30"/>
      <c r="AL13" s="28"/>
      <c r="AM13" s="29"/>
      <c r="AN13" s="30"/>
      <c r="AO13" s="28"/>
      <c r="AP13" s="29"/>
      <c r="AQ13" s="30"/>
      <c r="AR13" s="28"/>
      <c r="AS13" s="29"/>
      <c r="AT13" s="30"/>
      <c r="AU13" s="28"/>
      <c r="AV13" s="29"/>
      <c r="AW13" s="30"/>
      <c r="AX13" s="37"/>
      <c r="AY13" s="29"/>
      <c r="AZ13" s="32"/>
      <c r="BA13" s="39"/>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row>
    <row r="14" spans="1:101" ht="36">
      <c r="A14" s="15" t="s">
        <v>42</v>
      </c>
      <c r="B14" s="12" t="s">
        <v>24</v>
      </c>
      <c r="C14" s="3" t="s">
        <v>25</v>
      </c>
      <c r="D14" s="19" t="s">
        <v>26</v>
      </c>
      <c r="E14" s="19">
        <v>3</v>
      </c>
      <c r="F14" s="19" t="s">
        <v>27</v>
      </c>
      <c r="G14" s="19" t="s">
        <v>28</v>
      </c>
      <c r="H14" s="12" t="s">
        <v>108</v>
      </c>
      <c r="I14" s="28"/>
      <c r="J14" s="29">
        <v>2</v>
      </c>
      <c r="K14" s="30"/>
      <c r="L14" s="28"/>
      <c r="M14" s="29"/>
      <c r="N14" s="32"/>
      <c r="O14" s="37"/>
      <c r="P14" s="29">
        <v>2</v>
      </c>
      <c r="Q14" s="32"/>
      <c r="R14" s="39"/>
      <c r="S14" s="34">
        <v>2</v>
      </c>
      <c r="T14" s="29"/>
      <c r="U14" s="30"/>
      <c r="V14" s="28"/>
      <c r="W14" s="29"/>
      <c r="X14" s="30"/>
      <c r="Y14" s="37"/>
      <c r="Z14" s="29"/>
      <c r="AA14" s="32"/>
      <c r="AB14" s="39"/>
      <c r="AC14" s="28"/>
      <c r="AD14" s="29"/>
      <c r="AE14" s="30"/>
      <c r="AF14" s="28"/>
      <c r="AG14" s="29"/>
      <c r="AH14" s="30"/>
      <c r="AI14" s="28"/>
      <c r="AJ14" s="29"/>
      <c r="AK14" s="30"/>
      <c r="AL14" s="28"/>
      <c r="AM14" s="29"/>
      <c r="AN14" s="30"/>
      <c r="AO14" s="28"/>
      <c r="AP14" s="29"/>
      <c r="AQ14" s="30"/>
      <c r="AR14" s="28"/>
      <c r="AS14" s="29"/>
      <c r="AT14" s="30"/>
      <c r="AU14" s="28"/>
      <c r="AV14" s="29"/>
      <c r="AW14" s="30"/>
      <c r="AX14" s="37"/>
      <c r="AY14" s="29"/>
      <c r="AZ14" s="32"/>
      <c r="BA14" s="39"/>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row>
    <row r="15" spans="1:101" ht="36">
      <c r="A15" s="15" t="s">
        <v>53</v>
      </c>
      <c r="B15" s="12" t="s">
        <v>24</v>
      </c>
      <c r="C15" s="3" t="s">
        <v>25</v>
      </c>
      <c r="D15" s="19" t="s">
        <v>31</v>
      </c>
      <c r="E15" s="19">
        <v>5</v>
      </c>
      <c r="F15" s="20" t="s">
        <v>72</v>
      </c>
      <c r="G15" s="19" t="s">
        <v>28</v>
      </c>
      <c r="H15" s="12" t="s">
        <v>109</v>
      </c>
      <c r="I15" s="28"/>
      <c r="J15" s="29">
        <v>1</v>
      </c>
      <c r="K15" s="30"/>
      <c r="L15" s="28">
        <v>1</v>
      </c>
      <c r="M15" s="29"/>
      <c r="N15" s="32"/>
      <c r="O15" s="37"/>
      <c r="P15" s="29">
        <v>1</v>
      </c>
      <c r="Q15" s="32"/>
      <c r="R15" s="39"/>
      <c r="S15" s="34"/>
      <c r="T15" s="29"/>
      <c r="U15" s="30"/>
      <c r="V15" s="28"/>
      <c r="W15" s="29"/>
      <c r="X15" s="30"/>
      <c r="Y15" s="37"/>
      <c r="Z15" s="29"/>
      <c r="AA15" s="32"/>
      <c r="AB15" s="39"/>
      <c r="AC15" s="28"/>
      <c r="AD15" s="29"/>
      <c r="AE15" s="30"/>
      <c r="AF15" s="28"/>
      <c r="AG15" s="29"/>
      <c r="AH15" s="30"/>
      <c r="AI15" s="28"/>
      <c r="AJ15" s="29"/>
      <c r="AK15" s="30"/>
      <c r="AL15" s="28"/>
      <c r="AM15" s="29"/>
      <c r="AN15" s="30"/>
      <c r="AO15" s="28"/>
      <c r="AP15" s="29"/>
      <c r="AQ15" s="30"/>
      <c r="AR15" s="28"/>
      <c r="AS15" s="29"/>
      <c r="AT15" s="30"/>
      <c r="AU15" s="28"/>
      <c r="AV15" s="29"/>
      <c r="AW15" s="30"/>
      <c r="AX15" s="37"/>
      <c r="AY15" s="29"/>
      <c r="AZ15" s="32"/>
      <c r="BA15" s="39"/>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row>
    <row r="16" spans="1:101" ht="36">
      <c r="A16" s="15" t="s">
        <v>60</v>
      </c>
      <c r="B16" s="12" t="s">
        <v>62</v>
      </c>
      <c r="C16" s="19" t="s">
        <v>32</v>
      </c>
      <c r="D16" s="19">
        <v>42</v>
      </c>
      <c r="E16" s="19">
        <v>3</v>
      </c>
      <c r="F16" s="19" t="s">
        <v>29</v>
      </c>
      <c r="G16" s="12" t="s">
        <v>81</v>
      </c>
      <c r="H16" s="12" t="s">
        <v>110</v>
      </c>
      <c r="I16" s="28"/>
      <c r="J16" s="29"/>
      <c r="K16" s="30"/>
      <c r="L16" s="28"/>
      <c r="M16" s="29">
        <v>2</v>
      </c>
      <c r="N16" s="32"/>
      <c r="O16" s="37"/>
      <c r="P16" s="29"/>
      <c r="Q16" s="32"/>
      <c r="R16" s="39"/>
      <c r="S16" s="34"/>
      <c r="T16" s="29"/>
      <c r="U16" s="30"/>
      <c r="V16" s="28"/>
      <c r="W16" s="29"/>
      <c r="X16" s="30"/>
      <c r="Y16" s="37"/>
      <c r="Z16" s="29"/>
      <c r="AA16" s="32"/>
      <c r="AB16" s="39"/>
      <c r="AC16" s="28"/>
      <c r="AD16" s="29"/>
      <c r="AE16" s="30"/>
      <c r="AF16" s="28"/>
      <c r="AG16" s="29"/>
      <c r="AH16" s="30"/>
      <c r="AI16" s="28"/>
      <c r="AJ16" s="29"/>
      <c r="AK16" s="30"/>
      <c r="AL16" s="28">
        <v>2</v>
      </c>
      <c r="AM16" s="29"/>
      <c r="AN16" s="30"/>
      <c r="AO16" s="28"/>
      <c r="AP16" s="29"/>
      <c r="AQ16" s="30"/>
      <c r="AR16" s="28"/>
      <c r="AS16" s="29"/>
      <c r="AT16" s="30"/>
      <c r="AU16" s="28">
        <v>2</v>
      </c>
      <c r="AV16" s="29"/>
      <c r="AW16" s="30"/>
      <c r="AX16" s="37"/>
      <c r="AY16" s="29"/>
      <c r="AZ16" s="32"/>
      <c r="BA16" s="39"/>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row>
    <row r="17" spans="1:101" ht="48">
      <c r="A17" s="11" t="s">
        <v>63</v>
      </c>
      <c r="B17" s="12"/>
      <c r="C17" s="3" t="s">
        <v>25</v>
      </c>
      <c r="D17" s="3">
        <v>14</v>
      </c>
      <c r="E17" s="3">
        <v>11</v>
      </c>
      <c r="F17" s="12" t="s">
        <v>38</v>
      </c>
      <c r="G17" s="3" t="s">
        <v>82</v>
      </c>
      <c r="H17" s="12" t="s">
        <v>99</v>
      </c>
      <c r="I17" s="28"/>
      <c r="J17" s="29"/>
      <c r="K17" s="30"/>
      <c r="L17" s="28"/>
      <c r="M17" s="29">
        <v>4</v>
      </c>
      <c r="N17" s="32"/>
      <c r="O17" s="37"/>
      <c r="P17" s="29">
        <v>4</v>
      </c>
      <c r="Q17" s="32"/>
      <c r="R17" s="39"/>
      <c r="S17" s="34"/>
      <c r="T17" s="29"/>
      <c r="U17" s="30"/>
      <c r="V17" s="28"/>
      <c r="W17" s="29"/>
      <c r="X17" s="30"/>
      <c r="Y17" s="37"/>
      <c r="Z17" s="29">
        <v>4</v>
      </c>
      <c r="AA17" s="32"/>
      <c r="AB17" s="39"/>
      <c r="AC17" s="28"/>
      <c r="AD17" s="29"/>
      <c r="AE17" s="30"/>
      <c r="AF17" s="28"/>
      <c r="AG17" s="29"/>
      <c r="AH17" s="30"/>
      <c r="AI17" s="28"/>
      <c r="AJ17" s="29"/>
      <c r="AK17" s="30"/>
      <c r="AL17" s="28"/>
      <c r="AM17" s="29"/>
      <c r="AN17" s="30"/>
      <c r="AO17" s="28"/>
      <c r="AP17" s="29"/>
      <c r="AQ17" s="30"/>
      <c r="AR17" s="28"/>
      <c r="AS17" s="29"/>
      <c r="AT17" s="30"/>
      <c r="AU17" s="28"/>
      <c r="AV17" s="29"/>
      <c r="AW17" s="30"/>
      <c r="AX17" s="37"/>
      <c r="AY17" s="29"/>
      <c r="AZ17" s="32"/>
      <c r="BA17" s="39"/>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row>
    <row r="18" spans="1:101" ht="48">
      <c r="A18" s="15" t="s">
        <v>54</v>
      </c>
      <c r="B18" s="12" t="s">
        <v>24</v>
      </c>
      <c r="C18" s="3" t="s">
        <v>25</v>
      </c>
      <c r="D18" s="19">
        <v>14</v>
      </c>
      <c r="E18" s="19">
        <v>9</v>
      </c>
      <c r="F18" s="12" t="s">
        <v>73</v>
      </c>
      <c r="G18" s="19" t="s">
        <v>28</v>
      </c>
      <c r="H18" s="12" t="s">
        <v>114</v>
      </c>
      <c r="I18" s="28"/>
      <c r="J18" s="29"/>
      <c r="K18" s="30"/>
      <c r="L18" s="28"/>
      <c r="M18" s="29"/>
      <c r="N18" s="32">
        <v>3</v>
      </c>
      <c r="O18" s="37"/>
      <c r="P18" s="29">
        <v>1</v>
      </c>
      <c r="Q18" s="32"/>
      <c r="R18" s="39"/>
      <c r="S18" s="34"/>
      <c r="T18" s="29"/>
      <c r="U18" s="30"/>
      <c r="V18" s="28"/>
      <c r="W18" s="29"/>
      <c r="X18" s="30"/>
      <c r="Y18" s="37"/>
      <c r="Z18" s="29"/>
      <c r="AA18" s="32"/>
      <c r="AB18" s="39"/>
      <c r="AC18" s="28"/>
      <c r="AD18" s="29"/>
      <c r="AE18" s="30"/>
      <c r="AF18" s="28"/>
      <c r="AG18" s="29"/>
      <c r="AH18" s="30"/>
      <c r="AI18" s="28"/>
      <c r="AJ18" s="29"/>
      <c r="AK18" s="30"/>
      <c r="AL18" s="28"/>
      <c r="AM18" s="29"/>
      <c r="AN18" s="30"/>
      <c r="AO18" s="28"/>
      <c r="AP18" s="29"/>
      <c r="AQ18" s="30"/>
      <c r="AR18" s="28"/>
      <c r="AS18" s="29"/>
      <c r="AT18" s="30"/>
      <c r="AU18" s="28"/>
      <c r="AV18" s="29"/>
      <c r="AW18" s="30"/>
      <c r="AX18" s="37"/>
      <c r="AY18" s="29"/>
      <c r="AZ18" s="32"/>
      <c r="BA18" s="39"/>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row>
    <row r="19" spans="1:101" ht="48">
      <c r="A19" s="15" t="s">
        <v>55</v>
      </c>
      <c r="B19" s="12" t="s">
        <v>24</v>
      </c>
      <c r="C19" s="19" t="s">
        <v>32</v>
      </c>
      <c r="D19" s="19">
        <v>42</v>
      </c>
      <c r="E19" s="19">
        <v>3</v>
      </c>
      <c r="F19" s="19" t="s">
        <v>29</v>
      </c>
      <c r="G19" s="41" t="s">
        <v>84</v>
      </c>
      <c r="H19" s="12" t="s">
        <v>100</v>
      </c>
      <c r="I19" s="28"/>
      <c r="J19" s="29">
        <v>1</v>
      </c>
      <c r="K19" s="30"/>
      <c r="L19" s="28"/>
      <c r="M19" s="29">
        <v>1</v>
      </c>
      <c r="N19" s="32"/>
      <c r="O19" s="37"/>
      <c r="P19" s="29"/>
      <c r="Q19" s="32"/>
      <c r="R19" s="39"/>
      <c r="S19" s="34"/>
      <c r="T19" s="29"/>
      <c r="U19" s="30"/>
      <c r="V19" s="28"/>
      <c r="W19" s="29"/>
      <c r="X19" s="30"/>
      <c r="Y19" s="37"/>
      <c r="Z19" s="29"/>
      <c r="AA19" s="32"/>
      <c r="AB19" s="39"/>
      <c r="AC19" s="28"/>
      <c r="AD19" s="29">
        <v>2</v>
      </c>
      <c r="AE19" s="30"/>
      <c r="AF19" s="28"/>
      <c r="AG19" s="29">
        <v>2</v>
      </c>
      <c r="AH19" s="30"/>
      <c r="AI19" s="28"/>
      <c r="AJ19" s="29"/>
      <c r="AK19" s="30"/>
      <c r="AL19" s="28"/>
      <c r="AM19" s="29"/>
      <c r="AN19" s="30"/>
      <c r="AO19" s="28"/>
      <c r="AP19" s="29"/>
      <c r="AQ19" s="30"/>
      <c r="AR19" s="28"/>
      <c r="AS19" s="29"/>
      <c r="AT19" s="30"/>
      <c r="AU19" s="28"/>
      <c r="AV19" s="29"/>
      <c r="AW19" s="30"/>
      <c r="AX19" s="37"/>
      <c r="AY19" s="29"/>
      <c r="AZ19" s="32"/>
      <c r="BA19" s="39"/>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row>
    <row r="20" spans="1:101" ht="60">
      <c r="A20" s="15" t="s">
        <v>56</v>
      </c>
      <c r="B20" s="12" t="s">
        <v>24</v>
      </c>
      <c r="C20" s="3" t="s">
        <v>32</v>
      </c>
      <c r="D20" s="19">
        <v>30</v>
      </c>
      <c r="E20" s="19">
        <v>4</v>
      </c>
      <c r="F20" s="12" t="s">
        <v>74</v>
      </c>
      <c r="G20" s="19" t="s">
        <v>30</v>
      </c>
      <c r="H20" s="19" t="s">
        <v>111</v>
      </c>
      <c r="I20" s="28"/>
      <c r="J20" s="29"/>
      <c r="K20" s="30"/>
      <c r="L20" s="28"/>
      <c r="M20" s="29"/>
      <c r="N20" s="32"/>
      <c r="O20" s="37"/>
      <c r="P20" s="29"/>
      <c r="Q20" s="32"/>
      <c r="R20" s="39"/>
      <c r="S20" s="34"/>
      <c r="T20" s="29"/>
      <c r="U20" s="30"/>
      <c r="V20" s="28">
        <v>1</v>
      </c>
      <c r="W20" s="29"/>
      <c r="X20" s="30"/>
      <c r="Y20" s="37"/>
      <c r="Z20" s="29"/>
      <c r="AA20" s="32"/>
      <c r="AB20" s="39"/>
      <c r="AC20" s="28"/>
      <c r="AD20" s="29"/>
      <c r="AE20" s="30"/>
      <c r="AF20" s="28"/>
      <c r="AG20" s="29"/>
      <c r="AH20" s="30"/>
      <c r="AI20" s="28"/>
      <c r="AJ20" s="29"/>
      <c r="AK20" s="30"/>
      <c r="AL20" s="28"/>
      <c r="AM20" s="29"/>
      <c r="AN20" s="30"/>
      <c r="AO20" s="28"/>
      <c r="AP20" s="29"/>
      <c r="AQ20" s="30"/>
      <c r="AR20" s="28"/>
      <c r="AS20" s="29"/>
      <c r="AT20" s="30"/>
      <c r="AU20" s="28"/>
      <c r="AV20" s="29"/>
      <c r="AW20" s="30"/>
      <c r="AX20" s="37"/>
      <c r="AY20" s="29"/>
      <c r="AZ20" s="32"/>
      <c r="BA20" s="39"/>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row>
    <row r="21" spans="1:101" ht="60">
      <c r="A21" s="15" t="s">
        <v>57</v>
      </c>
      <c r="B21" s="12" t="s">
        <v>62</v>
      </c>
      <c r="C21" s="19" t="s">
        <v>32</v>
      </c>
      <c r="D21" s="19">
        <v>133</v>
      </c>
      <c r="E21" s="19">
        <v>8</v>
      </c>
      <c r="F21" s="19" t="s">
        <v>33</v>
      </c>
      <c r="G21" s="12" t="s">
        <v>85</v>
      </c>
      <c r="H21" s="12" t="s">
        <v>101</v>
      </c>
      <c r="I21" s="28"/>
      <c r="J21" s="29">
        <v>1</v>
      </c>
      <c r="K21" s="30"/>
      <c r="L21" s="28"/>
      <c r="M21" s="29">
        <v>1</v>
      </c>
      <c r="N21" s="32"/>
      <c r="O21" s="37"/>
      <c r="P21" s="29">
        <v>1</v>
      </c>
      <c r="Q21" s="32"/>
      <c r="R21" s="39"/>
      <c r="S21" s="34"/>
      <c r="T21" s="29"/>
      <c r="U21" s="30"/>
      <c r="V21" s="28"/>
      <c r="W21" s="29"/>
      <c r="X21" s="30"/>
      <c r="Y21" s="37"/>
      <c r="Z21" s="29"/>
      <c r="AA21" s="32"/>
      <c r="AB21" s="39"/>
      <c r="AC21" s="28"/>
      <c r="AD21" s="29"/>
      <c r="AE21" s="30"/>
      <c r="AF21" s="28"/>
      <c r="AG21" s="29"/>
      <c r="AH21" s="30"/>
      <c r="AI21" s="28"/>
      <c r="AJ21" s="29">
        <v>1</v>
      </c>
      <c r="AK21" s="30"/>
      <c r="AL21" s="28"/>
      <c r="AM21" s="29">
        <v>1</v>
      </c>
      <c r="AN21" s="30"/>
      <c r="AO21" s="28"/>
      <c r="AP21" s="29"/>
      <c r="AQ21" s="30"/>
      <c r="AR21" s="28"/>
      <c r="AS21" s="29"/>
      <c r="AT21" s="30"/>
      <c r="AU21" s="28"/>
      <c r="AV21" s="29">
        <v>1</v>
      </c>
      <c r="AW21" s="30"/>
      <c r="AX21" s="37"/>
      <c r="AY21" s="29"/>
      <c r="AZ21" s="32"/>
      <c r="BA21" s="39"/>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row>
    <row r="22" spans="1:101" ht="60">
      <c r="A22" s="15" t="s">
        <v>58</v>
      </c>
      <c r="B22" s="12" t="s">
        <v>62</v>
      </c>
      <c r="C22" s="19" t="s">
        <v>32</v>
      </c>
      <c r="D22" s="19">
        <v>240</v>
      </c>
      <c r="E22" s="19" t="s">
        <v>34</v>
      </c>
      <c r="F22" s="12" t="s">
        <v>75</v>
      </c>
      <c r="G22" s="19" t="s">
        <v>30</v>
      </c>
      <c r="H22" s="12" t="s">
        <v>102</v>
      </c>
      <c r="I22" s="28"/>
      <c r="J22" s="29"/>
      <c r="K22" s="30"/>
      <c r="L22" s="28">
        <v>1</v>
      </c>
      <c r="M22" s="29"/>
      <c r="N22" s="32"/>
      <c r="O22" s="37"/>
      <c r="P22" s="29"/>
      <c r="Q22" s="32"/>
      <c r="R22" s="39"/>
      <c r="S22" s="34"/>
      <c r="T22" s="29"/>
      <c r="U22" s="30"/>
      <c r="V22" s="28"/>
      <c r="W22" s="29"/>
      <c r="X22" s="30"/>
      <c r="Y22" s="37"/>
      <c r="Z22" s="29"/>
      <c r="AA22" s="32"/>
      <c r="AB22" s="39"/>
      <c r="AC22" s="28"/>
      <c r="AD22" s="29">
        <v>1</v>
      </c>
      <c r="AE22" s="30"/>
      <c r="AF22" s="28"/>
      <c r="AG22" s="29">
        <v>1</v>
      </c>
      <c r="AH22" s="30"/>
      <c r="AI22" s="28"/>
      <c r="AJ22" s="29"/>
      <c r="AK22" s="30"/>
      <c r="AL22" s="28"/>
      <c r="AM22" s="29">
        <v>1</v>
      </c>
      <c r="AN22" s="30"/>
      <c r="AO22" s="28"/>
      <c r="AP22" s="29">
        <v>1</v>
      </c>
      <c r="AQ22" s="30"/>
      <c r="AR22" s="28"/>
      <c r="AS22" s="29"/>
      <c r="AT22" s="30"/>
      <c r="AU22" s="28"/>
      <c r="AV22" s="29">
        <v>1</v>
      </c>
      <c r="AW22" s="30"/>
      <c r="AX22" s="37"/>
      <c r="AY22" s="29"/>
      <c r="AZ22" s="32"/>
      <c r="BA22" s="39"/>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row>
    <row r="23" spans="1:101" ht="36">
      <c r="A23" s="15" t="s">
        <v>59</v>
      </c>
      <c r="B23" s="12" t="s">
        <v>24</v>
      </c>
      <c r="C23" s="3" t="s">
        <v>25</v>
      </c>
      <c r="D23" s="19">
        <v>7</v>
      </c>
      <c r="E23" s="19">
        <v>6</v>
      </c>
      <c r="F23" s="12" t="s">
        <v>76</v>
      </c>
      <c r="G23" s="19" t="s">
        <v>28</v>
      </c>
      <c r="H23" s="19" t="s">
        <v>103</v>
      </c>
      <c r="I23" s="28"/>
      <c r="J23" s="29"/>
      <c r="K23" s="30"/>
      <c r="L23" s="28"/>
      <c r="M23" s="29"/>
      <c r="N23" s="32"/>
      <c r="O23" s="38"/>
      <c r="P23" s="27"/>
      <c r="Q23" s="33"/>
      <c r="R23" s="40"/>
      <c r="S23" s="34">
        <v>2</v>
      </c>
      <c r="T23" s="29"/>
      <c r="U23" s="30"/>
      <c r="V23" s="28"/>
      <c r="W23" s="29"/>
      <c r="X23" s="30"/>
      <c r="Y23" s="38"/>
      <c r="Z23" s="27"/>
      <c r="AA23" s="33"/>
      <c r="AB23" s="40"/>
      <c r="AC23" s="28"/>
      <c r="AD23" s="29"/>
      <c r="AE23" s="30"/>
      <c r="AF23" s="28"/>
      <c r="AG23" s="29"/>
      <c r="AH23" s="30"/>
      <c r="AI23" s="28"/>
      <c r="AJ23" s="29"/>
      <c r="AK23" s="30"/>
      <c r="AL23" s="28"/>
      <c r="AM23" s="29"/>
      <c r="AN23" s="30"/>
      <c r="AO23" s="28"/>
      <c r="AP23" s="29"/>
      <c r="AQ23" s="30"/>
      <c r="AR23" s="28"/>
      <c r="AS23" s="29"/>
      <c r="AT23" s="30"/>
      <c r="AU23" s="28"/>
      <c r="AV23" s="29"/>
      <c r="AW23" s="30"/>
      <c r="AX23" s="38"/>
      <c r="AY23" s="27"/>
      <c r="AZ23" s="33"/>
      <c r="BA23" s="40"/>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row>
    <row r="24" spans="1:101" ht="15.75" customHeight="1">
      <c r="A24" s="11"/>
      <c r="B24" s="13"/>
      <c r="C24" s="13"/>
      <c r="D24" s="13"/>
      <c r="E24" s="13"/>
      <c r="F24" s="13"/>
      <c r="G24" s="13"/>
      <c r="H24" s="13"/>
      <c r="I24" s="4">
        <f t="shared" ref="I24:BA24" si="0">SUM(I3:I23)</f>
        <v>1</v>
      </c>
      <c r="J24" s="4">
        <f t="shared" si="0"/>
        <v>7</v>
      </c>
      <c r="K24" s="4">
        <f t="shared" si="0"/>
        <v>0</v>
      </c>
      <c r="L24" s="4">
        <f t="shared" si="0"/>
        <v>4</v>
      </c>
      <c r="M24" s="4">
        <f t="shared" si="0"/>
        <v>15</v>
      </c>
      <c r="N24" s="4">
        <f t="shared" si="0"/>
        <v>5</v>
      </c>
      <c r="O24" s="4">
        <f t="shared" si="0"/>
        <v>5</v>
      </c>
      <c r="P24" s="4">
        <f t="shared" si="0"/>
        <v>9</v>
      </c>
      <c r="Q24" s="4">
        <f t="shared" si="0"/>
        <v>0</v>
      </c>
      <c r="R24" s="4">
        <f t="shared" si="0"/>
        <v>2</v>
      </c>
      <c r="S24" s="4">
        <f t="shared" si="0"/>
        <v>4</v>
      </c>
      <c r="T24" s="4">
        <f t="shared" si="0"/>
        <v>0</v>
      </c>
      <c r="U24" s="4">
        <f t="shared" si="0"/>
        <v>0</v>
      </c>
      <c r="V24" s="4">
        <f t="shared" si="0"/>
        <v>3</v>
      </c>
      <c r="W24" s="4">
        <f t="shared" si="0"/>
        <v>0</v>
      </c>
      <c r="X24" s="4">
        <f t="shared" si="0"/>
        <v>0</v>
      </c>
      <c r="Y24" s="4">
        <f t="shared" si="0"/>
        <v>0</v>
      </c>
      <c r="Z24" s="4">
        <f t="shared" si="0"/>
        <v>4</v>
      </c>
      <c r="AA24" s="4">
        <f t="shared" si="0"/>
        <v>0</v>
      </c>
      <c r="AB24" s="4">
        <f t="shared" si="0"/>
        <v>1</v>
      </c>
      <c r="AC24" s="4">
        <f t="shared" si="0"/>
        <v>1</v>
      </c>
      <c r="AD24" s="4">
        <f t="shared" si="0"/>
        <v>6</v>
      </c>
      <c r="AE24" s="4">
        <f t="shared" si="0"/>
        <v>0</v>
      </c>
      <c r="AF24" s="4">
        <f t="shared" si="0"/>
        <v>2</v>
      </c>
      <c r="AG24" s="4">
        <f t="shared" si="0"/>
        <v>5</v>
      </c>
      <c r="AH24" s="4">
        <f t="shared" si="0"/>
        <v>0</v>
      </c>
      <c r="AI24" s="4">
        <f t="shared" si="0"/>
        <v>1</v>
      </c>
      <c r="AJ24" s="4">
        <f t="shared" si="0"/>
        <v>2</v>
      </c>
      <c r="AK24" s="4">
        <f t="shared" si="0"/>
        <v>0</v>
      </c>
      <c r="AL24" s="4">
        <f t="shared" si="0"/>
        <v>2</v>
      </c>
      <c r="AM24" s="4">
        <f t="shared" si="0"/>
        <v>2</v>
      </c>
      <c r="AN24" s="4">
        <f t="shared" si="0"/>
        <v>0</v>
      </c>
      <c r="AO24" s="4">
        <f t="shared" si="0"/>
        <v>0</v>
      </c>
      <c r="AP24" s="4">
        <f t="shared" si="0"/>
        <v>1</v>
      </c>
      <c r="AQ24" s="4">
        <f t="shared" si="0"/>
        <v>0</v>
      </c>
      <c r="AR24" s="4">
        <f t="shared" si="0"/>
        <v>0</v>
      </c>
      <c r="AS24" s="4">
        <f t="shared" si="0"/>
        <v>1</v>
      </c>
      <c r="AT24" s="4">
        <f t="shared" si="0"/>
        <v>0</v>
      </c>
      <c r="AU24" s="4">
        <f t="shared" si="0"/>
        <v>3</v>
      </c>
      <c r="AV24" s="4">
        <f t="shared" si="0"/>
        <v>4</v>
      </c>
      <c r="AW24" s="4">
        <f t="shared" si="0"/>
        <v>0</v>
      </c>
      <c r="AX24" s="4">
        <f t="shared" si="0"/>
        <v>0</v>
      </c>
      <c r="AY24" s="4">
        <f t="shared" si="0"/>
        <v>0</v>
      </c>
      <c r="AZ24" s="4">
        <f t="shared" si="0"/>
        <v>2</v>
      </c>
      <c r="BA24" s="10">
        <f t="shared" si="0"/>
        <v>1</v>
      </c>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row>
    <row r="25" spans="1:101" ht="15.75" customHeight="1">
      <c r="A25" s="12"/>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row>
    <row r="26" spans="1:101" ht="12">
      <c r="A26" s="12"/>
      <c r="B26" s="13"/>
      <c r="C26" s="13"/>
      <c r="D26" s="13"/>
      <c r="E26" s="13"/>
      <c r="F26" s="13"/>
      <c r="G26" s="13"/>
      <c r="H26" s="13"/>
      <c r="I26" s="50" t="s">
        <v>89</v>
      </c>
      <c r="J26" s="51"/>
      <c r="K26" s="51"/>
      <c r="L26" s="50" t="s">
        <v>117</v>
      </c>
      <c r="M26" s="51"/>
      <c r="N26" s="51"/>
      <c r="O26" s="50" t="s">
        <v>91</v>
      </c>
      <c r="P26" s="51"/>
      <c r="Q26" s="51"/>
      <c r="R26" s="51"/>
      <c r="S26" s="50" t="s">
        <v>118</v>
      </c>
      <c r="T26" s="51"/>
      <c r="U26" s="51"/>
      <c r="V26" s="50" t="s">
        <v>39</v>
      </c>
      <c r="W26" s="51"/>
      <c r="X26" s="51"/>
      <c r="Y26" s="50" t="s">
        <v>93</v>
      </c>
      <c r="Z26" s="51"/>
      <c r="AA26" s="51"/>
      <c r="AB26" s="55"/>
      <c r="AC26" s="52" t="s">
        <v>94</v>
      </c>
      <c r="AD26" s="53"/>
      <c r="AE26" s="54"/>
      <c r="AF26" s="52" t="s">
        <v>95</v>
      </c>
      <c r="AG26" s="53"/>
      <c r="AH26" s="54"/>
      <c r="AI26" s="52" t="s">
        <v>40</v>
      </c>
      <c r="AJ26" s="53"/>
      <c r="AK26" s="54"/>
      <c r="AL26" s="52" t="s">
        <v>41</v>
      </c>
      <c r="AM26" s="53"/>
      <c r="AN26" s="53"/>
      <c r="AO26" s="54"/>
      <c r="AP26" s="6"/>
      <c r="AQ26" s="6"/>
      <c r="AR26" s="6"/>
      <c r="AS26" s="6"/>
      <c r="AT26" s="6"/>
      <c r="AU26" s="13"/>
      <c r="AV26" s="13"/>
      <c r="AW26" s="13"/>
      <c r="AX26" s="13"/>
      <c r="AY26" s="13"/>
      <c r="AZ26" s="13"/>
      <c r="BA26" s="13"/>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row>
    <row r="27" spans="1:101" ht="15.75" customHeight="1">
      <c r="A27" s="12"/>
      <c r="B27" s="13"/>
      <c r="C27" s="13"/>
      <c r="D27" s="13"/>
      <c r="E27" s="13"/>
      <c r="F27" s="13"/>
      <c r="G27" s="13"/>
      <c r="H27" s="13"/>
      <c r="I27" s="4">
        <f t="shared" ref="I27:AH27" si="1">I24</f>
        <v>1</v>
      </c>
      <c r="J27" s="5">
        <f t="shared" si="1"/>
        <v>7</v>
      </c>
      <c r="K27" s="5">
        <f t="shared" si="1"/>
        <v>0</v>
      </c>
      <c r="L27" s="4">
        <f t="shared" si="1"/>
        <v>4</v>
      </c>
      <c r="M27" s="5">
        <f t="shared" si="1"/>
        <v>15</v>
      </c>
      <c r="N27" s="5">
        <f t="shared" si="1"/>
        <v>5</v>
      </c>
      <c r="O27" s="4">
        <f t="shared" si="1"/>
        <v>5</v>
      </c>
      <c r="P27" s="5">
        <f t="shared" si="1"/>
        <v>9</v>
      </c>
      <c r="Q27" s="5">
        <f t="shared" si="1"/>
        <v>0</v>
      </c>
      <c r="R27" s="5">
        <f t="shared" si="1"/>
        <v>2</v>
      </c>
      <c r="S27" s="4">
        <f t="shared" si="1"/>
        <v>4</v>
      </c>
      <c r="T27" s="5">
        <f t="shared" si="1"/>
        <v>0</v>
      </c>
      <c r="U27" s="5">
        <f t="shared" si="1"/>
        <v>0</v>
      </c>
      <c r="V27" s="4">
        <f t="shared" si="1"/>
        <v>3</v>
      </c>
      <c r="W27" s="5">
        <f t="shared" si="1"/>
        <v>0</v>
      </c>
      <c r="X27" s="5">
        <f t="shared" si="1"/>
        <v>0</v>
      </c>
      <c r="Y27" s="4">
        <f t="shared" si="1"/>
        <v>0</v>
      </c>
      <c r="Z27" s="5">
        <f t="shared" si="1"/>
        <v>4</v>
      </c>
      <c r="AA27" s="5">
        <f t="shared" si="1"/>
        <v>0</v>
      </c>
      <c r="AB27" s="5">
        <f t="shared" si="1"/>
        <v>1</v>
      </c>
      <c r="AC27" s="4">
        <f t="shared" si="1"/>
        <v>1</v>
      </c>
      <c r="AD27" s="5">
        <f t="shared" si="1"/>
        <v>6</v>
      </c>
      <c r="AE27" s="5">
        <f t="shared" si="1"/>
        <v>0</v>
      </c>
      <c r="AF27" s="4">
        <f t="shared" si="1"/>
        <v>2</v>
      </c>
      <c r="AG27" s="5">
        <f t="shared" si="1"/>
        <v>5</v>
      </c>
      <c r="AH27" s="5">
        <f t="shared" si="1"/>
        <v>0</v>
      </c>
      <c r="AI27" s="4">
        <f t="shared" ref="AI27:AO27" si="2">AU24</f>
        <v>3</v>
      </c>
      <c r="AJ27" s="5">
        <f t="shared" si="2"/>
        <v>4</v>
      </c>
      <c r="AK27" s="9">
        <f t="shared" si="2"/>
        <v>0</v>
      </c>
      <c r="AL27" s="5">
        <f t="shared" si="2"/>
        <v>0</v>
      </c>
      <c r="AM27" s="5">
        <f t="shared" si="2"/>
        <v>0</v>
      </c>
      <c r="AN27" s="5">
        <f t="shared" si="2"/>
        <v>2</v>
      </c>
      <c r="AO27" s="9">
        <f t="shared" si="2"/>
        <v>1</v>
      </c>
      <c r="AP27" s="6"/>
      <c r="AQ27" s="6"/>
      <c r="AR27" s="6">
        <f>SUM(I27:AO27)</f>
        <v>84</v>
      </c>
      <c r="AS27" s="6"/>
      <c r="AT27" s="6"/>
      <c r="AU27" s="13"/>
      <c r="AV27" s="13"/>
      <c r="AW27" s="13"/>
      <c r="AX27" s="13"/>
      <c r="AY27" s="13"/>
      <c r="AZ27" s="13"/>
      <c r="BA27" s="13"/>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row>
    <row r="28" spans="1:101" ht="15.75" customHeight="1">
      <c r="I28" s="1"/>
      <c r="J28" s="1"/>
      <c r="K28" s="1"/>
      <c r="L28" s="1"/>
      <c r="M28" s="1"/>
      <c r="N28" s="1"/>
      <c r="O28" s="1"/>
      <c r="P28" s="1"/>
      <c r="Q28" s="1"/>
      <c r="R28" s="1"/>
      <c r="S28" s="1"/>
      <c r="T28" s="1"/>
      <c r="U28" s="1"/>
      <c r="V28" s="1"/>
      <c r="W28" s="1"/>
      <c r="X28" s="1"/>
      <c r="Y28" s="1"/>
      <c r="Z28" s="1"/>
      <c r="AA28" s="1"/>
      <c r="AB28" s="1"/>
      <c r="AC28" s="1"/>
      <c r="AD28" s="1"/>
      <c r="AE28" s="1"/>
      <c r="AF28" s="1"/>
      <c r="AG28" s="1"/>
      <c r="AH28" s="1"/>
      <c r="AI28" s="2"/>
      <c r="AJ28" s="2"/>
      <c r="AK28" s="2"/>
      <c r="AL28" s="2"/>
      <c r="AM28" s="2"/>
      <c r="AN28" s="2"/>
      <c r="AO28" s="2"/>
      <c r="AP28" s="2"/>
      <c r="AQ28" s="2"/>
      <c r="AR28" s="2"/>
      <c r="AS28" s="2"/>
      <c r="AT28" s="2"/>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row>
    <row r="29" spans="1:101" ht="15.75" customHeight="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row>
    <row r="30" spans="1:101" ht="15.75" customHeight="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row>
    <row r="31" spans="1:101" ht="15.75" customHeight="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row>
    <row r="32" spans="1:101" ht="15.75" customHeight="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row>
    <row r="33" spans="9:101" ht="15.75" customHeight="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row>
    <row r="34" spans="9:101" ht="15.75" customHeight="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row>
    <row r="35" spans="9:101" ht="15.75" customHeight="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row>
    <row r="36" spans="9:101" ht="15.75" customHeight="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row>
    <row r="37" spans="9:101" ht="15.75" customHeight="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row>
    <row r="38" spans="9:101" ht="15.75" customHeight="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row>
    <row r="39" spans="9:101" ht="15.75" customHeight="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row>
    <row r="40" spans="9:101" ht="15.75" customHeight="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row>
    <row r="41" spans="9:101" ht="15.75" customHeight="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row>
    <row r="42" spans="9:101" ht="15.75" customHeight="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row>
    <row r="43" spans="9:101" ht="15.75" customHeight="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row>
    <row r="44" spans="9:101" ht="15.75" customHeight="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row>
    <row r="45" spans="9:101" ht="15.75" customHeight="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row>
    <row r="46" spans="9:101" ht="15.75" customHeight="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row>
    <row r="47" spans="9:101" ht="15.75" customHeight="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row>
    <row r="48" spans="9:101" ht="15.75" customHeight="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row>
    <row r="49" spans="9:101" ht="15.75" customHeight="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row>
    <row r="50" spans="9:101" ht="15.75" customHeight="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row>
    <row r="51" spans="9:101" ht="15.75" customHeight="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row>
    <row r="52" spans="9:101" ht="15.75" customHeight="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row>
    <row r="53" spans="9:101" ht="15.75" customHeight="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row>
    <row r="54" spans="9:101" ht="15.75" customHeight="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row>
    <row r="55" spans="9:101" ht="15.75" customHeight="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row>
    <row r="56" spans="9:101" ht="15.75" customHeight="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row>
    <row r="57" spans="9:101" ht="15.75" customHeight="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row>
    <row r="58" spans="9:101" ht="15.75" customHeight="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row>
    <row r="59" spans="9:101" ht="15.75" customHeight="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row>
    <row r="60" spans="9:101" ht="15.75" customHeight="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row>
    <row r="61" spans="9:101" ht="15.75" customHeight="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row>
    <row r="62" spans="9:101" ht="15.75" customHeight="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row>
    <row r="63" spans="9:101" ht="15.75" customHeight="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row>
    <row r="64" spans="9:101" ht="15.75" customHeight="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row>
    <row r="65" spans="9:101" ht="15.75" customHeight="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row>
    <row r="66" spans="9:101" ht="15.75" customHeight="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row>
    <row r="67" spans="9:101" ht="15.75" customHeight="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row>
    <row r="68" spans="9:101" ht="15.75" customHeight="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row>
    <row r="69" spans="9:101" ht="15.75" customHeight="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row>
    <row r="70" spans="9:101" ht="15.75" customHeight="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row>
    <row r="71" spans="9:101" ht="15.75" customHeight="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row>
    <row r="72" spans="9:101" ht="15.75" customHeight="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row>
    <row r="73" spans="9:101" ht="15.75" customHeight="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row>
    <row r="74" spans="9:101" ht="15.75" customHeight="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row>
    <row r="75" spans="9:101" ht="15.75" customHeight="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row>
    <row r="76" spans="9:101" ht="15.75" customHeight="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row>
    <row r="77" spans="9:101" ht="15.75" customHeight="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row>
    <row r="78" spans="9:101" ht="15.75" customHeight="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row>
    <row r="79" spans="9:101" ht="15.75" customHeight="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row>
    <row r="80" spans="9:101" ht="15.75" customHeight="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row>
    <row r="81" spans="9:101" ht="15.75" customHeight="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row>
    <row r="82" spans="9:101" ht="15.75" customHeight="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row>
    <row r="83" spans="9:101" ht="15.75" customHeight="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row>
    <row r="84" spans="9:101" ht="15.75" customHeight="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row>
    <row r="85" spans="9:101" ht="15.75" customHeight="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row>
    <row r="86" spans="9:101" ht="15.75" customHeight="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row>
    <row r="87" spans="9:101" ht="15.75" customHeight="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row>
    <row r="88" spans="9:101" ht="15.75" customHeight="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row>
  </sheetData>
  <mergeCells count="32">
    <mergeCell ref="I1:K1"/>
    <mergeCell ref="AC1:AE1"/>
    <mergeCell ref="L1:N1"/>
    <mergeCell ref="V1:X1"/>
    <mergeCell ref="O1:R1"/>
    <mergeCell ref="S1:U1"/>
    <mergeCell ref="Y1:AB1"/>
    <mergeCell ref="AL1:AN1"/>
    <mergeCell ref="AX1:BA1"/>
    <mergeCell ref="AU1:AW1"/>
    <mergeCell ref="AF1:AH1"/>
    <mergeCell ref="AO1:AQ1"/>
    <mergeCell ref="AI1:AK1"/>
    <mergeCell ref="AR1:AT1"/>
    <mergeCell ref="L26:N26"/>
    <mergeCell ref="I26:K26"/>
    <mergeCell ref="S26:U26"/>
    <mergeCell ref="O26:R26"/>
    <mergeCell ref="AL26:AO26"/>
    <mergeCell ref="AI26:AK26"/>
    <mergeCell ref="V26:X26"/>
    <mergeCell ref="Y26:AB26"/>
    <mergeCell ref="AC26:AE26"/>
    <mergeCell ref="AF26:AH26"/>
    <mergeCell ref="F1:F2"/>
    <mergeCell ref="G1:G2"/>
    <mergeCell ref="H1:H2"/>
    <mergeCell ref="A1:A2"/>
    <mergeCell ref="B1:B2"/>
    <mergeCell ref="C1:C2"/>
    <mergeCell ref="D1:D2"/>
    <mergeCell ref="E1:E2"/>
  </mergeCells>
  <conditionalFormatting sqref="BB2:CW2">
    <cfRule type="containsText" dxfId="2" priority="2" operator="containsText" text="YES">
      <formula>NOT(ISERROR(SEARCH(("YES"),(BB2))))</formula>
    </cfRule>
  </conditionalFormatting>
  <conditionalFormatting sqref="BB2:CW2">
    <cfRule type="containsText" dxfId="1" priority="3" operator="containsText" text="NO">
      <formula>NOT(ISERROR(SEARCH(("NO"),(BB2))))</formula>
    </cfRule>
  </conditionalFormatting>
  <conditionalFormatting sqref="BB2:CW2">
    <cfRule type="containsText" dxfId="0" priority="4" operator="containsText" text="NEG">
      <formula>NOT(ISERROR(SEARCH(("NEG"),(BB2))))</formula>
    </cfRule>
  </conditionalFormatting>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22"/>
  <sheetViews>
    <sheetView workbookViewId="0">
      <selection activeCell="G7" sqref="G7"/>
    </sheetView>
  </sheetViews>
  <sheetFormatPr baseColWidth="10" defaultRowHeight="12" x14ac:dyDescent="0"/>
  <cols>
    <col min="2" max="2" width="23.33203125" customWidth="1"/>
    <col min="11" max="11" width="10.83203125" style="43"/>
  </cols>
  <sheetData>
    <row r="1" spans="1:45">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8"/>
      <c r="AQ1" s="8"/>
      <c r="AR1" s="8"/>
      <c r="AS1" s="7"/>
    </row>
    <row r="2" spans="1:45" ht="43" customHeight="1">
      <c r="B2" s="72" t="s">
        <v>127</v>
      </c>
      <c r="C2" s="70" t="s">
        <v>119</v>
      </c>
      <c r="D2" s="71"/>
      <c r="E2" s="71"/>
      <c r="F2" s="71"/>
      <c r="G2" s="44"/>
      <c r="H2" s="44"/>
      <c r="I2" s="63" t="s">
        <v>0</v>
      </c>
      <c r="J2" s="64"/>
      <c r="K2" s="59" t="s">
        <v>141</v>
      </c>
      <c r="L2" s="59"/>
      <c r="M2" s="59"/>
      <c r="N2" s="59"/>
      <c r="O2" s="59"/>
      <c r="P2" s="59"/>
      <c r="Q2" s="59"/>
      <c r="R2" s="59"/>
      <c r="S2" s="59"/>
    </row>
    <row r="3" spans="1:45" ht="43" customHeight="1">
      <c r="B3" s="73"/>
      <c r="C3" s="70"/>
      <c r="D3" s="71"/>
      <c r="E3" s="71"/>
      <c r="F3" s="71"/>
      <c r="G3" s="44"/>
      <c r="H3" s="44"/>
      <c r="I3" s="63" t="s">
        <v>61</v>
      </c>
      <c r="J3" s="64"/>
      <c r="K3" s="59" t="s">
        <v>142</v>
      </c>
      <c r="L3" s="59"/>
      <c r="M3" s="59"/>
      <c r="N3" s="59"/>
      <c r="O3" s="59"/>
      <c r="P3" s="59"/>
      <c r="Q3" s="59"/>
      <c r="R3" s="59"/>
      <c r="S3" s="59"/>
      <c r="AN3" s="7"/>
      <c r="AO3" s="7"/>
      <c r="AP3" s="8"/>
      <c r="AQ3" s="8"/>
      <c r="AR3" s="8"/>
      <c r="AS3" s="7"/>
    </row>
    <row r="4" spans="1:45" ht="43" customHeight="1">
      <c r="B4" s="68" t="s">
        <v>128</v>
      </c>
      <c r="C4" s="60" t="s">
        <v>120</v>
      </c>
      <c r="D4" s="61"/>
      <c r="E4" s="61"/>
      <c r="F4" s="61"/>
      <c r="G4" s="45"/>
      <c r="H4" s="45"/>
      <c r="I4" s="63" t="s">
        <v>1</v>
      </c>
      <c r="J4" s="64"/>
      <c r="K4" s="59" t="s">
        <v>143</v>
      </c>
      <c r="L4" s="59"/>
      <c r="M4" s="59"/>
      <c r="N4" s="59"/>
      <c r="O4" s="59"/>
      <c r="P4" s="59"/>
      <c r="Q4" s="59"/>
      <c r="R4" s="59"/>
      <c r="S4" s="59"/>
      <c r="T4" s="7"/>
      <c r="U4" s="7"/>
      <c r="V4" s="7"/>
      <c r="W4" s="7"/>
      <c r="X4" s="7"/>
      <c r="Y4" s="7"/>
      <c r="Z4" s="7"/>
      <c r="AA4" s="7"/>
      <c r="AB4" s="7"/>
      <c r="AC4" s="7"/>
      <c r="AD4" s="7"/>
      <c r="AE4" s="7"/>
      <c r="AF4" s="7"/>
      <c r="AG4" s="7"/>
      <c r="AH4" s="7"/>
      <c r="AI4" s="7"/>
      <c r="AJ4" s="7"/>
      <c r="AK4" s="7"/>
      <c r="AL4" s="7"/>
      <c r="AM4" s="7"/>
      <c r="AN4" s="7"/>
      <c r="AO4" s="7"/>
      <c r="AP4" s="8"/>
      <c r="AQ4" s="8"/>
      <c r="AR4" s="8"/>
      <c r="AS4" s="7"/>
    </row>
    <row r="5" spans="1:45" ht="43" customHeight="1">
      <c r="B5" s="69"/>
      <c r="C5" s="60"/>
      <c r="D5" s="61"/>
      <c r="E5" s="61"/>
      <c r="F5" s="61"/>
      <c r="G5" s="45"/>
      <c r="H5" s="45"/>
      <c r="I5" s="63" t="s">
        <v>2</v>
      </c>
      <c r="J5" s="64"/>
      <c r="K5" s="62" t="s">
        <v>144</v>
      </c>
      <c r="L5" s="62"/>
      <c r="M5" s="62"/>
      <c r="N5" s="62"/>
      <c r="O5" s="62"/>
      <c r="P5" s="62"/>
      <c r="Q5" s="62"/>
      <c r="R5" s="62"/>
      <c r="S5" s="62"/>
      <c r="T5" s="7"/>
      <c r="U5" s="7"/>
      <c r="V5" s="7"/>
      <c r="W5" s="7"/>
      <c r="X5" s="7"/>
      <c r="Y5" s="7"/>
      <c r="Z5" s="42"/>
      <c r="AA5" s="7"/>
      <c r="AB5" s="7"/>
      <c r="AC5" s="7"/>
      <c r="AD5" s="7"/>
      <c r="AE5" s="7"/>
      <c r="AF5" s="7"/>
      <c r="AG5" s="7"/>
      <c r="AH5" s="7"/>
      <c r="AI5" s="7"/>
      <c r="AJ5" s="7"/>
      <c r="AK5" s="7"/>
      <c r="AL5" s="7"/>
      <c r="AM5" s="7"/>
      <c r="AN5" s="7"/>
      <c r="AO5" s="7"/>
      <c r="AP5" s="8"/>
      <c r="AQ5" s="8"/>
      <c r="AR5" s="8"/>
      <c r="AS5" s="7"/>
    </row>
    <row r="6" spans="1:45" ht="43" customHeight="1">
      <c r="B6" s="68" t="s">
        <v>129</v>
      </c>
      <c r="C6" s="60" t="s">
        <v>122</v>
      </c>
      <c r="D6" s="61"/>
      <c r="E6" s="61"/>
      <c r="F6" s="61"/>
      <c r="G6" s="45"/>
      <c r="H6" s="45"/>
      <c r="I6" s="63" t="s">
        <v>134</v>
      </c>
      <c r="J6" s="64"/>
      <c r="K6" s="58" t="s">
        <v>145</v>
      </c>
      <c r="L6" s="58"/>
      <c r="M6" s="58"/>
      <c r="N6" s="58"/>
      <c r="O6" s="58"/>
      <c r="P6" s="58"/>
      <c r="Q6" s="58"/>
      <c r="R6" s="58"/>
      <c r="S6" s="58"/>
      <c r="X6" s="7"/>
      <c r="Y6" s="7"/>
      <c r="Z6" s="7"/>
      <c r="AA6" s="7"/>
      <c r="AB6" s="7"/>
      <c r="AC6" s="7"/>
      <c r="AD6" s="7"/>
      <c r="AE6" s="7"/>
      <c r="AF6" s="7"/>
      <c r="AG6" s="7"/>
      <c r="AH6" s="7"/>
      <c r="AI6" s="7"/>
      <c r="AJ6" s="7"/>
      <c r="AK6" s="7"/>
      <c r="AL6" s="7"/>
      <c r="AM6" s="7"/>
      <c r="AN6" s="7"/>
      <c r="AO6" s="7"/>
      <c r="AP6" s="8"/>
      <c r="AQ6" s="8"/>
      <c r="AR6" s="8"/>
      <c r="AS6" s="7"/>
    </row>
    <row r="7" spans="1:45" ht="43" customHeight="1">
      <c r="B7" s="69"/>
      <c r="C7" s="60"/>
      <c r="D7" s="61"/>
      <c r="E7" s="61"/>
      <c r="F7" s="61"/>
      <c r="G7" s="45"/>
      <c r="H7" s="45"/>
      <c r="I7" s="63" t="s">
        <v>4</v>
      </c>
      <c r="J7" s="64"/>
      <c r="K7" s="58" t="s">
        <v>146</v>
      </c>
      <c r="L7" s="58"/>
      <c r="M7" s="58"/>
      <c r="N7" s="58"/>
      <c r="O7" s="58"/>
      <c r="P7" s="58"/>
      <c r="Q7" s="58"/>
      <c r="R7" s="58"/>
      <c r="S7" s="58"/>
      <c r="T7" s="7"/>
      <c r="U7" s="7"/>
      <c r="V7" s="7"/>
      <c r="W7" s="7"/>
      <c r="X7" s="7"/>
      <c r="Y7" s="7"/>
      <c r="Z7" s="7"/>
      <c r="AA7" s="7"/>
      <c r="AB7" s="7"/>
      <c r="AC7" s="7"/>
      <c r="AD7" s="7"/>
      <c r="AE7" s="7"/>
      <c r="AF7" s="7"/>
      <c r="AG7" s="7"/>
      <c r="AH7" s="7"/>
      <c r="AI7" s="7"/>
      <c r="AJ7" s="7"/>
      <c r="AK7" s="7"/>
      <c r="AL7" s="7"/>
      <c r="AM7" s="7"/>
      <c r="AN7" s="7"/>
      <c r="AO7" s="7"/>
      <c r="AP7" s="8"/>
      <c r="AQ7" s="8"/>
      <c r="AR7" s="8"/>
      <c r="AS7" s="7"/>
    </row>
    <row r="8" spans="1:45" ht="43" customHeight="1">
      <c r="B8" s="68" t="s">
        <v>130</v>
      </c>
      <c r="C8" s="60" t="s">
        <v>121</v>
      </c>
      <c r="D8" s="61"/>
      <c r="E8" s="61"/>
      <c r="F8" s="61"/>
      <c r="G8" s="45"/>
      <c r="H8" s="45"/>
      <c r="I8" s="63" t="s">
        <v>5</v>
      </c>
      <c r="J8" s="64"/>
      <c r="K8" s="58" t="s">
        <v>147</v>
      </c>
      <c r="L8" s="58"/>
      <c r="M8" s="58"/>
      <c r="N8" s="58"/>
      <c r="O8" s="58"/>
      <c r="P8" s="58"/>
      <c r="Q8" s="58"/>
      <c r="R8" s="58"/>
      <c r="S8" s="58"/>
      <c r="T8" s="7"/>
      <c r="U8" s="7"/>
      <c r="V8" s="7"/>
      <c r="W8" s="7"/>
      <c r="X8" s="7"/>
      <c r="Y8" s="7"/>
      <c r="Z8" s="7"/>
      <c r="AA8" s="7"/>
      <c r="AB8" s="7"/>
      <c r="AC8" s="7"/>
      <c r="AD8" s="7"/>
      <c r="AE8" s="7"/>
      <c r="AF8" s="7"/>
      <c r="AG8" s="7"/>
      <c r="AH8" s="7"/>
      <c r="AI8" s="7"/>
      <c r="AJ8" s="7"/>
      <c r="AK8" s="7"/>
      <c r="AL8" s="7"/>
      <c r="AM8" s="7"/>
      <c r="AN8" s="7"/>
      <c r="AO8" s="7"/>
      <c r="AP8" s="8"/>
      <c r="AQ8" s="8"/>
      <c r="AR8" s="8"/>
      <c r="AS8" s="7"/>
    </row>
    <row r="9" spans="1:45" ht="43" customHeight="1">
      <c r="B9" s="69"/>
      <c r="C9" s="60"/>
      <c r="D9" s="61"/>
      <c r="E9" s="61"/>
      <c r="F9" s="61"/>
      <c r="G9" s="45"/>
      <c r="H9" s="45"/>
      <c r="I9" s="63" t="s">
        <v>6</v>
      </c>
      <c r="J9" s="64"/>
      <c r="K9" s="58"/>
      <c r="L9" s="58"/>
      <c r="M9" s="58"/>
      <c r="N9" s="58"/>
      <c r="O9" s="58"/>
      <c r="P9" s="58"/>
      <c r="Q9" s="58"/>
      <c r="R9" s="58"/>
      <c r="S9" s="58"/>
      <c r="T9" s="7"/>
      <c r="U9" s="7"/>
      <c r="V9" s="7"/>
      <c r="W9" s="7"/>
      <c r="X9" s="7"/>
      <c r="Y9" s="7"/>
      <c r="Z9" s="7"/>
      <c r="AA9" s="7"/>
      <c r="AB9" s="7"/>
      <c r="AC9" s="7"/>
      <c r="AD9" s="7"/>
      <c r="AE9" s="7"/>
      <c r="AF9" s="7"/>
      <c r="AG9" s="7"/>
      <c r="AH9" s="7"/>
      <c r="AI9" s="7"/>
      <c r="AJ9" s="7"/>
      <c r="AK9" s="7"/>
      <c r="AL9" s="7"/>
      <c r="AM9" s="7"/>
      <c r="AN9" s="7"/>
      <c r="AO9" s="7"/>
      <c r="AP9" s="8"/>
      <c r="AQ9" s="8"/>
      <c r="AR9" s="8"/>
      <c r="AS9" s="7"/>
    </row>
    <row r="10" spans="1:45" ht="43" customHeight="1">
      <c r="B10" s="68" t="s">
        <v>131</v>
      </c>
      <c r="C10" s="60" t="s">
        <v>123</v>
      </c>
      <c r="D10" s="61"/>
      <c r="E10" s="61"/>
      <c r="F10" s="61"/>
      <c r="G10" s="45"/>
      <c r="H10" s="45"/>
      <c r="I10" s="66" t="s">
        <v>135</v>
      </c>
      <c r="J10" s="67"/>
      <c r="K10" s="65" t="s">
        <v>140</v>
      </c>
      <c r="L10" s="65"/>
      <c r="M10" s="59" t="s">
        <v>148</v>
      </c>
      <c r="N10" s="59"/>
      <c r="O10" s="59"/>
      <c r="P10" s="59"/>
      <c r="Q10" s="59"/>
      <c r="R10" s="59"/>
      <c r="S10" s="59"/>
      <c r="T10" s="7"/>
      <c r="U10" s="7"/>
      <c r="V10" s="7"/>
      <c r="W10" s="7"/>
      <c r="X10" s="7"/>
      <c r="Y10" s="7"/>
      <c r="Z10" s="7"/>
      <c r="AA10" s="7"/>
      <c r="AB10" s="7"/>
      <c r="AC10" s="7"/>
      <c r="AD10" s="7"/>
      <c r="AE10" s="7"/>
      <c r="AF10" s="7"/>
      <c r="AG10" s="7"/>
      <c r="AH10" s="7"/>
      <c r="AI10" s="7"/>
      <c r="AJ10" s="7"/>
      <c r="AK10" s="7"/>
      <c r="AL10" s="7"/>
      <c r="AM10" s="7"/>
      <c r="AN10" s="7"/>
      <c r="AO10" s="7"/>
      <c r="AP10" s="8"/>
      <c r="AQ10" s="8"/>
      <c r="AR10" s="8"/>
      <c r="AS10" s="7"/>
    </row>
    <row r="11" spans="1:45" ht="43" customHeight="1">
      <c r="B11" s="69"/>
      <c r="C11" s="60"/>
      <c r="D11" s="61"/>
      <c r="E11" s="61"/>
      <c r="F11" s="61"/>
      <c r="G11" s="45"/>
      <c r="H11" s="45"/>
      <c r="I11" s="66" t="s">
        <v>136</v>
      </c>
      <c r="J11" s="67"/>
      <c r="K11" s="65"/>
      <c r="L11" s="65"/>
      <c r="M11" s="59"/>
      <c r="N11" s="59"/>
      <c r="O11" s="59"/>
      <c r="P11" s="59"/>
      <c r="Q11" s="59"/>
      <c r="R11" s="59"/>
      <c r="S11" s="59"/>
      <c r="T11" s="7"/>
      <c r="U11" s="7"/>
      <c r="V11" s="7"/>
      <c r="W11" s="7"/>
      <c r="X11" s="7"/>
      <c r="Y11" s="7"/>
      <c r="Z11" s="7"/>
      <c r="AA11" s="7"/>
      <c r="AB11" s="7"/>
      <c r="AC11" s="7"/>
      <c r="AD11" s="7"/>
      <c r="AE11" s="7"/>
      <c r="AF11" s="7"/>
      <c r="AG11" s="7"/>
      <c r="AH11" s="7"/>
      <c r="AI11" s="7"/>
      <c r="AJ11" s="7"/>
      <c r="AK11" s="7"/>
      <c r="AL11" s="7"/>
      <c r="AM11" s="7"/>
      <c r="AN11" s="7"/>
      <c r="AO11" s="7"/>
      <c r="AP11" s="8"/>
      <c r="AQ11" s="8"/>
      <c r="AR11" s="8"/>
      <c r="AS11" s="7"/>
    </row>
    <row r="12" spans="1:45" ht="43" customHeight="1">
      <c r="B12" s="68" t="s">
        <v>132</v>
      </c>
      <c r="C12" s="60" t="s">
        <v>124</v>
      </c>
      <c r="D12" s="61"/>
      <c r="E12" s="61"/>
      <c r="F12" s="61"/>
      <c r="G12" s="45"/>
      <c r="H12" s="45"/>
      <c r="I12" s="66" t="s">
        <v>137</v>
      </c>
      <c r="J12" s="67"/>
      <c r="K12" s="65"/>
      <c r="L12" s="65"/>
      <c r="M12" s="59"/>
      <c r="N12" s="59"/>
      <c r="O12" s="59"/>
      <c r="P12" s="59"/>
      <c r="Q12" s="59"/>
      <c r="R12" s="59"/>
      <c r="S12" s="59"/>
      <c r="T12" s="7"/>
      <c r="U12" s="7"/>
      <c r="V12" s="7"/>
      <c r="W12" s="7"/>
      <c r="X12" s="7"/>
      <c r="Y12" s="7"/>
      <c r="Z12" s="7"/>
      <c r="AA12" s="7"/>
      <c r="AB12" s="7"/>
      <c r="AC12" s="7"/>
      <c r="AD12" s="7"/>
      <c r="AE12" s="7"/>
      <c r="AF12" s="7"/>
      <c r="AG12" s="7"/>
      <c r="AH12" s="7"/>
      <c r="AI12" s="7"/>
      <c r="AJ12" s="7"/>
      <c r="AK12" s="7"/>
      <c r="AL12" s="7"/>
      <c r="AM12" s="7"/>
      <c r="AN12" s="7"/>
      <c r="AO12" s="7"/>
      <c r="AP12" s="8"/>
      <c r="AQ12" s="8"/>
      <c r="AR12" s="8"/>
      <c r="AS12" s="7"/>
    </row>
    <row r="13" spans="1:45" ht="43" customHeight="1">
      <c r="B13" s="69"/>
      <c r="C13" s="60"/>
      <c r="D13" s="61"/>
      <c r="E13" s="61"/>
      <c r="F13" s="61"/>
      <c r="G13" s="45"/>
      <c r="H13" s="45"/>
      <c r="I13" s="66" t="s">
        <v>138</v>
      </c>
      <c r="J13" s="67"/>
      <c r="K13" s="65"/>
      <c r="L13" s="65"/>
      <c r="M13" s="59"/>
      <c r="N13" s="59"/>
      <c r="O13" s="59"/>
      <c r="P13" s="59"/>
      <c r="Q13" s="59"/>
      <c r="R13" s="59"/>
      <c r="S13" s="59"/>
      <c r="T13" s="7"/>
      <c r="U13" s="7"/>
      <c r="V13" s="7"/>
      <c r="W13" s="7"/>
      <c r="X13" s="7"/>
      <c r="Y13" s="7"/>
      <c r="Z13" s="7"/>
      <c r="AA13" s="7"/>
      <c r="AB13" s="7"/>
      <c r="AC13" s="7"/>
      <c r="AD13" s="7"/>
      <c r="AE13" s="7"/>
      <c r="AF13" s="7"/>
      <c r="AG13" s="7"/>
      <c r="AH13" s="7"/>
      <c r="AI13" s="7"/>
      <c r="AJ13" s="7"/>
      <c r="AK13" s="7"/>
      <c r="AL13" s="7"/>
      <c r="AM13" s="7"/>
      <c r="AN13" s="7"/>
      <c r="AO13" s="7"/>
      <c r="AP13" s="8"/>
      <c r="AQ13" s="8"/>
      <c r="AR13" s="8"/>
      <c r="AS13" s="7"/>
    </row>
    <row r="14" spans="1:45" ht="43" customHeight="1">
      <c r="B14" s="68" t="s">
        <v>133</v>
      </c>
      <c r="C14" s="60" t="s">
        <v>125</v>
      </c>
      <c r="D14" s="61"/>
      <c r="E14" s="61"/>
      <c r="F14" s="61"/>
      <c r="G14" s="45"/>
      <c r="H14" s="45"/>
      <c r="I14" s="63" t="s">
        <v>139</v>
      </c>
      <c r="J14" s="64"/>
      <c r="K14" s="59" t="s">
        <v>149</v>
      </c>
      <c r="L14" s="59"/>
      <c r="M14" s="59"/>
      <c r="N14" s="59"/>
      <c r="O14" s="59"/>
      <c r="P14" s="59"/>
      <c r="Q14" s="59"/>
      <c r="R14" s="59"/>
      <c r="S14" s="59"/>
      <c r="T14" s="7"/>
      <c r="U14" s="7"/>
      <c r="V14" s="7"/>
      <c r="W14" s="7"/>
      <c r="X14" s="7"/>
      <c r="Y14" s="7"/>
      <c r="Z14" s="7"/>
      <c r="AA14" s="7"/>
      <c r="AB14" s="7"/>
      <c r="AC14" s="7"/>
      <c r="AD14" s="7"/>
      <c r="AE14" s="7"/>
      <c r="AF14" s="7"/>
      <c r="AG14" s="7"/>
      <c r="AH14" s="7"/>
      <c r="AI14" s="7"/>
      <c r="AJ14" s="7"/>
      <c r="AK14" s="7"/>
      <c r="AL14" s="7"/>
      <c r="AM14" s="7"/>
      <c r="AN14" s="7"/>
      <c r="AO14" s="7"/>
      <c r="AP14" s="8"/>
      <c r="AQ14" s="8"/>
      <c r="AR14" s="8"/>
      <c r="AS14" s="7"/>
    </row>
    <row r="15" spans="1:45" ht="43" customHeight="1">
      <c r="B15" s="69"/>
      <c r="C15" s="60"/>
      <c r="D15" s="61"/>
      <c r="E15" s="61"/>
      <c r="F15" s="61"/>
      <c r="G15" s="45"/>
      <c r="H15" s="45"/>
      <c r="I15" s="45"/>
      <c r="J15" s="45"/>
      <c r="K15" s="45"/>
      <c r="L15" s="45"/>
      <c r="M15" s="45"/>
      <c r="N15" s="45"/>
      <c r="O15" s="45"/>
      <c r="P15" s="45"/>
      <c r="Q15" s="45"/>
      <c r="R15" s="45"/>
      <c r="S15" s="45"/>
      <c r="T15" s="7"/>
      <c r="U15" s="7"/>
      <c r="V15" s="7"/>
      <c r="W15" s="7"/>
      <c r="X15" s="7"/>
      <c r="Y15" s="7"/>
      <c r="Z15" s="7"/>
      <c r="AA15" s="7"/>
      <c r="AB15" s="7"/>
      <c r="AC15" s="7"/>
      <c r="AD15" s="7"/>
      <c r="AE15" s="7"/>
      <c r="AF15" s="7"/>
      <c r="AG15" s="7"/>
      <c r="AH15" s="7"/>
      <c r="AI15" s="7"/>
      <c r="AJ15" s="7"/>
      <c r="AK15" s="7"/>
      <c r="AL15" s="7"/>
      <c r="AM15" s="7"/>
      <c r="AN15" s="7"/>
      <c r="AO15" s="7"/>
      <c r="AP15" s="8"/>
      <c r="AQ15" s="8"/>
      <c r="AR15" s="8"/>
      <c r="AS15" s="7"/>
    </row>
    <row r="16" spans="1:45" ht="43" customHeight="1">
      <c r="B16" s="68" t="s">
        <v>19</v>
      </c>
      <c r="C16" s="60" t="s">
        <v>126</v>
      </c>
      <c r="D16" s="61"/>
      <c r="E16" s="61"/>
      <c r="F16" s="61"/>
      <c r="G16" s="61"/>
      <c r="H16" s="61"/>
      <c r="I16" s="61"/>
      <c r="J16" s="61"/>
      <c r="K16" s="45"/>
      <c r="L16" s="45"/>
      <c r="M16" s="45"/>
      <c r="N16" s="45"/>
      <c r="O16" s="45"/>
      <c r="P16" s="45"/>
      <c r="Q16" s="45"/>
      <c r="R16" s="45"/>
      <c r="S16" s="45"/>
      <c r="T16" s="7"/>
      <c r="U16" s="7"/>
      <c r="V16" s="7"/>
      <c r="W16" s="7"/>
      <c r="X16" s="7"/>
      <c r="Y16" s="7"/>
      <c r="Z16" s="7"/>
      <c r="AA16" s="7"/>
      <c r="AB16" s="7"/>
      <c r="AC16" s="7"/>
      <c r="AD16" s="7"/>
      <c r="AE16" s="7"/>
      <c r="AF16" s="7"/>
      <c r="AG16" s="7"/>
      <c r="AH16" s="7"/>
      <c r="AI16" s="7"/>
      <c r="AJ16" s="7"/>
      <c r="AK16" s="7"/>
      <c r="AL16" s="7"/>
      <c r="AM16" s="7"/>
      <c r="AN16" s="7"/>
      <c r="AO16" s="7"/>
      <c r="AP16" s="8"/>
      <c r="AQ16" s="8"/>
      <c r="AR16" s="8"/>
      <c r="AS16" s="7"/>
    </row>
    <row r="17" spans="1:45" ht="43" customHeight="1">
      <c r="B17" s="69"/>
      <c r="C17" s="60"/>
      <c r="D17" s="61"/>
      <c r="E17" s="61"/>
      <c r="F17" s="61"/>
      <c r="G17" s="61"/>
      <c r="H17" s="61"/>
      <c r="I17" s="61"/>
      <c r="J17" s="61"/>
      <c r="K17" s="45"/>
      <c r="L17" s="45"/>
      <c r="M17" s="45"/>
      <c r="N17" s="45"/>
      <c r="O17" s="45"/>
      <c r="P17" s="45"/>
      <c r="Q17" s="45"/>
      <c r="R17" s="45"/>
      <c r="S17" s="45"/>
      <c r="T17" s="7"/>
      <c r="U17" s="7"/>
      <c r="V17" s="7"/>
      <c r="W17" s="7"/>
      <c r="X17" s="7"/>
      <c r="Y17" s="7"/>
      <c r="Z17" s="7"/>
      <c r="AA17" s="7"/>
      <c r="AB17" s="7"/>
      <c r="AC17" s="7"/>
      <c r="AD17" s="7"/>
      <c r="AE17" s="7"/>
      <c r="AF17" s="7"/>
      <c r="AG17" s="7"/>
      <c r="AH17" s="7"/>
      <c r="AI17" s="7"/>
      <c r="AJ17" s="7"/>
      <c r="AK17" s="7"/>
      <c r="AL17" s="7"/>
      <c r="AM17" s="7"/>
      <c r="AN17" s="7"/>
      <c r="AO17" s="7"/>
      <c r="AP17" s="8"/>
      <c r="AQ17" s="8"/>
      <c r="AR17" s="8"/>
      <c r="AS17" s="7"/>
    </row>
    <row r="18" spans="1:45">
      <c r="A18" s="7"/>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8"/>
      <c r="AQ18" s="8"/>
      <c r="AR18" s="8"/>
      <c r="AS18" s="7"/>
    </row>
    <row r="19" spans="1:45">
      <c r="A19" s="7"/>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8"/>
      <c r="AQ19" s="8"/>
      <c r="AR19" s="8"/>
      <c r="AS19" s="7"/>
    </row>
    <row r="20" spans="1:45">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8"/>
      <c r="AQ20" s="8"/>
      <c r="AR20" s="8"/>
      <c r="AS20" s="7"/>
    </row>
    <row r="21" spans="1:45">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8"/>
      <c r="AQ21" s="8"/>
      <c r="AR21" s="8"/>
      <c r="AS21" s="7"/>
    </row>
    <row r="22" spans="1:45">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8"/>
      <c r="AQ22" s="8"/>
      <c r="AR22" s="8"/>
      <c r="AS22" s="7"/>
    </row>
  </sheetData>
  <mergeCells count="39">
    <mergeCell ref="B2:B3"/>
    <mergeCell ref="B4:B5"/>
    <mergeCell ref="B6:B7"/>
    <mergeCell ref="B8:B9"/>
    <mergeCell ref="B10:B11"/>
    <mergeCell ref="C2:F3"/>
    <mergeCell ref="C4:F5"/>
    <mergeCell ref="C6:F7"/>
    <mergeCell ref="C8:F9"/>
    <mergeCell ref="C10:F11"/>
    <mergeCell ref="I11:J11"/>
    <mergeCell ref="I12:J12"/>
    <mergeCell ref="I13:J13"/>
    <mergeCell ref="B14:B15"/>
    <mergeCell ref="B16:B17"/>
    <mergeCell ref="C12:F13"/>
    <mergeCell ref="C14:F15"/>
    <mergeCell ref="B12:B13"/>
    <mergeCell ref="I6:J6"/>
    <mergeCell ref="I7:J7"/>
    <mergeCell ref="I8:J8"/>
    <mergeCell ref="I9:J9"/>
    <mergeCell ref="I10:J10"/>
    <mergeCell ref="K8:S9"/>
    <mergeCell ref="M10:S13"/>
    <mergeCell ref="K14:S14"/>
    <mergeCell ref="C16:J17"/>
    <mergeCell ref="K2:S2"/>
    <mergeCell ref="K3:S3"/>
    <mergeCell ref="K4:S4"/>
    <mergeCell ref="K5:S5"/>
    <mergeCell ref="K6:S6"/>
    <mergeCell ref="K7:S7"/>
    <mergeCell ref="I14:J14"/>
    <mergeCell ref="K10:L13"/>
    <mergeCell ref="I2:J2"/>
    <mergeCell ref="I3:J3"/>
    <mergeCell ref="I4:J4"/>
    <mergeCell ref="I5:J5"/>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Kalkylblad</vt:lpstr>
      </vt:variant>
      <vt:variant>
        <vt:i4>2</vt:i4>
      </vt:variant>
    </vt:vector>
  </HeadingPairs>
  <TitlesOfParts>
    <vt:vector size="2" baseType="lpstr">
      <vt:lpstr>Table_S1</vt:lpstr>
      <vt:lpstr>Table_meta_data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Lars Gamfeldt</cp:lastModifiedBy>
  <dcterms:created xsi:type="dcterms:W3CDTF">2016-01-22T10:15:35Z</dcterms:created>
  <dcterms:modified xsi:type="dcterms:W3CDTF">2016-01-25T14:08:57Z</dcterms:modified>
</cp:coreProperties>
</file>