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43" i="1"/>
  <c r="B23"/>
  <c r="J3210"/>
  <c r="L139"/>
  <c r="N3858"/>
  <c r="N3857"/>
  <c r="N3856"/>
  <c r="N3855"/>
  <c r="B3858"/>
  <c r="B3857"/>
  <c r="B3856"/>
  <c r="B3855"/>
  <c r="B3854"/>
  <c r="L3853"/>
  <c r="J3853"/>
  <c r="H3853"/>
  <c r="F3853"/>
  <c r="D3853"/>
  <c r="B3853"/>
  <c r="L3852"/>
  <c r="J3852"/>
  <c r="H3852"/>
  <c r="F3852"/>
  <c r="D3852"/>
  <c r="B3852"/>
  <c r="N3838"/>
  <c r="N3837"/>
  <c r="N3836"/>
  <c r="N3835"/>
  <c r="B3838"/>
  <c r="B3837"/>
  <c r="B3836"/>
  <c r="B3835"/>
  <c r="B3834"/>
  <c r="L3833"/>
  <c r="J3833"/>
  <c r="H3833"/>
  <c r="F3833"/>
  <c r="D3833"/>
  <c r="B3833"/>
  <c r="L3832"/>
  <c r="J3832"/>
  <c r="H3832"/>
  <c r="F3832"/>
  <c r="D3832"/>
  <c r="B3832"/>
  <c r="N3822"/>
  <c r="N3821"/>
  <c r="N3820"/>
  <c r="L3817"/>
  <c r="J3817"/>
  <c r="H3817"/>
  <c r="F3817"/>
  <c r="L3816"/>
  <c r="J3816"/>
  <c r="H3816"/>
  <c r="F3816"/>
  <c r="N3796"/>
  <c r="N3795"/>
  <c r="N3794"/>
  <c r="N3793"/>
  <c r="B3796"/>
  <c r="B3795"/>
  <c r="B3794"/>
  <c r="B3793"/>
  <c r="B3792"/>
  <c r="L3791"/>
  <c r="J3791"/>
  <c r="H3791"/>
  <c r="F3791"/>
  <c r="D3791"/>
  <c r="B3791"/>
  <c r="L3790"/>
  <c r="J3790"/>
  <c r="H3790"/>
  <c r="F3790"/>
  <c r="D3790"/>
  <c r="B3790"/>
  <c r="N3767"/>
  <c r="N3766"/>
  <c r="N3765"/>
  <c r="N3764"/>
  <c r="B3767"/>
  <c r="B3766"/>
  <c r="B3765"/>
  <c r="B3764"/>
  <c r="B3763"/>
  <c r="L3762"/>
  <c r="J3762"/>
  <c r="H3762"/>
  <c r="F3762"/>
  <c r="D3762"/>
  <c r="B3762"/>
  <c r="L3761"/>
  <c r="J3761"/>
  <c r="H3761"/>
  <c r="F3761"/>
  <c r="D3761"/>
  <c r="B3761"/>
  <c r="N3743"/>
  <c r="N3742"/>
  <c r="N3741"/>
  <c r="N3740"/>
  <c r="B3743"/>
  <c r="B3742"/>
  <c r="B3741"/>
  <c r="B3740"/>
  <c r="B3739"/>
  <c r="L3738"/>
  <c r="J3738"/>
  <c r="H3738"/>
  <c r="F3738"/>
  <c r="D3738"/>
  <c r="B3738"/>
  <c r="L3737"/>
  <c r="J3737"/>
  <c r="H3737"/>
  <c r="F3737"/>
  <c r="D3737"/>
  <c r="B3737"/>
  <c r="N3718"/>
  <c r="N3717"/>
  <c r="N3716"/>
  <c r="B3718"/>
  <c r="B3717"/>
  <c r="B3716"/>
  <c r="B3715"/>
  <c r="J3714"/>
  <c r="H3714"/>
  <c r="F3714"/>
  <c r="D3714"/>
  <c r="B3714"/>
  <c r="J3713"/>
  <c r="H3713"/>
  <c r="F3713"/>
  <c r="D3713"/>
  <c r="B3713"/>
  <c r="N3693"/>
  <c r="N3692"/>
  <c r="N3691"/>
  <c r="N3690"/>
  <c r="B3693"/>
  <c r="B3692"/>
  <c r="B3691"/>
  <c r="B3690"/>
  <c r="B3689"/>
  <c r="L3688"/>
  <c r="J3688"/>
  <c r="H3688"/>
  <c r="F3688"/>
  <c r="D3688"/>
  <c r="B3688"/>
  <c r="L3687"/>
  <c r="J3687"/>
  <c r="H3687"/>
  <c r="F3687"/>
  <c r="D3687"/>
  <c r="B3687"/>
  <c r="N3674"/>
  <c r="N3673"/>
  <c r="N3672"/>
  <c r="L3669"/>
  <c r="J3669"/>
  <c r="H3669"/>
  <c r="F3669"/>
  <c r="L3668"/>
  <c r="J3668"/>
  <c r="H3668"/>
  <c r="F3668"/>
  <c r="N3653"/>
  <c r="N3652"/>
  <c r="N3651"/>
  <c r="N3650"/>
  <c r="B3653"/>
  <c r="B3652"/>
  <c r="B3651"/>
  <c r="B3650"/>
  <c r="B3649"/>
  <c r="L3648"/>
  <c r="J3648"/>
  <c r="H3648"/>
  <c r="F3648"/>
  <c r="D3648"/>
  <c r="B3648"/>
  <c r="L3647"/>
  <c r="J3647"/>
  <c r="H3647"/>
  <c r="F3647"/>
  <c r="D3647"/>
  <c r="B3647"/>
  <c r="N3629"/>
  <c r="N3628"/>
  <c r="N3627"/>
  <c r="B3629"/>
  <c r="B3628"/>
  <c r="B3627"/>
  <c r="B3626"/>
  <c r="L3624"/>
  <c r="J3624"/>
  <c r="H3624"/>
  <c r="F3624"/>
  <c r="B3624"/>
  <c r="L3623"/>
  <c r="J3623"/>
  <c r="H3623"/>
  <c r="F3623"/>
  <c r="B3623"/>
  <c r="N3601"/>
  <c r="N3600"/>
  <c r="N3599"/>
  <c r="B3601"/>
  <c r="B3600"/>
  <c r="B3599"/>
  <c r="B3598"/>
  <c r="J3597"/>
  <c r="H3597"/>
  <c r="F3597"/>
  <c r="D3597"/>
  <c r="B3597"/>
  <c r="J3596"/>
  <c r="H3596"/>
  <c r="F3596"/>
  <c r="D3596"/>
  <c r="B3596"/>
  <c r="N3585"/>
  <c r="N3584"/>
  <c r="N3583"/>
  <c r="N3582"/>
  <c r="B3585"/>
  <c r="B3584"/>
  <c r="B3583"/>
  <c r="B3582"/>
  <c r="B3581"/>
  <c r="L3580"/>
  <c r="J3580"/>
  <c r="H3580"/>
  <c r="F3580"/>
  <c r="D3580"/>
  <c r="B3580"/>
  <c r="L3579"/>
  <c r="J3579"/>
  <c r="H3579"/>
  <c r="F3579"/>
  <c r="D3579"/>
  <c r="B3579"/>
  <c r="N3560"/>
  <c r="N3559"/>
  <c r="N3558"/>
  <c r="N3557"/>
  <c r="B3560"/>
  <c r="B3559"/>
  <c r="B3558"/>
  <c r="B3557"/>
  <c r="B3556"/>
  <c r="L3555"/>
  <c r="J3555"/>
  <c r="H3555"/>
  <c r="F3555"/>
  <c r="D3555"/>
  <c r="B3555"/>
  <c r="L3554"/>
  <c r="J3554"/>
  <c r="H3554"/>
  <c r="F3554"/>
  <c r="D3554"/>
  <c r="B3554"/>
  <c r="N3544"/>
  <c r="N3543"/>
  <c r="N3542"/>
  <c r="N3541"/>
  <c r="B3544"/>
  <c r="B3543"/>
  <c r="B3542"/>
  <c r="B3541"/>
  <c r="B3540"/>
  <c r="L3539"/>
  <c r="J3539"/>
  <c r="H3539"/>
  <c r="F3539"/>
  <c r="D3539"/>
  <c r="B3539"/>
  <c r="L3538"/>
  <c r="J3538"/>
  <c r="H3538"/>
  <c r="F3538"/>
  <c r="D3538"/>
  <c r="B3538"/>
  <c r="N3521"/>
  <c r="N3520"/>
  <c r="B3521"/>
  <c r="B3520"/>
  <c r="B3519"/>
  <c r="J3517"/>
  <c r="H3517"/>
  <c r="F3517"/>
  <c r="B3517"/>
  <c r="J3516"/>
  <c r="H3516"/>
  <c r="F3516"/>
  <c r="B3516"/>
  <c r="N3499"/>
  <c r="N3498"/>
  <c r="B3499"/>
  <c r="B3498"/>
  <c r="B3497"/>
  <c r="J3495"/>
  <c r="H3495"/>
  <c r="B3495"/>
  <c r="J3494"/>
  <c r="H3494"/>
  <c r="F3494"/>
  <c r="B3494"/>
  <c r="N3481"/>
  <c r="N3480"/>
  <c r="N3479"/>
  <c r="N3478"/>
  <c r="B3481"/>
  <c r="B3480"/>
  <c r="B3479"/>
  <c r="B3478"/>
  <c r="B3477"/>
  <c r="L3476"/>
  <c r="J3476"/>
  <c r="H3476"/>
  <c r="F3476"/>
  <c r="D3476"/>
  <c r="B3476"/>
  <c r="L3475"/>
  <c r="J3475"/>
  <c r="H3475"/>
  <c r="F3475"/>
  <c r="D3475"/>
  <c r="B3475"/>
  <c r="N3458"/>
  <c r="N3457"/>
  <c r="N3456"/>
  <c r="N3455"/>
  <c r="B3458"/>
  <c r="B3457"/>
  <c r="B3456"/>
  <c r="B3455"/>
  <c r="B3454"/>
  <c r="L3453"/>
  <c r="J3453"/>
  <c r="H3453"/>
  <c r="F3453"/>
  <c r="D3453"/>
  <c r="B3453"/>
  <c r="L3452"/>
  <c r="J3452"/>
  <c r="H3452"/>
  <c r="F3452"/>
  <c r="D3452"/>
  <c r="B3452"/>
  <c r="N3439"/>
  <c r="N3438"/>
  <c r="N3437"/>
  <c r="B3439"/>
  <c r="B3438"/>
  <c r="B3437"/>
  <c r="B3436"/>
  <c r="J3435"/>
  <c r="H3435"/>
  <c r="F3435"/>
  <c r="D3435"/>
  <c r="B3435"/>
  <c r="J3434"/>
  <c r="H3434"/>
  <c r="F3434"/>
  <c r="D3434"/>
  <c r="B3434"/>
  <c r="N3424"/>
  <c r="N3423"/>
  <c r="N3422"/>
  <c r="N3421"/>
  <c r="B3424"/>
  <c r="B3423"/>
  <c r="B3422"/>
  <c r="B3421"/>
  <c r="B3420"/>
  <c r="L3419"/>
  <c r="J3419"/>
  <c r="H3419"/>
  <c r="F3419"/>
  <c r="D3419"/>
  <c r="B3419"/>
  <c r="L3418"/>
  <c r="J3418"/>
  <c r="H3418"/>
  <c r="F3418"/>
  <c r="D3418"/>
  <c r="B3418"/>
  <c r="N3400"/>
  <c r="N3399"/>
  <c r="N3398"/>
  <c r="N3397"/>
  <c r="B3400"/>
  <c r="B3399"/>
  <c r="B3398"/>
  <c r="B3397"/>
  <c r="B3396"/>
  <c r="L3395"/>
  <c r="J3395"/>
  <c r="H3395"/>
  <c r="F3395"/>
  <c r="D3395"/>
  <c r="B3395"/>
  <c r="L3394"/>
  <c r="J3394"/>
  <c r="H3394"/>
  <c r="F3394"/>
  <c r="D3394"/>
  <c r="B3394"/>
  <c r="N3383"/>
  <c r="N3382"/>
  <c r="N3381"/>
  <c r="N3380"/>
  <c r="B3383"/>
  <c r="B3382"/>
  <c r="B3381"/>
  <c r="B3380"/>
  <c r="B3379"/>
  <c r="L3378"/>
  <c r="J3378"/>
  <c r="H3378"/>
  <c r="D3378"/>
  <c r="B3378"/>
  <c r="L3377"/>
  <c r="J3377"/>
  <c r="H3377"/>
  <c r="F3377"/>
  <c r="D3377"/>
  <c r="B3377"/>
  <c r="N3359"/>
  <c r="N3358"/>
  <c r="N3357"/>
  <c r="B3359"/>
  <c r="B3358"/>
  <c r="B3357"/>
  <c r="B3356"/>
  <c r="J3355"/>
  <c r="H3355"/>
  <c r="F3355"/>
  <c r="B3355"/>
  <c r="J3354"/>
  <c r="H3354"/>
  <c r="F3354"/>
  <c r="D3354"/>
  <c r="B3354"/>
  <c r="N3309"/>
  <c r="N3308"/>
  <c r="N3307"/>
  <c r="B3309"/>
  <c r="B3308"/>
  <c r="B3307"/>
  <c r="B3306"/>
  <c r="J3304"/>
  <c r="H3304"/>
  <c r="F3304"/>
  <c r="B3304"/>
  <c r="L3303"/>
  <c r="J3303"/>
  <c r="H3303"/>
  <c r="F3303"/>
  <c r="B3303"/>
  <c r="N3288"/>
  <c r="N3287"/>
  <c r="B3288"/>
  <c r="B3287"/>
  <c r="B3286"/>
  <c r="J3284"/>
  <c r="H3284"/>
  <c r="F3284"/>
  <c r="B3284"/>
  <c r="J3283"/>
  <c r="H3283"/>
  <c r="F3283"/>
  <c r="B3283"/>
  <c r="B3268"/>
  <c r="J3264"/>
  <c r="B3264"/>
  <c r="J3263"/>
  <c r="B3263"/>
  <c r="N3249"/>
  <c r="B3249"/>
  <c r="B3248"/>
  <c r="J3245"/>
  <c r="H3245"/>
  <c r="B3245"/>
  <c r="J3244"/>
  <c r="H3244"/>
  <c r="B3244"/>
  <c r="N3230"/>
  <c r="B3230"/>
  <c r="B3229"/>
  <c r="J3226"/>
  <c r="H3226"/>
  <c r="B3226"/>
  <c r="J3225"/>
  <c r="H3225"/>
  <c r="B3225"/>
  <c r="N3215"/>
  <c r="B3215"/>
  <c r="B3214"/>
  <c r="J3211"/>
  <c r="B3211"/>
  <c r="H3210"/>
  <c r="B3210"/>
  <c r="B3199"/>
  <c r="J3195"/>
  <c r="B3195"/>
  <c r="J3194"/>
  <c r="B3194"/>
  <c r="N3182"/>
  <c r="B3182"/>
  <c r="B3181"/>
  <c r="J3178"/>
  <c r="H3178"/>
  <c r="B3178"/>
  <c r="J3177"/>
  <c r="H3177"/>
  <c r="B3177"/>
  <c r="N3165"/>
  <c r="N3164"/>
  <c r="B3165"/>
  <c r="B3164"/>
  <c r="B3163"/>
  <c r="J3161"/>
  <c r="H3161"/>
  <c r="F3161"/>
  <c r="B3161"/>
  <c r="J3160"/>
  <c r="H3160"/>
  <c r="F3160"/>
  <c r="B3160"/>
  <c r="N3150"/>
  <c r="N3149"/>
  <c r="B3149"/>
  <c r="B3148"/>
  <c r="J3146"/>
  <c r="H3146"/>
  <c r="F3146"/>
  <c r="J3145"/>
  <c r="H3145"/>
  <c r="F3145"/>
  <c r="B3145"/>
  <c r="N3130"/>
  <c r="B3130"/>
  <c r="B3129"/>
  <c r="J3126"/>
  <c r="H3126"/>
  <c r="B3126"/>
  <c r="J3125"/>
  <c r="H3125"/>
  <c r="B3125"/>
  <c r="N3114"/>
  <c r="N3113"/>
  <c r="N3112"/>
  <c r="B3114"/>
  <c r="B3113"/>
  <c r="B3112"/>
  <c r="B3111"/>
  <c r="L3109"/>
  <c r="J3109"/>
  <c r="H3109"/>
  <c r="F3109"/>
  <c r="B3109"/>
  <c r="L3108"/>
  <c r="J3108"/>
  <c r="H3108"/>
  <c r="F3108"/>
  <c r="B3108"/>
  <c r="N3093"/>
  <c r="N3092"/>
  <c r="J3089"/>
  <c r="H3089"/>
  <c r="F3089"/>
  <c r="J3088"/>
  <c r="H3088"/>
  <c r="F3088"/>
  <c r="N3078"/>
  <c r="N3077"/>
  <c r="J3073"/>
  <c r="H3073"/>
  <c r="F3073"/>
  <c r="J3072"/>
  <c r="H3072"/>
  <c r="F3072"/>
  <c r="N3062"/>
  <c r="N3061"/>
  <c r="N3060"/>
  <c r="N3059"/>
  <c r="B3062"/>
  <c r="B3061"/>
  <c r="B3060"/>
  <c r="B3059"/>
  <c r="B3058"/>
  <c r="J3057"/>
  <c r="H3057"/>
  <c r="F3057"/>
  <c r="D3057"/>
  <c r="B3057"/>
  <c r="L3056"/>
  <c r="J3056"/>
  <c r="H3056"/>
  <c r="F3056"/>
  <c r="D3056"/>
  <c r="B3056"/>
  <c r="N3043"/>
  <c r="N3042"/>
  <c r="N3041"/>
  <c r="B3043"/>
  <c r="B3042"/>
  <c r="B3041"/>
  <c r="B3040"/>
  <c r="L3038"/>
  <c r="J3038"/>
  <c r="H3038"/>
  <c r="F3038"/>
  <c r="L3037"/>
  <c r="J3037"/>
  <c r="H3037"/>
  <c r="F3037"/>
  <c r="B3037"/>
  <c r="N3026"/>
  <c r="N3025"/>
  <c r="B3026"/>
  <c r="B3025"/>
  <c r="B3024"/>
  <c r="J3022"/>
  <c r="H3022"/>
  <c r="F3022"/>
  <c r="J3021"/>
  <c r="H3021"/>
  <c r="F3021"/>
  <c r="B3021"/>
  <c r="N3007"/>
  <c r="N3006"/>
  <c r="B3007"/>
  <c r="B3006"/>
  <c r="B3005"/>
  <c r="J3003"/>
  <c r="H3003"/>
  <c r="F3003"/>
  <c r="J3002"/>
  <c r="H3002"/>
  <c r="F3002"/>
  <c r="B3002"/>
  <c r="N2984"/>
  <c r="N2983"/>
  <c r="B2985"/>
  <c r="B2984"/>
  <c r="B2983"/>
  <c r="J2981"/>
  <c r="H2981"/>
  <c r="F2981"/>
  <c r="B2981"/>
  <c r="J2980"/>
  <c r="H2980"/>
  <c r="F2980"/>
  <c r="B2980"/>
  <c r="N2969"/>
  <c r="N2968"/>
  <c r="N2967"/>
  <c r="N2966"/>
  <c r="B2969"/>
  <c r="B2968"/>
  <c r="B2967"/>
  <c r="B2966"/>
  <c r="B2965"/>
  <c r="L2964"/>
  <c r="J2964"/>
  <c r="H2964"/>
  <c r="F2964"/>
  <c r="D2964"/>
  <c r="B2964"/>
  <c r="L2963"/>
  <c r="J2963"/>
  <c r="H2963"/>
  <c r="F2963"/>
  <c r="D2963"/>
  <c r="B2963"/>
  <c r="N2952"/>
  <c r="N2951"/>
  <c r="N2950"/>
  <c r="N2949"/>
  <c r="B2952"/>
  <c r="B2951"/>
  <c r="B2950"/>
  <c r="B2949"/>
  <c r="B2948"/>
  <c r="L2947"/>
  <c r="H2947"/>
  <c r="F2947"/>
  <c r="D2947"/>
  <c r="B2947"/>
  <c r="L2946"/>
  <c r="J2946"/>
  <c r="H2946"/>
  <c r="F2946"/>
  <c r="D2946"/>
  <c r="B2946"/>
  <c r="N2928"/>
  <c r="N2927"/>
  <c r="N2926"/>
  <c r="N2925"/>
  <c r="B2928"/>
  <c r="B2927"/>
  <c r="B2926"/>
  <c r="B2925"/>
  <c r="B2924"/>
  <c r="L2923"/>
  <c r="J2923"/>
  <c r="H2923"/>
  <c r="F2923"/>
  <c r="D2923"/>
  <c r="B2923"/>
  <c r="L2922"/>
  <c r="J2922"/>
  <c r="H2922"/>
  <c r="F2922"/>
  <c r="D2922"/>
  <c r="B2922"/>
  <c r="N2903"/>
  <c r="B2903"/>
  <c r="B2902"/>
  <c r="H2899"/>
  <c r="B2899"/>
  <c r="J2898"/>
  <c r="H2898"/>
  <c r="B2898"/>
  <c r="N2880"/>
  <c r="N2879"/>
  <c r="N2878"/>
  <c r="N2877"/>
  <c r="B2880"/>
  <c r="B2879"/>
  <c r="B2878"/>
  <c r="B2877"/>
  <c r="B2876"/>
  <c r="J2875"/>
  <c r="H2875"/>
  <c r="F2875"/>
  <c r="D2875"/>
  <c r="B2875"/>
  <c r="L2874"/>
  <c r="J2874"/>
  <c r="H2874"/>
  <c r="F2874"/>
  <c r="D2874"/>
  <c r="B2874"/>
  <c r="N2856"/>
  <c r="N2855"/>
  <c r="N2854"/>
  <c r="N2853"/>
  <c r="B2856"/>
  <c r="B2855"/>
  <c r="B2854"/>
  <c r="B2853"/>
  <c r="B2852"/>
  <c r="L2851"/>
  <c r="J2851"/>
  <c r="H2851"/>
  <c r="F2851"/>
  <c r="D2851"/>
  <c r="B2851"/>
  <c r="L2850"/>
  <c r="J2850"/>
  <c r="H2850"/>
  <c r="F2850"/>
  <c r="D2850"/>
  <c r="B2850"/>
  <c r="N2836"/>
  <c r="B2836"/>
  <c r="B2835"/>
  <c r="J2832"/>
  <c r="H2832"/>
  <c r="J2831"/>
  <c r="H2831"/>
  <c r="B2831"/>
  <c r="N2775"/>
  <c r="N2774"/>
  <c r="B2775"/>
  <c r="B2774"/>
  <c r="B2773"/>
  <c r="J2771"/>
  <c r="H2771"/>
  <c r="F2771"/>
  <c r="B2771"/>
  <c r="J2770"/>
  <c r="H2770"/>
  <c r="F2770"/>
  <c r="B2770"/>
  <c r="N2740"/>
  <c r="N2739"/>
  <c r="N2738"/>
  <c r="B2740"/>
  <c r="B2739"/>
  <c r="B2738"/>
  <c r="B2737"/>
  <c r="J2736"/>
  <c r="H2736"/>
  <c r="F2736"/>
  <c r="D2736"/>
  <c r="B2736"/>
  <c r="J2735"/>
  <c r="H2735"/>
  <c r="F2735"/>
  <c r="D2735"/>
  <c r="B2735"/>
  <c r="N2759"/>
  <c r="N2758"/>
  <c r="N2757"/>
  <c r="N2756"/>
  <c r="B2759"/>
  <c r="B2758"/>
  <c r="B2757"/>
  <c r="B2756"/>
  <c r="B2755"/>
  <c r="J2754"/>
  <c r="H2754"/>
  <c r="F2754"/>
  <c r="D2754"/>
  <c r="B2754"/>
  <c r="L2753"/>
  <c r="J2753"/>
  <c r="H2753"/>
  <c r="F2753"/>
  <c r="D2753"/>
  <c r="B2753"/>
  <c r="N2714"/>
  <c r="N2715"/>
  <c r="N2713"/>
  <c r="N2712"/>
  <c r="B2715"/>
  <c r="B2714"/>
  <c r="B2713"/>
  <c r="B2712"/>
  <c r="B2711"/>
  <c r="J2710"/>
  <c r="H2710"/>
  <c r="F2710"/>
  <c r="D2710"/>
  <c r="B2710"/>
  <c r="L2709"/>
  <c r="J2709"/>
  <c r="H2709"/>
  <c r="F2709"/>
  <c r="D2709"/>
  <c r="B2709"/>
  <c r="N2689"/>
  <c r="N2688"/>
  <c r="N2687"/>
  <c r="N2686"/>
  <c r="B2689"/>
  <c r="B2688"/>
  <c r="B2687"/>
  <c r="B2686"/>
  <c r="B2685"/>
  <c r="L2684"/>
  <c r="J2684"/>
  <c r="H2684"/>
  <c r="F2684"/>
  <c r="D2684"/>
  <c r="B2684"/>
  <c r="L2683"/>
  <c r="J2683"/>
  <c r="H2683"/>
  <c r="F2683"/>
  <c r="D2683"/>
  <c r="B2683"/>
  <c r="N2669"/>
  <c r="N2668"/>
  <c r="N2667"/>
  <c r="N2666"/>
  <c r="B2669"/>
  <c r="B2668"/>
  <c r="B2667"/>
  <c r="B2666"/>
  <c r="B2665"/>
  <c r="L2664"/>
  <c r="J2664"/>
  <c r="H2664"/>
  <c r="F2664"/>
  <c r="D2664"/>
  <c r="B2664"/>
  <c r="L2663"/>
  <c r="J2663"/>
  <c r="H2663"/>
  <c r="F2663"/>
  <c r="D2663"/>
  <c r="B2663"/>
  <c r="N2650"/>
  <c r="N2648"/>
  <c r="B2650"/>
  <c r="B2649"/>
  <c r="B2647"/>
  <c r="J2646"/>
  <c r="H2646"/>
  <c r="D2646"/>
  <c r="B2646"/>
  <c r="B2645"/>
  <c r="J2645"/>
  <c r="H2645"/>
  <c r="D2645"/>
  <c r="N2612"/>
  <c r="N2611"/>
  <c r="N2610"/>
  <c r="N2609"/>
  <c r="B2612"/>
  <c r="B2611"/>
  <c r="B2610"/>
  <c r="B2609"/>
  <c r="B2608"/>
  <c r="J2607"/>
  <c r="H2607"/>
  <c r="F2607"/>
  <c r="D2607"/>
  <c r="D2606"/>
  <c r="B2607"/>
  <c r="L2606"/>
  <c r="J2606"/>
  <c r="H2606"/>
  <c r="F2606"/>
  <c r="B2606"/>
  <c r="N2594"/>
  <c r="N2593"/>
  <c r="N2592"/>
  <c r="B2594"/>
  <c r="B2593"/>
  <c r="B2592"/>
  <c r="B2591"/>
  <c r="J2590"/>
  <c r="H2590"/>
  <c r="F2590"/>
  <c r="D2590"/>
  <c r="B2590"/>
  <c r="J2589"/>
  <c r="H2589"/>
  <c r="F2589"/>
  <c r="D2589"/>
  <c r="B2589"/>
  <c r="N2572"/>
  <c r="N2571"/>
  <c r="N2570"/>
  <c r="N2569"/>
  <c r="B2572"/>
  <c r="B2571"/>
  <c r="B2570"/>
  <c r="B2569"/>
  <c r="B2568"/>
  <c r="L2567"/>
  <c r="J2567"/>
  <c r="H2567"/>
  <c r="F2567"/>
  <c r="D2567"/>
  <c r="B2567"/>
  <c r="L2566"/>
  <c r="J2566"/>
  <c r="H2566"/>
  <c r="F2566"/>
  <c r="D2566"/>
  <c r="B2566"/>
  <c r="N2547"/>
  <c r="N2546"/>
  <c r="N2545"/>
  <c r="N2544"/>
  <c r="B2547"/>
  <c r="B2546"/>
  <c r="B2545"/>
  <c r="B2544"/>
  <c r="B2543"/>
  <c r="L2542"/>
  <c r="J2542"/>
  <c r="H2542"/>
  <c r="F2542"/>
  <c r="D2542"/>
  <c r="B2542"/>
  <c r="L2541"/>
  <c r="J2541"/>
  <c r="H2541"/>
  <c r="F2541"/>
  <c r="D2541"/>
  <c r="B2541"/>
  <c r="N2522"/>
  <c r="B2522"/>
  <c r="B2521"/>
  <c r="J2518"/>
  <c r="H2518"/>
  <c r="B2518"/>
  <c r="J2517"/>
  <c r="H2517"/>
  <c r="B2517"/>
  <c r="B2497"/>
  <c r="J2493"/>
  <c r="B2493"/>
  <c r="J2492"/>
  <c r="B2492"/>
  <c r="N2467"/>
  <c r="N2466"/>
  <c r="N2465"/>
  <c r="N2464"/>
  <c r="B2467"/>
  <c r="B2466"/>
  <c r="B2465"/>
  <c r="B2464"/>
  <c r="B2463"/>
  <c r="L2462"/>
  <c r="J2462"/>
  <c r="H2462"/>
  <c r="F2462"/>
  <c r="D2462"/>
  <c r="B2462"/>
  <c r="L2461"/>
  <c r="J2461"/>
  <c r="H2461"/>
  <c r="F2461"/>
  <c r="D2461"/>
  <c r="B2461"/>
  <c r="N2441"/>
  <c r="N2440"/>
  <c r="N2439"/>
  <c r="B2441"/>
  <c r="B2440"/>
  <c r="B2439"/>
  <c r="B2438"/>
  <c r="J2437"/>
  <c r="H2437"/>
  <c r="F2437"/>
  <c r="D2437"/>
  <c r="B2437"/>
  <c r="J2436"/>
  <c r="H2436"/>
  <c r="F2436"/>
  <c r="D2436"/>
  <c r="B2436"/>
  <c r="B2411"/>
  <c r="J2410"/>
  <c r="B2410"/>
  <c r="J2409"/>
  <c r="B2409"/>
  <c r="N2357"/>
  <c r="N2356"/>
  <c r="N2355"/>
  <c r="N2354"/>
  <c r="B2357"/>
  <c r="B2356"/>
  <c r="B2355"/>
  <c r="B2354"/>
  <c r="B2353"/>
  <c r="H2352"/>
  <c r="F2352"/>
  <c r="D2352"/>
  <c r="B2352"/>
  <c r="L2351"/>
  <c r="J2351"/>
  <c r="H2351"/>
  <c r="F2351"/>
  <c r="D2351"/>
  <c r="B2351"/>
  <c r="N2317"/>
  <c r="N2316"/>
  <c r="N2315"/>
  <c r="B2318"/>
  <c r="B2317"/>
  <c r="B2316"/>
  <c r="B2315"/>
  <c r="B2314"/>
  <c r="L2313"/>
  <c r="J2313"/>
  <c r="H2313"/>
  <c r="F2313"/>
  <c r="D2313"/>
  <c r="B2313"/>
  <c r="L2312"/>
  <c r="J2312"/>
  <c r="H2312"/>
  <c r="F2312"/>
  <c r="D2312"/>
  <c r="B2312"/>
  <c r="N2299"/>
  <c r="N2298"/>
  <c r="N2297"/>
  <c r="N2296"/>
  <c r="B2299"/>
  <c r="B2298"/>
  <c r="B2297"/>
  <c r="B2296"/>
  <c r="B2295"/>
  <c r="L2294"/>
  <c r="J2294"/>
  <c r="H2294"/>
  <c r="F2294"/>
  <c r="D2294"/>
  <c r="B2294"/>
  <c r="L2293"/>
  <c r="J2293"/>
  <c r="H2293"/>
  <c r="F2293"/>
  <c r="D2293"/>
  <c r="B2293"/>
  <c r="N2277"/>
  <c r="N2276"/>
  <c r="N2275"/>
  <c r="N2274"/>
  <c r="B2277"/>
  <c r="B2276"/>
  <c r="B2275"/>
  <c r="B2274"/>
  <c r="B2273"/>
  <c r="L2272"/>
  <c r="J2272"/>
  <c r="H2272"/>
  <c r="F2272"/>
  <c r="D2272"/>
  <c r="B2272"/>
  <c r="L2271"/>
  <c r="J2271"/>
  <c r="H2271"/>
  <c r="F2271"/>
  <c r="D2271"/>
  <c r="B2271"/>
  <c r="N2250"/>
  <c r="N2249"/>
  <c r="N2248"/>
  <c r="N2247"/>
  <c r="B2250"/>
  <c r="B2249"/>
  <c r="B2248"/>
  <c r="B2247"/>
  <c r="B2246"/>
  <c r="J2245"/>
  <c r="H2245"/>
  <c r="F2245"/>
  <c r="D2245"/>
  <c r="B2245"/>
  <c r="L2244"/>
  <c r="J2244"/>
  <c r="H2244"/>
  <c r="F2244"/>
  <c r="D2244"/>
  <c r="B2244"/>
  <c r="N2227"/>
  <c r="N2226"/>
  <c r="N2225"/>
  <c r="N2224"/>
  <c r="B2227"/>
  <c r="B2226"/>
  <c r="B2225"/>
  <c r="B2224"/>
  <c r="B2223"/>
  <c r="L2222"/>
  <c r="J2222"/>
  <c r="H2222"/>
  <c r="F2222"/>
  <c r="D2222"/>
  <c r="B2222"/>
  <c r="L2221"/>
  <c r="J2221"/>
  <c r="H2221"/>
  <c r="F2221"/>
  <c r="D2221"/>
  <c r="B2221"/>
  <c r="N2206"/>
  <c r="N2205"/>
  <c r="N2204"/>
  <c r="B2206"/>
  <c r="B2205"/>
  <c r="B2204"/>
  <c r="B2203"/>
  <c r="L2202"/>
  <c r="J2202"/>
  <c r="H2202"/>
  <c r="F2202"/>
  <c r="D2202"/>
  <c r="B2202"/>
  <c r="L2201"/>
  <c r="J2201"/>
  <c r="H2201"/>
  <c r="F2201"/>
  <c r="D2201"/>
  <c r="B2201"/>
  <c r="N2177"/>
  <c r="N2176"/>
  <c r="N2175"/>
  <c r="N2174"/>
  <c r="B2177"/>
  <c r="B2176"/>
  <c r="B2175"/>
  <c r="B2174"/>
  <c r="B2173"/>
  <c r="L2172"/>
  <c r="J2172"/>
  <c r="H2172"/>
  <c r="F2172"/>
  <c r="D2172"/>
  <c r="B2172"/>
  <c r="L2171"/>
  <c r="J2171"/>
  <c r="H2171"/>
  <c r="F2171"/>
  <c r="D2171"/>
  <c r="B2171"/>
  <c r="N2142"/>
  <c r="N2141"/>
  <c r="N2140"/>
  <c r="N2139"/>
  <c r="B2142"/>
  <c r="B2141"/>
  <c r="B2140"/>
  <c r="B2139"/>
  <c r="B2138"/>
  <c r="L2137"/>
  <c r="J2137"/>
  <c r="H2137"/>
  <c r="D2137"/>
  <c r="L2136"/>
  <c r="J2136"/>
  <c r="H2136"/>
  <c r="F2136"/>
  <c r="D2136"/>
  <c r="B2136"/>
  <c r="N2079"/>
  <c r="N2078"/>
  <c r="N2077"/>
  <c r="N2076"/>
  <c r="B2079"/>
  <c r="B2078"/>
  <c r="B2077"/>
  <c r="B2076"/>
  <c r="B2075"/>
  <c r="L2074"/>
  <c r="J2074"/>
  <c r="H2074"/>
  <c r="D2074"/>
  <c r="L2073"/>
  <c r="J2073"/>
  <c r="H2073"/>
  <c r="F2073"/>
  <c r="D2073"/>
  <c r="B2073"/>
  <c r="N2015"/>
  <c r="N2014"/>
  <c r="N2013"/>
  <c r="N2012"/>
  <c r="B2015"/>
  <c r="B2014"/>
  <c r="B2013"/>
  <c r="B2012"/>
  <c r="B2011"/>
  <c r="L2010"/>
  <c r="J2010"/>
  <c r="H2010"/>
  <c r="F2010"/>
  <c r="D2010"/>
  <c r="B2010"/>
  <c r="L2009"/>
  <c r="J2009"/>
  <c r="H2009"/>
  <c r="F2009"/>
  <c r="D2009"/>
  <c r="B2009"/>
  <c r="N1985"/>
  <c r="N1984"/>
  <c r="N1983"/>
  <c r="N1982"/>
  <c r="B1985"/>
  <c r="B1984"/>
  <c r="B1983"/>
  <c r="B1982"/>
  <c r="B1981"/>
  <c r="J1980"/>
  <c r="H1980"/>
  <c r="F1980"/>
  <c r="D1980"/>
  <c r="L1979"/>
  <c r="J1979"/>
  <c r="H1979"/>
  <c r="F1979"/>
  <c r="D1979"/>
  <c r="B1979"/>
  <c r="N1944"/>
  <c r="N1943"/>
  <c r="N1942"/>
  <c r="N1941"/>
  <c r="B1944"/>
  <c r="B1943"/>
  <c r="B1942"/>
  <c r="B1941"/>
  <c r="B1940"/>
  <c r="F1939"/>
  <c r="D1939"/>
  <c r="L1938"/>
  <c r="J1938"/>
  <c r="H1938"/>
  <c r="F1938"/>
  <c r="D1938"/>
  <c r="B1938"/>
  <c r="N1867"/>
  <c r="N1866"/>
  <c r="N1865"/>
  <c r="N1864"/>
  <c r="B1867"/>
  <c r="B1866"/>
  <c r="B1865"/>
  <c r="B1864"/>
  <c r="B1863"/>
  <c r="F1862"/>
  <c r="L1861"/>
  <c r="J1861"/>
  <c r="H1861"/>
  <c r="F1861"/>
  <c r="D1861"/>
  <c r="B1861"/>
  <c r="N1786"/>
  <c r="N1785"/>
  <c r="N1784"/>
  <c r="N1783"/>
  <c r="B1786"/>
  <c r="B1785"/>
  <c r="B1784"/>
  <c r="B1783"/>
  <c r="B1782"/>
  <c r="J1781"/>
  <c r="H1781"/>
  <c r="F1781"/>
  <c r="D1781"/>
  <c r="L1780"/>
  <c r="J1780"/>
  <c r="H1780"/>
  <c r="F1780"/>
  <c r="D1780"/>
  <c r="B1780"/>
  <c r="N1725"/>
  <c r="N1724"/>
  <c r="N1723"/>
  <c r="N1722"/>
  <c r="B1725"/>
  <c r="B1724"/>
  <c r="B1723"/>
  <c r="B1722"/>
  <c r="B1721"/>
  <c r="L1720"/>
  <c r="J1720"/>
  <c r="H1720"/>
  <c r="F1720"/>
  <c r="B1720"/>
  <c r="L1719"/>
  <c r="J1719"/>
  <c r="H1719"/>
  <c r="F1719"/>
  <c r="D1719"/>
  <c r="B1719"/>
  <c r="N1686"/>
  <c r="N1685"/>
  <c r="N1684"/>
  <c r="N1683"/>
  <c r="B1686"/>
  <c r="B1685"/>
  <c r="B1684"/>
  <c r="B1683"/>
  <c r="B1682"/>
  <c r="L1681"/>
  <c r="J1681"/>
  <c r="H1681"/>
  <c r="F1681"/>
  <c r="D1681"/>
  <c r="B1681"/>
  <c r="L1680"/>
  <c r="J1680"/>
  <c r="H1680"/>
  <c r="F1680"/>
  <c r="D1680"/>
  <c r="B1680"/>
  <c r="N1659"/>
  <c r="N1658"/>
  <c r="N1657"/>
  <c r="N1656"/>
  <c r="B1659"/>
  <c r="B1658"/>
  <c r="B1657"/>
  <c r="B1656"/>
  <c r="B1655"/>
  <c r="L1654"/>
  <c r="J1654"/>
  <c r="H1654"/>
  <c r="F1654"/>
  <c r="D1654"/>
  <c r="B1654"/>
  <c r="L1653"/>
  <c r="J1653"/>
  <c r="H1653"/>
  <c r="F1653"/>
  <c r="D1653"/>
  <c r="B1653"/>
  <c r="N1637"/>
  <c r="N1636"/>
  <c r="N1635"/>
  <c r="N1634"/>
  <c r="B1636"/>
  <c r="B1635"/>
  <c r="B1634"/>
  <c r="B1633"/>
  <c r="B1632"/>
  <c r="L1631"/>
  <c r="J1631"/>
  <c r="F1631"/>
  <c r="D1631"/>
  <c r="B1631"/>
  <c r="L1630"/>
  <c r="J1630"/>
  <c r="H1630"/>
  <c r="F1630"/>
  <c r="D1630"/>
  <c r="B1630"/>
  <c r="N1598"/>
  <c r="N1597"/>
  <c r="N1596"/>
  <c r="B1598"/>
  <c r="B1597"/>
  <c r="B1596"/>
  <c r="B1595"/>
  <c r="L1593"/>
  <c r="J1593"/>
  <c r="H1593"/>
  <c r="F1593"/>
  <c r="B1593"/>
  <c r="L1592"/>
  <c r="J1592"/>
  <c r="H1592"/>
  <c r="F1592"/>
  <c r="B1592"/>
  <c r="N1574"/>
  <c r="N1573"/>
  <c r="N1572"/>
  <c r="B1575"/>
  <c r="B1574"/>
  <c r="B1573"/>
  <c r="B1572"/>
  <c r="B1571"/>
  <c r="L1570"/>
  <c r="J1570"/>
  <c r="H1570"/>
  <c r="F1570"/>
  <c r="D1570"/>
  <c r="B1570"/>
  <c r="L1569"/>
  <c r="J1569"/>
  <c r="H1569"/>
  <c r="F1569"/>
  <c r="D1569"/>
  <c r="B1569"/>
  <c r="N1557"/>
  <c r="N1556"/>
  <c r="N1555"/>
  <c r="N1554"/>
  <c r="B1557"/>
  <c r="B1556"/>
  <c r="B1555"/>
  <c r="B1554"/>
  <c r="B1553"/>
  <c r="L1552"/>
  <c r="J1552"/>
  <c r="H1552"/>
  <c r="F1552"/>
  <c r="D1552"/>
  <c r="B1552"/>
  <c r="L1551"/>
  <c r="J1551"/>
  <c r="H1551"/>
  <c r="F1551"/>
  <c r="D1551"/>
  <c r="B1551"/>
  <c r="N1541"/>
  <c r="N1540"/>
  <c r="N1539"/>
  <c r="N1538"/>
  <c r="B1542"/>
  <c r="B1541"/>
  <c r="B1540"/>
  <c r="B1539"/>
  <c r="B1538"/>
  <c r="L1537"/>
  <c r="J1537"/>
  <c r="H1537"/>
  <c r="F1537"/>
  <c r="D1537"/>
  <c r="B1537"/>
  <c r="L1536"/>
  <c r="J1536"/>
  <c r="H1536"/>
  <c r="F1536"/>
  <c r="D1536"/>
  <c r="B1536"/>
  <c r="N1521"/>
  <c r="N1520"/>
  <c r="N1519"/>
  <c r="N1518"/>
  <c r="B1521"/>
  <c r="B1520"/>
  <c r="B1519"/>
  <c r="B1518"/>
  <c r="B1517"/>
  <c r="L1516"/>
  <c r="J1516"/>
  <c r="H1516"/>
  <c r="F1516"/>
  <c r="D1516"/>
  <c r="B1516"/>
  <c r="L1515"/>
  <c r="J1515"/>
  <c r="H1515"/>
  <c r="F1515"/>
  <c r="D1515"/>
  <c r="B1515"/>
  <c r="N1501"/>
  <c r="N1500"/>
  <c r="N1499"/>
  <c r="N1498"/>
  <c r="B1501"/>
  <c r="B1500"/>
  <c r="B1499"/>
  <c r="B1498"/>
  <c r="B1497"/>
  <c r="L1496"/>
  <c r="J1496"/>
  <c r="H1496"/>
  <c r="F1496"/>
  <c r="D1496"/>
  <c r="B1496"/>
  <c r="L1495"/>
  <c r="J1495"/>
  <c r="H1495"/>
  <c r="F1495"/>
  <c r="D1495"/>
  <c r="B1495"/>
  <c r="N1482"/>
  <c r="N1481"/>
  <c r="N1480"/>
  <c r="B1482"/>
  <c r="B1481"/>
  <c r="B1480"/>
  <c r="B1479"/>
  <c r="J1478"/>
  <c r="H1478"/>
  <c r="F1478"/>
  <c r="D1478"/>
  <c r="B1478"/>
  <c r="J1477"/>
  <c r="H1477"/>
  <c r="F1477"/>
  <c r="D1477"/>
  <c r="B1477"/>
  <c r="N1427"/>
  <c r="B1427"/>
  <c r="B1426"/>
  <c r="J1425"/>
  <c r="J1424"/>
  <c r="H1424"/>
  <c r="B1424"/>
  <c r="B1381"/>
  <c r="J1380"/>
  <c r="B1380"/>
  <c r="J1379"/>
  <c r="B1379"/>
  <c r="N1367"/>
  <c r="B1367"/>
  <c r="B1366"/>
  <c r="J1365"/>
  <c r="H1365"/>
  <c r="B1365"/>
  <c r="J1364"/>
  <c r="H1364"/>
  <c r="B1364"/>
  <c r="N1354"/>
  <c r="B1354"/>
  <c r="B1353"/>
  <c r="J1352"/>
  <c r="H1352"/>
  <c r="B1352"/>
  <c r="J1351"/>
  <c r="H1351"/>
  <c r="B1351"/>
  <c r="N1341"/>
  <c r="N1340"/>
  <c r="N1339"/>
  <c r="N1338"/>
  <c r="B1341"/>
  <c r="B1340"/>
  <c r="B1339"/>
  <c r="B1338"/>
  <c r="B1337"/>
  <c r="L1336"/>
  <c r="J1336"/>
  <c r="H1336"/>
  <c r="F1336"/>
  <c r="D1336"/>
  <c r="B1336"/>
  <c r="L1335"/>
  <c r="J1335"/>
  <c r="H1335"/>
  <c r="F1335"/>
  <c r="D1335"/>
  <c r="B1335"/>
  <c r="N1321"/>
  <c r="N1320"/>
  <c r="N1319"/>
  <c r="N1318"/>
  <c r="B1321"/>
  <c r="B1320"/>
  <c r="B1319"/>
  <c r="B1318"/>
  <c r="B1317"/>
  <c r="L1316"/>
  <c r="J1316"/>
  <c r="H1316"/>
  <c r="F1316"/>
  <c r="D1316"/>
  <c r="B1316"/>
  <c r="L1315"/>
  <c r="J1315"/>
  <c r="H1315"/>
  <c r="F1315"/>
  <c r="D1315"/>
  <c r="B1315"/>
  <c r="N1228"/>
  <c r="N1227"/>
  <c r="N1226"/>
  <c r="N1225"/>
  <c r="B1228"/>
  <c r="B1227"/>
  <c r="B1226"/>
  <c r="B1225"/>
  <c r="B1224"/>
  <c r="L1223"/>
  <c r="J1223"/>
  <c r="H1223"/>
  <c r="F1223"/>
  <c r="D1223"/>
  <c r="B1223"/>
  <c r="L1222"/>
  <c r="J1222"/>
  <c r="H1222"/>
  <c r="F1222"/>
  <c r="D1222"/>
  <c r="B1222"/>
  <c r="N1197"/>
  <c r="N1196"/>
  <c r="N1195"/>
  <c r="N1194"/>
  <c r="B1197"/>
  <c r="B1196"/>
  <c r="B1195"/>
  <c r="B1194"/>
  <c r="B1193"/>
  <c r="L1192"/>
  <c r="J1192"/>
  <c r="H1192"/>
  <c r="F1192"/>
  <c r="D1192"/>
  <c r="B1192"/>
  <c r="L1191"/>
  <c r="J1191"/>
  <c r="H1191"/>
  <c r="F1191"/>
  <c r="D1191"/>
  <c r="B1191"/>
  <c r="N1151"/>
  <c r="N1150"/>
  <c r="N1149"/>
  <c r="N1148"/>
  <c r="B1151"/>
  <c r="B1150"/>
  <c r="B1149"/>
  <c r="B1148"/>
  <c r="B1147"/>
  <c r="L1146"/>
  <c r="J1146"/>
  <c r="H1146"/>
  <c r="F1146"/>
  <c r="D1146"/>
  <c r="B1146"/>
  <c r="L1145"/>
  <c r="J1145"/>
  <c r="H1145"/>
  <c r="F1145"/>
  <c r="D1145"/>
  <c r="B1145"/>
  <c r="N1094"/>
  <c r="N1093"/>
  <c r="N1092"/>
  <c r="N1091"/>
  <c r="B1094"/>
  <c r="B1093"/>
  <c r="B1092"/>
  <c r="B1091"/>
  <c r="B1090"/>
  <c r="L1089"/>
  <c r="J1089"/>
  <c r="H1089"/>
  <c r="F1089"/>
  <c r="D1089"/>
  <c r="B1089"/>
  <c r="L1088"/>
  <c r="J1088"/>
  <c r="H1088"/>
  <c r="F1088"/>
  <c r="D1088"/>
  <c r="B1088"/>
  <c r="N1070"/>
  <c r="N1069"/>
  <c r="N1068"/>
  <c r="B1070"/>
  <c r="B1069"/>
  <c r="B1068"/>
  <c r="B1067"/>
  <c r="L1065"/>
  <c r="J1065"/>
  <c r="H1065"/>
  <c r="F1065"/>
  <c r="B1065"/>
  <c r="L1064"/>
  <c r="J1064"/>
  <c r="H1064"/>
  <c r="F1064"/>
  <c r="B1064"/>
  <c r="N1046"/>
  <c r="N1045"/>
  <c r="N1044"/>
  <c r="N1043"/>
  <c r="B1046"/>
  <c r="B1045"/>
  <c r="B1044"/>
  <c r="B1043"/>
  <c r="B1042"/>
  <c r="L1041"/>
  <c r="H1041"/>
  <c r="D1041"/>
  <c r="L1040"/>
  <c r="J1040"/>
  <c r="H1040"/>
  <c r="F1040"/>
  <c r="D1040"/>
  <c r="B1040"/>
  <c r="N983"/>
  <c r="N982"/>
  <c r="N981"/>
  <c r="N980"/>
  <c r="B983"/>
  <c r="B982"/>
  <c r="B981"/>
  <c r="B980"/>
  <c r="B979"/>
  <c r="L978"/>
  <c r="J978"/>
  <c r="H978"/>
  <c r="F978"/>
  <c r="D978"/>
  <c r="B978"/>
  <c r="L977"/>
  <c r="J977"/>
  <c r="H977"/>
  <c r="F977"/>
  <c r="D977"/>
  <c r="B977"/>
  <c r="N955"/>
  <c r="N954"/>
  <c r="N953"/>
  <c r="N952"/>
  <c r="B955"/>
  <c r="B954"/>
  <c r="B953"/>
  <c r="B952"/>
  <c r="B951"/>
  <c r="L950"/>
  <c r="H950"/>
  <c r="F950"/>
  <c r="B950"/>
  <c r="L949"/>
  <c r="J949"/>
  <c r="H949"/>
  <c r="F949"/>
  <c r="D949"/>
  <c r="B949"/>
  <c r="N841"/>
  <c r="N840"/>
  <c r="N839"/>
  <c r="N838"/>
  <c r="B841"/>
  <c r="B840"/>
  <c r="B839"/>
  <c r="B838"/>
  <c r="B837"/>
  <c r="L836"/>
  <c r="J836"/>
  <c r="H836"/>
  <c r="F836"/>
  <c r="D836"/>
  <c r="B836"/>
  <c r="L835"/>
  <c r="J835"/>
  <c r="H835"/>
  <c r="F835"/>
  <c r="D835"/>
  <c r="B835"/>
  <c r="N813"/>
  <c r="N812"/>
  <c r="N811"/>
  <c r="N810"/>
  <c r="B813"/>
  <c r="B812"/>
  <c r="B811"/>
  <c r="B810"/>
  <c r="B809"/>
  <c r="L808"/>
  <c r="H808"/>
  <c r="F808"/>
  <c r="D808"/>
  <c r="L807"/>
  <c r="J807"/>
  <c r="H807"/>
  <c r="F807"/>
  <c r="D807"/>
  <c r="B807"/>
  <c r="N735"/>
  <c r="N734"/>
  <c r="N733"/>
  <c r="N732"/>
  <c r="B735"/>
  <c r="B734"/>
  <c r="B733"/>
  <c r="B732"/>
  <c r="B731"/>
  <c r="L730"/>
  <c r="J730"/>
  <c r="H730"/>
  <c r="F730"/>
  <c r="D730"/>
  <c r="L729"/>
  <c r="J729"/>
  <c r="H729"/>
  <c r="F729"/>
  <c r="D729"/>
  <c r="B729"/>
  <c r="N686"/>
  <c r="N685"/>
  <c r="N684"/>
  <c r="N683"/>
  <c r="B686"/>
  <c r="B685"/>
  <c r="B684"/>
  <c r="B683"/>
  <c r="B682"/>
  <c r="J681"/>
  <c r="H681"/>
  <c r="F681"/>
  <c r="L680"/>
  <c r="J680"/>
  <c r="H680"/>
  <c r="F680"/>
  <c r="D680"/>
  <c r="B680"/>
  <c r="N487"/>
  <c r="N486"/>
  <c r="N485"/>
  <c r="N484"/>
  <c r="B487"/>
  <c r="B486"/>
  <c r="B485"/>
  <c r="B484"/>
  <c r="B483"/>
  <c r="L482"/>
  <c r="J482"/>
  <c r="H482"/>
  <c r="F482"/>
  <c r="D482"/>
  <c r="B482"/>
  <c r="L481"/>
  <c r="J481"/>
  <c r="H481"/>
  <c r="F481"/>
  <c r="D481"/>
  <c r="B481"/>
  <c r="N448"/>
  <c r="N447"/>
  <c r="N446"/>
  <c r="N445"/>
  <c r="B448"/>
  <c r="B447"/>
  <c r="L443"/>
  <c r="J443"/>
  <c r="F443"/>
  <c r="D443"/>
  <c r="L442"/>
  <c r="J442"/>
  <c r="H442"/>
  <c r="F442"/>
  <c r="D442"/>
  <c r="N414"/>
  <c r="N413"/>
  <c r="N412"/>
  <c r="N411"/>
  <c r="B414"/>
  <c r="B413"/>
  <c r="B412"/>
  <c r="B411"/>
  <c r="B410"/>
  <c r="J409"/>
  <c r="H409"/>
  <c r="F409"/>
  <c r="D409"/>
  <c r="B409"/>
  <c r="L408"/>
  <c r="J408"/>
  <c r="H408"/>
  <c r="F408"/>
  <c r="D408"/>
  <c r="B408"/>
  <c r="N388"/>
  <c r="N387"/>
  <c r="N386"/>
  <c r="B388"/>
  <c r="B387"/>
  <c r="B386"/>
  <c r="B385"/>
  <c r="J384"/>
  <c r="H384"/>
  <c r="F384"/>
  <c r="B384"/>
  <c r="L383"/>
  <c r="J383"/>
  <c r="H383"/>
  <c r="F383"/>
  <c r="B383"/>
  <c r="N354"/>
  <c r="N353"/>
  <c r="N352"/>
  <c r="N351"/>
  <c r="B354"/>
  <c r="B353"/>
  <c r="B352"/>
  <c r="B351"/>
  <c r="B350"/>
  <c r="J349"/>
  <c r="H349"/>
  <c r="F349"/>
  <c r="D349"/>
  <c r="L348"/>
  <c r="J348"/>
  <c r="H348"/>
  <c r="F348"/>
  <c r="D348"/>
  <c r="B348"/>
  <c r="N322"/>
  <c r="N321"/>
  <c r="N320"/>
  <c r="N319"/>
  <c r="B323"/>
  <c r="B322"/>
  <c r="B321"/>
  <c r="B320"/>
  <c r="B319"/>
  <c r="H318"/>
  <c r="F318"/>
  <c r="D318"/>
  <c r="B318"/>
  <c r="L317"/>
  <c r="J317"/>
  <c r="H317"/>
  <c r="F317"/>
  <c r="D317"/>
  <c r="B317"/>
  <c r="N290"/>
  <c r="N289"/>
  <c r="N288"/>
  <c r="N287"/>
  <c r="B290"/>
  <c r="B289"/>
  <c r="B288"/>
  <c r="B287"/>
  <c r="B286"/>
  <c r="J285"/>
  <c r="H285"/>
  <c r="F285"/>
  <c r="D285"/>
  <c r="B285"/>
  <c r="L284"/>
  <c r="J284"/>
  <c r="H284"/>
  <c r="F284"/>
  <c r="D284"/>
  <c r="B284"/>
  <c r="N259"/>
  <c r="N258"/>
  <c r="N257"/>
  <c r="B259"/>
  <c r="B258"/>
  <c r="B257"/>
  <c r="B256"/>
  <c r="L255"/>
  <c r="J255"/>
  <c r="H255"/>
  <c r="F255"/>
  <c r="D255"/>
  <c r="B255"/>
  <c r="L254"/>
  <c r="J254"/>
  <c r="H254"/>
  <c r="F254"/>
  <c r="D254"/>
  <c r="B254"/>
  <c r="N181"/>
  <c r="N180"/>
  <c r="N179"/>
  <c r="N178"/>
  <c r="B181"/>
  <c r="B180"/>
  <c r="B179"/>
  <c r="B178"/>
  <c r="J177"/>
  <c r="H177"/>
  <c r="D177"/>
  <c r="B177"/>
  <c r="L176"/>
  <c r="J176"/>
  <c r="H176"/>
  <c r="F176"/>
  <c r="D176"/>
  <c r="B176"/>
  <c r="N142"/>
  <c r="N141"/>
  <c r="N140"/>
  <c r="B144"/>
  <c r="L138"/>
  <c r="L123"/>
  <c r="B124"/>
  <c r="L119"/>
  <c r="L118"/>
  <c r="N70"/>
  <c r="N69"/>
  <c r="N50"/>
  <c r="N49"/>
  <c r="N48"/>
  <c r="L48"/>
  <c r="L49"/>
  <c r="B53"/>
  <c r="P26"/>
  <c r="P25"/>
  <c r="P24"/>
  <c r="N25"/>
  <c r="L23"/>
  <c r="L22"/>
  <c r="N102"/>
  <c r="N101"/>
  <c r="L122"/>
  <c r="L121"/>
  <c r="L120"/>
  <c r="B143"/>
  <c r="B142"/>
  <c r="B141"/>
  <c r="B140"/>
  <c r="J139"/>
  <c r="H139"/>
  <c r="F139"/>
  <c r="D139"/>
  <c r="B139"/>
  <c r="J138"/>
  <c r="H138"/>
  <c r="F138"/>
  <c r="D138"/>
  <c r="B138"/>
  <c r="B123"/>
  <c r="B122"/>
  <c r="B121"/>
  <c r="B120"/>
  <c r="J119"/>
  <c r="H119"/>
  <c r="F119"/>
  <c r="D119"/>
  <c r="B119"/>
  <c r="J118"/>
  <c r="H118"/>
  <c r="F118"/>
  <c r="D118"/>
  <c r="B118"/>
  <c r="B103"/>
  <c r="B102"/>
  <c r="B101"/>
  <c r="F100"/>
  <c r="B100"/>
  <c r="J99"/>
  <c r="H99"/>
  <c r="F99"/>
  <c r="B99"/>
  <c r="B71"/>
  <c r="B70"/>
  <c r="B69"/>
  <c r="H67"/>
  <c r="H68"/>
  <c r="F68"/>
  <c r="B68"/>
  <c r="J67"/>
  <c r="F67"/>
  <c r="B67"/>
  <c r="B52"/>
  <c r="B51"/>
  <c r="B50"/>
  <c r="J49"/>
  <c r="H49"/>
  <c r="F49"/>
  <c r="B49"/>
  <c r="J48"/>
  <c r="H48"/>
  <c r="F48"/>
  <c r="B48"/>
  <c r="B27"/>
  <c r="B26"/>
  <c r="B25"/>
  <c r="J23"/>
  <c r="J22"/>
  <c r="H23"/>
  <c r="H22"/>
  <c r="F23"/>
  <c r="F22"/>
  <c r="B22"/>
  <c r="B445"/>
  <c r="B442"/>
  <c r="B444"/>
  <c r="B446"/>
</calcChain>
</file>

<file path=xl/comments1.xml><?xml version="1.0" encoding="utf-8"?>
<comments xmlns="http://schemas.openxmlformats.org/spreadsheetml/2006/main">
  <authors>
    <author>Author</author>
  </authors>
  <commentList>
    <comment ref="N1575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<sst xmlns="http://schemas.openxmlformats.org/spreadsheetml/2006/main" count="1430" uniqueCount="143">
  <si>
    <t>Spot 12</t>
  </si>
  <si>
    <t>Mean</t>
  </si>
  <si>
    <t>SD</t>
  </si>
  <si>
    <t>4 Vs. 12</t>
  </si>
  <si>
    <t>4 Vs. 16</t>
  </si>
  <si>
    <t>4 Vs. 20</t>
  </si>
  <si>
    <t>Spot 25</t>
  </si>
  <si>
    <t>4 vs. 12</t>
  </si>
  <si>
    <t>4 vs. 16</t>
  </si>
  <si>
    <t>4 vs. 20</t>
  </si>
  <si>
    <t>Spot 31</t>
  </si>
  <si>
    <t>Spot 32</t>
  </si>
  <si>
    <t>Spot 38</t>
  </si>
  <si>
    <t>4 vs. 8</t>
  </si>
  <si>
    <t>Spot 41</t>
  </si>
  <si>
    <t>20 vs. 16</t>
  </si>
  <si>
    <t>20 vs. 12</t>
  </si>
  <si>
    <t>20 vs. 8</t>
  </si>
  <si>
    <t>20 vs. 4</t>
  </si>
  <si>
    <t>4 vs. 00</t>
  </si>
  <si>
    <t>20 vs. 0</t>
  </si>
  <si>
    <t>4 vs. 0</t>
  </si>
  <si>
    <t>Spot 42</t>
  </si>
  <si>
    <t>Spot 43</t>
  </si>
  <si>
    <t>Spot 44</t>
  </si>
  <si>
    <t>Spot 50</t>
  </si>
  <si>
    <t>Spot 51</t>
  </si>
  <si>
    <t>Spot 54</t>
  </si>
  <si>
    <t>Spot 55</t>
  </si>
  <si>
    <t>4vs. 8</t>
  </si>
  <si>
    <t>Spot 57</t>
  </si>
  <si>
    <t>Spot 59</t>
  </si>
  <si>
    <t>Spot 61</t>
  </si>
  <si>
    <t>Spot 62</t>
  </si>
  <si>
    <t>Spot 63</t>
  </si>
  <si>
    <t>Spot 64</t>
  </si>
  <si>
    <t>Spot 68</t>
  </si>
  <si>
    <t>Spot 69</t>
  </si>
  <si>
    <t>Spot 71</t>
  </si>
  <si>
    <t>Nil</t>
  </si>
  <si>
    <t>Spot 72</t>
  </si>
  <si>
    <t>Spot 74</t>
  </si>
  <si>
    <t>Spot 75</t>
  </si>
  <si>
    <t>Spot 78</t>
  </si>
  <si>
    <t>Spot 79</t>
  </si>
  <si>
    <t>Spot 83</t>
  </si>
  <si>
    <t>Spot 85</t>
  </si>
  <si>
    <t>Spot 86</t>
  </si>
  <si>
    <t>Spot 87</t>
  </si>
  <si>
    <t>Spot 90</t>
  </si>
  <si>
    <t>Spot 94</t>
  </si>
  <si>
    <t>Spot 96</t>
  </si>
  <si>
    <t>Spot 97</t>
  </si>
  <si>
    <t>Spot 98</t>
  </si>
  <si>
    <t>Spot 99</t>
  </si>
  <si>
    <t>Spot 100</t>
  </si>
  <si>
    <t>Spot 102</t>
  </si>
  <si>
    <t>Spot 104</t>
  </si>
  <si>
    <t>Spot 105</t>
  </si>
  <si>
    <t>Spot 106</t>
  </si>
  <si>
    <t>Spot 111</t>
  </si>
  <si>
    <t>Spot 114</t>
  </si>
  <si>
    <t>Spot 115</t>
  </si>
  <si>
    <t>Spot 116</t>
  </si>
  <si>
    <t>Spot 117</t>
  </si>
  <si>
    <t>Spot 118</t>
  </si>
  <si>
    <t>Spot 80</t>
  </si>
  <si>
    <t>Spot 81</t>
  </si>
  <si>
    <t>Spot 120</t>
  </si>
  <si>
    <t>Spot 121</t>
  </si>
  <si>
    <t>Spot 123</t>
  </si>
  <si>
    <t>Spot 124</t>
  </si>
  <si>
    <t>Spot 125</t>
  </si>
  <si>
    <t>Spot 126</t>
  </si>
  <si>
    <t>Spot 130</t>
  </si>
  <si>
    <t>Spot 131</t>
  </si>
  <si>
    <t>Spot 132</t>
  </si>
  <si>
    <t>Spot 133</t>
  </si>
  <si>
    <t>Spot 134</t>
  </si>
  <si>
    <t>Spot 135</t>
  </si>
  <si>
    <t>Spot 136</t>
  </si>
  <si>
    <t>Spot 140</t>
  </si>
  <si>
    <t>Spot 149</t>
  </si>
  <si>
    <t>Spot 151</t>
  </si>
  <si>
    <t>Spot 152</t>
  </si>
  <si>
    <t>Spot 153</t>
  </si>
  <si>
    <t>Spot 154</t>
  </si>
  <si>
    <t>Spot 155</t>
  </si>
  <si>
    <t>Spot 156</t>
  </si>
  <si>
    <t>Spot 157</t>
  </si>
  <si>
    <t>Spot 158</t>
  </si>
  <si>
    <t>Spot 159</t>
  </si>
  <si>
    <t>Spot 160</t>
  </si>
  <si>
    <t>Spot 161</t>
  </si>
  <si>
    <t>Spot 162</t>
  </si>
  <si>
    <t>Spot 163</t>
  </si>
  <si>
    <t>Spot 164</t>
  </si>
  <si>
    <t>Spot 165</t>
  </si>
  <si>
    <t>Spot 166</t>
  </si>
  <si>
    <t>Spot 167</t>
  </si>
  <si>
    <t>Spot 168</t>
  </si>
  <si>
    <t>Spot 169</t>
  </si>
  <si>
    <t>Spot 171</t>
  </si>
  <si>
    <t>Spot 170</t>
  </si>
  <si>
    <t>Spot 172</t>
  </si>
  <si>
    <t>Spot 173</t>
  </si>
  <si>
    <t>Spot 174</t>
  </si>
  <si>
    <t>Spot 175</t>
  </si>
  <si>
    <t>Spot 176</t>
  </si>
  <si>
    <t>Spot 177</t>
  </si>
  <si>
    <t>Spot 178</t>
  </si>
  <si>
    <t>Spot 180</t>
  </si>
  <si>
    <t>Spot 179</t>
  </si>
  <si>
    <t>Spot 181</t>
  </si>
  <si>
    <t>Spot 182</t>
  </si>
  <si>
    <t>Spot 183</t>
  </si>
  <si>
    <t>Spot 184</t>
  </si>
  <si>
    <t>Spot 185</t>
  </si>
  <si>
    <t>Spot 186</t>
  </si>
  <si>
    <t>Spot 187</t>
  </si>
  <si>
    <t>Spot 188</t>
  </si>
  <si>
    <t>Spot 189</t>
  </si>
  <si>
    <t>Spot 190</t>
  </si>
  <si>
    <t>Spot 191</t>
  </si>
  <si>
    <t>Spot 192</t>
  </si>
  <si>
    <t>Spot 193</t>
  </si>
  <si>
    <t>Spot 194</t>
  </si>
  <si>
    <t>Spot 195</t>
  </si>
  <si>
    <t>Spot 196</t>
  </si>
  <si>
    <t>Spot 197</t>
  </si>
  <si>
    <t>Spot 198</t>
  </si>
  <si>
    <t>Spot 199</t>
  </si>
  <si>
    <t>Spot 200</t>
  </si>
  <si>
    <t>Spot 201</t>
  </si>
  <si>
    <t>Spot 202</t>
  </si>
  <si>
    <t>Spot 203</t>
  </si>
  <si>
    <t>Spot 204</t>
  </si>
  <si>
    <t>Spot 205</t>
  </si>
  <si>
    <t>Spot 206</t>
  </si>
  <si>
    <t>Spot 207</t>
  </si>
  <si>
    <t>Spot 208</t>
  </si>
  <si>
    <t>Spot 209</t>
  </si>
  <si>
    <t>Spot 46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</si>
</sst>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8"/>
  <sheetViews>
    <sheetView tabSelected="1" topLeftCell="A3835" workbookViewId="0">
      <selection activeCell="N3858" sqref="N3858"/>
    </sheetView>
  </sheetViews>
  <sheetFormatPr defaultRowHeight="14.4"/>
  <cols>
    <col min="2" max="2" width="12" bestFit="1" customWidth="1"/>
    <col min="12" max="12" width="11.6640625" bestFit="1" customWidth="1"/>
    <col min="14" max="14" width="12" bestFit="1" customWidth="1"/>
  </cols>
  <sheetData>
    <row r="1" spans="1:12">
      <c r="B1" s="1">
        <v>0.16666666666666666</v>
      </c>
      <c r="C1" s="1"/>
      <c r="D1" s="1">
        <v>0.33333333333333331</v>
      </c>
      <c r="E1" s="1"/>
      <c r="F1" s="1">
        <v>0.5</v>
      </c>
      <c r="G1" s="1"/>
      <c r="H1" s="1">
        <v>0.66666666666666663</v>
      </c>
      <c r="J1" s="1">
        <v>0.83333333333333337</v>
      </c>
      <c r="L1" s="1">
        <v>0</v>
      </c>
    </row>
    <row r="2" spans="1:12">
      <c r="A2" s="6" t="s">
        <v>0</v>
      </c>
    </row>
    <row r="3" spans="1:12">
      <c r="A3">
        <v>97606</v>
      </c>
      <c r="B3" s="2">
        <v>2.23365E-4</v>
      </c>
      <c r="E3">
        <v>97608</v>
      </c>
      <c r="F3">
        <v>1.7214799999999999E-2</v>
      </c>
      <c r="G3">
        <v>97614</v>
      </c>
      <c r="H3" s="2">
        <v>1.44707E-4</v>
      </c>
      <c r="I3">
        <v>97604</v>
      </c>
      <c r="J3" s="2">
        <v>2.2170100000000001E-4</v>
      </c>
      <c r="L3" s="2">
        <v>3.4979800000000001E-4</v>
      </c>
    </row>
    <row r="4" spans="1:12">
      <c r="B4">
        <v>7.6765399999999999E-3</v>
      </c>
      <c r="F4">
        <v>6.0663799999999997E-3</v>
      </c>
      <c r="H4">
        <v>1.6695799999999999E-3</v>
      </c>
      <c r="J4" s="2">
        <v>2.25279E-4</v>
      </c>
      <c r="L4">
        <v>5.64E-3</v>
      </c>
    </row>
    <row r="5" spans="1:12">
      <c r="B5">
        <v>3.0452900000000001E-2</v>
      </c>
      <c r="F5">
        <v>1.50432E-2</v>
      </c>
      <c r="H5">
        <v>6.7744800000000003E-3</v>
      </c>
      <c r="J5">
        <v>6.7920799999999998E-3</v>
      </c>
      <c r="L5">
        <v>4.2999999999999999E-4</v>
      </c>
    </row>
    <row r="6" spans="1:12">
      <c r="B6">
        <v>8.1495999999999999E-3</v>
      </c>
      <c r="F6">
        <v>3.41097E-2</v>
      </c>
      <c r="H6">
        <v>8.6622999999999995E-3</v>
      </c>
      <c r="J6" s="2">
        <v>5.3286699999999999E-5</v>
      </c>
    </row>
    <row r="7" spans="1:12">
      <c r="B7">
        <v>5.23662E-3</v>
      </c>
      <c r="F7">
        <v>1.2993299999999999E-2</v>
      </c>
      <c r="H7">
        <v>8.0362999999999997E-3</v>
      </c>
      <c r="J7" s="2">
        <v>1.79457E-4</v>
      </c>
    </row>
    <row r="8" spans="1:12">
      <c r="B8">
        <v>5.8904700000000001E-3</v>
      </c>
      <c r="E8">
        <v>97609</v>
      </c>
      <c r="F8">
        <v>1.4904199999999999E-2</v>
      </c>
      <c r="H8">
        <v>4.39362E-3</v>
      </c>
      <c r="J8">
        <v>3.9512100000000001E-3</v>
      </c>
    </row>
    <row r="9" spans="1:12">
      <c r="A9">
        <v>97603</v>
      </c>
      <c r="B9">
        <v>1.72124E-3</v>
      </c>
      <c r="F9">
        <v>2.27919E-2</v>
      </c>
      <c r="H9">
        <v>1.7283099999999999E-2</v>
      </c>
      <c r="J9">
        <v>5.0832300000000002E-3</v>
      </c>
    </row>
    <row r="10" spans="1:12">
      <c r="B10">
        <v>1.01926E-2</v>
      </c>
      <c r="F10">
        <v>1.94783E-2</v>
      </c>
      <c r="H10">
        <v>8.5889299999999998E-3</v>
      </c>
      <c r="J10" s="2">
        <v>1.08226E-4</v>
      </c>
    </row>
    <row r="11" spans="1:12">
      <c r="B11">
        <v>4.0541500000000001E-2</v>
      </c>
      <c r="F11">
        <v>1.42556E-2</v>
      </c>
      <c r="H11">
        <v>9.5820300000000001E-3</v>
      </c>
      <c r="I11">
        <v>97601</v>
      </c>
      <c r="J11">
        <v>1.4120700000000001E-3</v>
      </c>
    </row>
    <row r="12" spans="1:12">
      <c r="B12">
        <v>2.9510399999999999E-2</v>
      </c>
      <c r="F12">
        <v>6.1664099999999998E-3</v>
      </c>
      <c r="J12">
        <v>6.0549200000000001E-3</v>
      </c>
    </row>
    <row r="13" spans="1:12">
      <c r="B13">
        <v>2.73838E-2</v>
      </c>
      <c r="E13">
        <v>97610</v>
      </c>
      <c r="F13">
        <v>1.36433E-3</v>
      </c>
      <c r="J13">
        <v>9.9613400000000008E-3</v>
      </c>
    </row>
    <row r="14" spans="1:12">
      <c r="B14">
        <v>3.7670700000000001E-2</v>
      </c>
      <c r="F14">
        <v>2.0611700000000002E-3</v>
      </c>
      <c r="J14">
        <v>6.7599000000000001E-3</v>
      </c>
    </row>
    <row r="15" spans="1:12">
      <c r="B15">
        <v>1.82376E-2</v>
      </c>
      <c r="J15">
        <v>2.4226400000000002E-3</v>
      </c>
    </row>
    <row r="16" spans="1:12">
      <c r="B16">
        <v>1.33464E-2</v>
      </c>
      <c r="J16" s="2">
        <v>1.9176999999999999E-4</v>
      </c>
    </row>
    <row r="17" spans="1:16">
      <c r="B17">
        <v>1.5640299999999999E-2</v>
      </c>
      <c r="J17">
        <v>5.4693199999999997E-3</v>
      </c>
    </row>
    <row r="18" spans="1:16">
      <c r="J18">
        <v>8.0812000000000002E-3</v>
      </c>
    </row>
    <row r="19" spans="1:16">
      <c r="J19">
        <v>6.8045500000000004E-3</v>
      </c>
    </row>
    <row r="20" spans="1:16">
      <c r="J20" s="2">
        <v>1.8505099999999999E-4</v>
      </c>
    </row>
    <row r="22" spans="1:16">
      <c r="A22" t="s">
        <v>1</v>
      </c>
      <c r="B22" s="2">
        <f>AVERAGE(B3:B17)</f>
        <v>1.6791602333333332E-2</v>
      </c>
      <c r="F22">
        <f>AVERAGE(F3:F14)</f>
        <v>1.3870774166666669E-2</v>
      </c>
      <c r="H22" s="2">
        <f>AVERAGE(H3:H11)</f>
        <v>7.2372274444444445E-3</v>
      </c>
      <c r="J22" s="2">
        <f>AVERAGE(J3:J20)</f>
        <v>3.5531794833333344E-3</v>
      </c>
      <c r="L22" s="2">
        <f>AVERAGE(L3:L4)</f>
        <v>2.9948990000000001E-3</v>
      </c>
    </row>
    <row r="23" spans="1:16">
      <c r="A23" t="s">
        <v>2</v>
      </c>
      <c r="B23" s="2">
        <f>AVERAGE(B4:B18)</f>
        <v>1.7975047857142854E-2</v>
      </c>
      <c r="F23">
        <f>STDEV(F3:F14)</f>
        <v>9.2997153166510249E-3</v>
      </c>
      <c r="H23">
        <f>STDEV(H3:H11)</f>
        <v>5.0064569030811379E-3</v>
      </c>
      <c r="J23">
        <f>STDEV(J3:J20)</f>
        <v>3.35647467092736E-3</v>
      </c>
      <c r="L23">
        <f>STDEV(L3:L4)</f>
        <v>3.7407377080466361E-3</v>
      </c>
    </row>
    <row r="24" spans="1:16">
      <c r="O24" t="s">
        <v>16</v>
      </c>
      <c r="P24" s="3">
        <f>TTEST(J3:J20,F3:F14,2,2)</f>
        <v>1.7090074879509215E-4</v>
      </c>
    </row>
    <row r="25" spans="1:16">
      <c r="A25" t="s">
        <v>3</v>
      </c>
      <c r="B25">
        <f>TTEST(B3:B17,F3:F14,2,2)</f>
        <v>0.52266753736812466</v>
      </c>
      <c r="M25" t="s">
        <v>19</v>
      </c>
      <c r="N25">
        <f>TTEST(B3:B17,L3:L4,2,2)</f>
        <v>0.17166842034407104</v>
      </c>
      <c r="O25" t="s">
        <v>15</v>
      </c>
      <c r="P25">
        <f>TTEST(J3:J20,H3:H11,2,2)</f>
        <v>3.1483679527838537E-2</v>
      </c>
    </row>
    <row r="26" spans="1:16">
      <c r="A26" t="s">
        <v>4</v>
      </c>
      <c r="B26">
        <f>TTEST(B3:B17,H3:H11,2,2)</f>
        <v>5.0205125200972693E-2</v>
      </c>
      <c r="O26" t="s">
        <v>20</v>
      </c>
      <c r="P26">
        <f>TTEST(J3:J20,L3:L4,2,2)</f>
        <v>0.82706715096141925</v>
      </c>
    </row>
    <row r="27" spans="1:16">
      <c r="A27" t="s">
        <v>5</v>
      </c>
      <c r="B27" s="3">
        <f>TTEST(B3:B17,J3:J20,2,2)</f>
        <v>2.6369380868234761E-4</v>
      </c>
    </row>
    <row r="29" spans="1:16">
      <c r="A29" s="6" t="s">
        <v>6</v>
      </c>
      <c r="B29">
        <v>4</v>
      </c>
      <c r="D29">
        <v>8</v>
      </c>
      <c r="F29">
        <v>12</v>
      </c>
      <c r="H29">
        <v>16</v>
      </c>
      <c r="J29">
        <v>20</v>
      </c>
      <c r="L29">
        <v>0</v>
      </c>
    </row>
    <row r="31" spans="1:16">
      <c r="A31">
        <v>97606</v>
      </c>
      <c r="B31">
        <v>1.9635199999999998E-2</v>
      </c>
      <c r="E31">
        <v>97608</v>
      </c>
      <c r="F31">
        <v>5.4654500000000002E-2</v>
      </c>
      <c r="G31">
        <v>97618</v>
      </c>
      <c r="H31">
        <v>5.6388200000000001E-3</v>
      </c>
      <c r="I31">
        <v>97604</v>
      </c>
      <c r="J31">
        <v>3.9709099999999997E-2</v>
      </c>
      <c r="L31" s="2">
        <v>6.1244200000000004E-4</v>
      </c>
    </row>
    <row r="32" spans="1:16">
      <c r="B32">
        <v>4.2442300000000002E-2</v>
      </c>
      <c r="F32">
        <v>2.3202199999999999E-2</v>
      </c>
      <c r="H32">
        <v>6.5189999999999996E-3</v>
      </c>
      <c r="J32" s="2">
        <v>2.4302300000000001E-4</v>
      </c>
      <c r="L32">
        <v>2.9999999999999997E-4</v>
      </c>
    </row>
    <row r="33" spans="1:14">
      <c r="B33">
        <v>7.1531800000000006E-2</v>
      </c>
      <c r="F33">
        <v>1.80027E-2</v>
      </c>
      <c r="H33">
        <v>1.0696000000000001E-2</v>
      </c>
      <c r="J33">
        <v>5.7821299999999999E-2</v>
      </c>
      <c r="L33">
        <v>2.1000000000000001E-4</v>
      </c>
    </row>
    <row r="34" spans="1:14">
      <c r="B34">
        <v>4.9532600000000003E-2</v>
      </c>
      <c r="F34">
        <v>3.7349399999999998E-2</v>
      </c>
      <c r="H34">
        <v>1.4672599999999999E-2</v>
      </c>
      <c r="J34">
        <v>8.3312000000000004E-3</v>
      </c>
    </row>
    <row r="35" spans="1:14">
      <c r="B35">
        <v>0.14029900000000001</v>
      </c>
      <c r="F35">
        <v>2.0935499999999999E-2</v>
      </c>
      <c r="H35">
        <v>1.1655799999999999E-2</v>
      </c>
      <c r="J35">
        <v>1.22834E-2</v>
      </c>
    </row>
    <row r="36" spans="1:14">
      <c r="B36">
        <v>7.2344800000000001E-2</v>
      </c>
      <c r="E36">
        <v>97609</v>
      </c>
      <c r="F36">
        <v>1.0704099999999999E-2</v>
      </c>
      <c r="H36">
        <v>1.93236E-2</v>
      </c>
      <c r="J36">
        <v>2.1438499999999999E-2</v>
      </c>
    </row>
    <row r="37" spans="1:14">
      <c r="B37">
        <v>9.3257300000000001E-2</v>
      </c>
      <c r="F37">
        <v>2.7902000000000001E-3</v>
      </c>
      <c r="H37">
        <v>3.2112599999999998E-2</v>
      </c>
      <c r="J37">
        <v>5.3409599999999996E-3</v>
      </c>
    </row>
    <row r="38" spans="1:14">
      <c r="B38">
        <v>3.5831300000000003E-2</v>
      </c>
      <c r="F38">
        <v>1.00537E-2</v>
      </c>
      <c r="H38">
        <v>3.9645399999999997E-2</v>
      </c>
      <c r="J38">
        <v>4.6911500000000002E-2</v>
      </c>
    </row>
    <row r="39" spans="1:14">
      <c r="A39">
        <v>97603</v>
      </c>
      <c r="B39">
        <v>1.53134E-2</v>
      </c>
      <c r="F39">
        <v>3.6648399999999998E-2</v>
      </c>
      <c r="H39" s="2">
        <v>8.0306599999999996E-4</v>
      </c>
      <c r="J39">
        <v>6.0326200000000003E-2</v>
      </c>
    </row>
    <row r="40" spans="1:14">
      <c r="B40">
        <v>1.8746700000000002E-2</v>
      </c>
      <c r="E40">
        <v>97610</v>
      </c>
      <c r="F40">
        <v>2.9178099999999998E-2</v>
      </c>
      <c r="G40">
        <v>97614</v>
      </c>
      <c r="H40">
        <v>9.4989400000000009E-3</v>
      </c>
      <c r="J40">
        <v>3.4022299999999998E-2</v>
      </c>
    </row>
    <row r="41" spans="1:14">
      <c r="B41">
        <v>2.1704999999999999E-2</v>
      </c>
      <c r="F41">
        <v>5.0639299999999998E-2</v>
      </c>
      <c r="H41">
        <v>1.1126499999999999E-2</v>
      </c>
      <c r="J41">
        <v>1.7475999999999998E-2</v>
      </c>
    </row>
    <row r="42" spans="1:14">
      <c r="B42">
        <v>8.1279900000000002E-2</v>
      </c>
      <c r="F42">
        <v>3.9213499999999998E-2</v>
      </c>
      <c r="H42">
        <v>6.4558300000000001E-3</v>
      </c>
      <c r="J42">
        <v>1.30335E-2</v>
      </c>
    </row>
    <row r="43" spans="1:14">
      <c r="B43">
        <v>7.47004E-2</v>
      </c>
      <c r="F43">
        <v>1.9281900000000001E-2</v>
      </c>
      <c r="H43">
        <v>5.0369000000000004E-3</v>
      </c>
      <c r="I43">
        <v>97601</v>
      </c>
      <c r="J43">
        <v>1.28211E-2</v>
      </c>
    </row>
    <row r="44" spans="1:14">
      <c r="H44">
        <v>3.9057300000000001E-3</v>
      </c>
      <c r="J44">
        <v>1.9390299999999999E-2</v>
      </c>
    </row>
    <row r="45" spans="1:14">
      <c r="H45">
        <v>3.7370699999999999E-3</v>
      </c>
      <c r="J45">
        <v>3.3619900000000001E-2</v>
      </c>
    </row>
    <row r="46" spans="1:14">
      <c r="H46">
        <v>4.0547400000000003E-3</v>
      </c>
      <c r="J46">
        <v>5.1883600000000002E-2</v>
      </c>
    </row>
    <row r="48" spans="1:14">
      <c r="A48" t="s">
        <v>1</v>
      </c>
      <c r="B48">
        <f>AVERAGE(B31:B43)</f>
        <v>5.6663053846153846E-2</v>
      </c>
      <c r="F48">
        <f>AVERAGE(F31:F42)</f>
        <v>2.7780966666666667E-2</v>
      </c>
      <c r="H48">
        <f>AVERAGE(H31:H46)</f>
        <v>1.1555162250000001E-2</v>
      </c>
      <c r="J48">
        <f>AVERAGE(J31:J46)</f>
        <v>2.7165742687499994E-2</v>
      </c>
      <c r="L48" s="2">
        <f>AVERAGE(L31:L33)</f>
        <v>3.7414733333333334E-4</v>
      </c>
      <c r="M48" t="s">
        <v>16</v>
      </c>
      <c r="N48">
        <f>TTEST(J31:J46,F31:F43,2,2)</f>
        <v>0.99544390319875176</v>
      </c>
    </row>
    <row r="49" spans="1:14">
      <c r="A49" t="s">
        <v>2</v>
      </c>
      <c r="B49">
        <f>STDEV(B31:B43)</f>
        <v>3.6697012273631029E-2</v>
      </c>
      <c r="F49">
        <f>STDEV(F31:F43)</f>
        <v>1.5832621238993747E-2</v>
      </c>
      <c r="H49">
        <f>STDEV(H31:H46)</f>
        <v>1.066850221211786E-2</v>
      </c>
      <c r="J49">
        <f>STDEV(J31:J46)</f>
        <v>1.9418664471644764E-2</v>
      </c>
      <c r="L49">
        <f>STDEV(L31:L33)</f>
        <v>2.1121851510067327E-4</v>
      </c>
      <c r="M49" t="s">
        <v>15</v>
      </c>
      <c r="N49">
        <f>TTEST(J31:K46,H31:H45,2,2)</f>
        <v>1.2917931860524885E-2</v>
      </c>
    </row>
    <row r="50" spans="1:14">
      <c r="A50" t="s">
        <v>7</v>
      </c>
      <c r="B50">
        <f>TTEST(B31:B43,F31:F43,2,2)</f>
        <v>1.3563259914361079E-2</v>
      </c>
      <c r="M50" t="s">
        <v>20</v>
      </c>
      <c r="N50">
        <f>TTEST(J31:J46,L31:L33,2,2)</f>
        <v>3.2091683419124842E-2</v>
      </c>
    </row>
    <row r="51" spans="1:14">
      <c r="A51" t="s">
        <v>8</v>
      </c>
      <c r="B51" s="3">
        <f>TTEST(B31:B43,H31:H46,2,2)</f>
        <v>6.8929474120214677E-5</v>
      </c>
    </row>
    <row r="52" spans="1:14">
      <c r="A52" t="s">
        <v>9</v>
      </c>
      <c r="B52" s="3">
        <f>TTEST(B31:B43,J31:J46,2,2)</f>
        <v>9.8012780163638132E-3</v>
      </c>
    </row>
    <row r="53" spans="1:14">
      <c r="A53" t="s">
        <v>21</v>
      </c>
      <c r="B53">
        <f>TTEST(B31:B43,L31:L32,2,2)</f>
        <v>5.5929973184822415E-2</v>
      </c>
    </row>
    <row r="55" spans="1:14">
      <c r="A55" s="6" t="s">
        <v>10</v>
      </c>
      <c r="B55">
        <v>4</v>
      </c>
      <c r="D55">
        <v>8</v>
      </c>
      <c r="F55">
        <v>12</v>
      </c>
      <c r="H55">
        <v>16</v>
      </c>
      <c r="J55">
        <v>20</v>
      </c>
      <c r="L55">
        <v>0</v>
      </c>
    </row>
    <row r="56" spans="1:14">
      <c r="A56">
        <v>97606</v>
      </c>
      <c r="B56">
        <v>1.43161E-2</v>
      </c>
      <c r="E56">
        <v>97608</v>
      </c>
      <c r="F56">
        <v>8.3032899999999996E-3</v>
      </c>
      <c r="G56">
        <v>97618</v>
      </c>
      <c r="H56" s="2">
        <v>6.6617E-4</v>
      </c>
      <c r="I56">
        <v>97604</v>
      </c>
      <c r="J56" s="2">
        <v>2.1209399999999999E-4</v>
      </c>
    </row>
    <row r="57" spans="1:14">
      <c r="B57">
        <v>7.38924E-3</v>
      </c>
      <c r="F57">
        <v>1.7250399999999999E-2</v>
      </c>
      <c r="H57">
        <v>1.1341299999999999E-3</v>
      </c>
      <c r="J57" s="2">
        <v>1.7033900000000001E-4</v>
      </c>
    </row>
    <row r="58" spans="1:14">
      <c r="A58">
        <v>97603</v>
      </c>
      <c r="B58">
        <v>1.89427E-2</v>
      </c>
      <c r="F58">
        <v>1.48316E-2</v>
      </c>
      <c r="H58" s="2">
        <v>4.3477799999999998E-4</v>
      </c>
      <c r="J58">
        <v>4.8549600000000002E-3</v>
      </c>
    </row>
    <row r="59" spans="1:14">
      <c r="B59">
        <v>4.2439900000000003E-2</v>
      </c>
      <c r="F59">
        <v>8.1873199999999997E-3</v>
      </c>
      <c r="H59">
        <v>1.00709E-3</v>
      </c>
      <c r="J59">
        <v>1.0091200000000001E-3</v>
      </c>
    </row>
    <row r="60" spans="1:14">
      <c r="E60">
        <v>97609</v>
      </c>
      <c r="F60">
        <v>1.8321500000000001E-2</v>
      </c>
      <c r="G60">
        <v>97614</v>
      </c>
      <c r="H60" s="2">
        <v>1.16838E-4</v>
      </c>
      <c r="J60" s="2">
        <v>6.0814799999999998E-4</v>
      </c>
    </row>
    <row r="61" spans="1:14">
      <c r="F61">
        <v>6.0110700000000003E-3</v>
      </c>
      <c r="J61">
        <v>1.11366E-3</v>
      </c>
    </row>
    <row r="62" spans="1:14">
      <c r="F62">
        <v>2.3712199999999999E-2</v>
      </c>
      <c r="I62">
        <v>97601</v>
      </c>
      <c r="J62">
        <v>1.9979099999999999E-3</v>
      </c>
    </row>
    <row r="63" spans="1:14">
      <c r="E63">
        <v>97610</v>
      </c>
      <c r="F63">
        <v>4.7717100000000002E-3</v>
      </c>
      <c r="J63" s="2">
        <v>3.0966300000000001E-4</v>
      </c>
    </row>
    <row r="64" spans="1:14">
      <c r="F64">
        <v>1.10881E-2</v>
      </c>
      <c r="J64" s="2">
        <v>6.0682399999999995E-4</v>
      </c>
    </row>
    <row r="65" spans="1:14">
      <c r="F65">
        <v>1.2352800000000001E-2</v>
      </c>
      <c r="J65" s="2">
        <v>2.5500399999999997E-4</v>
      </c>
    </row>
    <row r="67" spans="1:14">
      <c r="A67" t="s">
        <v>1</v>
      </c>
      <c r="B67">
        <f>AVERAGE(B56:B59)</f>
        <v>2.0771985E-2</v>
      </c>
      <c r="F67">
        <f>AVERAGE(F56:F65)</f>
        <v>1.2482998999999998E-2</v>
      </c>
      <c r="H67" s="2">
        <f>AVERAGE(H56:H60)</f>
        <v>6.7180119999999993E-4</v>
      </c>
      <c r="J67" s="2">
        <f>AVERAGE(J56:J65)</f>
        <v>1.1137722000000001E-3</v>
      </c>
    </row>
    <row r="68" spans="1:14">
      <c r="A68" t="s">
        <v>2</v>
      </c>
      <c r="B68">
        <f>STDEV(B56:B59)</f>
        <v>1.5205493951493327E-2</v>
      </c>
      <c r="F68">
        <f>STDEV(F56:F65)</f>
        <v>6.0338162918623373E-3</v>
      </c>
      <c r="H68">
        <f>STDEV(H56:H60)</f>
        <v>4.1544023632190464E-4</v>
      </c>
      <c r="J68" s="2">
        <v>1.429E-4</v>
      </c>
    </row>
    <row r="69" spans="1:14">
      <c r="A69" t="s">
        <v>7</v>
      </c>
      <c r="B69">
        <f>TTEST(B56:B59,F56:F65,2,2)</f>
        <v>0.15472497525961271</v>
      </c>
      <c r="M69" t="s">
        <v>16</v>
      </c>
      <c r="N69" s="3">
        <f>TTEST(J56:J65,F56:F65,2,2)</f>
        <v>1.7087621150259779E-5</v>
      </c>
    </row>
    <row r="70" spans="1:14">
      <c r="A70" t="s">
        <v>8</v>
      </c>
      <c r="B70">
        <f>TTEST(H56:H60,B56:B59,2,2)</f>
        <v>1.9700859492125137E-2</v>
      </c>
      <c r="M70" t="s">
        <v>15</v>
      </c>
      <c r="N70">
        <f>TTEST(J56:J65,H56:H60,2,2)</f>
        <v>0.51700881985205527</v>
      </c>
    </row>
    <row r="71" spans="1:14">
      <c r="A71" t="s">
        <v>9</v>
      </c>
      <c r="B71" s="3">
        <f>TTEST(B56:B59,J56:J65,2,2)</f>
        <v>1.0071079889080378E-3</v>
      </c>
    </row>
    <row r="74" spans="1:14">
      <c r="A74" s="6" t="s">
        <v>11</v>
      </c>
      <c r="B74">
        <v>4</v>
      </c>
      <c r="D74">
        <v>8</v>
      </c>
      <c r="F74">
        <v>12</v>
      </c>
      <c r="H74">
        <v>16</v>
      </c>
      <c r="J74">
        <v>20</v>
      </c>
      <c r="L74">
        <v>0</v>
      </c>
    </row>
    <row r="75" spans="1:14">
      <c r="A75">
        <v>97606</v>
      </c>
      <c r="B75">
        <v>1.9330799999999999E-2</v>
      </c>
      <c r="E75">
        <v>97608</v>
      </c>
      <c r="F75">
        <v>1.18055E-2</v>
      </c>
      <c r="G75">
        <v>97618</v>
      </c>
      <c r="H75">
        <v>2.4711199999999998E-3</v>
      </c>
      <c r="I75">
        <v>97604</v>
      </c>
      <c r="J75" s="2">
        <v>3.8828099999999998E-4</v>
      </c>
    </row>
    <row r="76" spans="1:14">
      <c r="B76">
        <v>2.2332600000000001E-2</v>
      </c>
      <c r="F76">
        <v>1.93609E-2</v>
      </c>
      <c r="H76">
        <v>3.7572600000000001E-3</v>
      </c>
      <c r="J76">
        <v>4.1182199999999997E-3</v>
      </c>
    </row>
    <row r="77" spans="1:14">
      <c r="B77">
        <v>6.8093799999999996E-2</v>
      </c>
      <c r="F77">
        <v>5.0667900000000002E-2</v>
      </c>
      <c r="H77">
        <v>1.4421E-3</v>
      </c>
      <c r="J77">
        <v>3.7142000000000001E-2</v>
      </c>
    </row>
    <row r="78" spans="1:14">
      <c r="B78">
        <v>1.9354E-2</v>
      </c>
      <c r="F78">
        <v>4.2764299999999998E-2</v>
      </c>
      <c r="H78">
        <v>2.4416199999999998E-3</v>
      </c>
      <c r="J78">
        <v>2.1349799999999999E-2</v>
      </c>
    </row>
    <row r="79" spans="1:14">
      <c r="B79">
        <v>8.6249099999999995E-2</v>
      </c>
      <c r="F79">
        <v>2.4998699999999999E-2</v>
      </c>
      <c r="G79">
        <v>97614</v>
      </c>
      <c r="H79" s="2">
        <v>1.04675E-4</v>
      </c>
      <c r="J79">
        <v>4.21719E-3</v>
      </c>
    </row>
    <row r="80" spans="1:14">
      <c r="A80">
        <v>97603</v>
      </c>
      <c r="B80">
        <v>5.4154300000000002E-2</v>
      </c>
      <c r="F80">
        <v>1.23429E-2</v>
      </c>
      <c r="H80" s="2">
        <v>2.2235500000000001E-4</v>
      </c>
      <c r="J80">
        <v>1.2651900000000001E-2</v>
      </c>
    </row>
    <row r="81" spans="2:10">
      <c r="B81">
        <v>7.7479099999999995E-2</v>
      </c>
      <c r="E81">
        <v>97609</v>
      </c>
      <c r="F81">
        <v>1.5779700000000001E-2</v>
      </c>
      <c r="H81" s="2">
        <v>7.9686199999999996E-5</v>
      </c>
      <c r="J81">
        <v>5.3395700000000001E-3</v>
      </c>
    </row>
    <row r="82" spans="2:10">
      <c r="B82">
        <v>2.6912999999999999E-2</v>
      </c>
      <c r="F82">
        <v>4.2689499999999998E-2</v>
      </c>
      <c r="H82" s="2">
        <v>4.1839200000000002E-4</v>
      </c>
      <c r="J82" s="2">
        <v>2.17288E-4</v>
      </c>
    </row>
    <row r="83" spans="2:10">
      <c r="B83">
        <v>6.8910600000000002E-2</v>
      </c>
      <c r="F83">
        <v>2.9236700000000001E-2</v>
      </c>
      <c r="H83" s="2">
        <v>2.41473E-4</v>
      </c>
      <c r="J83" s="2">
        <v>2.6285600000000001E-4</v>
      </c>
    </row>
    <row r="84" spans="2:10">
      <c r="F84">
        <v>2.8796200000000001E-2</v>
      </c>
      <c r="H84" s="2">
        <v>1.21379E-4</v>
      </c>
      <c r="J84">
        <v>3.5309100000000003E-2</v>
      </c>
    </row>
    <row r="85" spans="2:10">
      <c r="F85">
        <v>2.6005799999999999E-2</v>
      </c>
      <c r="J85">
        <v>2.3173300000000001E-2</v>
      </c>
    </row>
    <row r="86" spans="2:10">
      <c r="E86">
        <v>97610</v>
      </c>
      <c r="F86">
        <v>1.3686800000000001E-2</v>
      </c>
      <c r="J86">
        <v>4.6787299999999999E-3</v>
      </c>
    </row>
    <row r="87" spans="2:10">
      <c r="F87">
        <v>1.2700400000000001E-2</v>
      </c>
      <c r="J87">
        <v>1.07668E-2</v>
      </c>
    </row>
    <row r="88" spans="2:10">
      <c r="F88">
        <v>2.3690200000000002E-2</v>
      </c>
      <c r="J88" s="2">
        <v>6.0682399999999995E-4</v>
      </c>
    </row>
    <row r="89" spans="2:10">
      <c r="F89">
        <v>3.4578499999999998E-2</v>
      </c>
      <c r="J89">
        <v>1.46079E-3</v>
      </c>
    </row>
    <row r="90" spans="2:10">
      <c r="J90" s="2">
        <v>7.1787700000000001E-4</v>
      </c>
    </row>
    <row r="91" spans="2:10">
      <c r="J91" s="2">
        <v>5.4484599999999997E-5</v>
      </c>
    </row>
    <row r="92" spans="2:10">
      <c r="J92" s="2">
        <v>2.4194400000000001E-4</v>
      </c>
    </row>
    <row r="93" spans="2:10">
      <c r="J93" s="2">
        <v>3.3053599999999998E-4</v>
      </c>
    </row>
    <row r="94" spans="2:10">
      <c r="J94" s="2">
        <v>1.35854E-4</v>
      </c>
    </row>
    <row r="95" spans="2:10">
      <c r="J95" s="2">
        <v>8.0017000000000003E-5</v>
      </c>
    </row>
    <row r="96" spans="2:10">
      <c r="J96" s="2">
        <v>5.1241100000000005E-4</v>
      </c>
    </row>
    <row r="97" spans="1:14">
      <c r="J97" s="2">
        <v>8.0793200000000003E-4</v>
      </c>
    </row>
    <row r="99" spans="1:14">
      <c r="A99" t="s">
        <v>1</v>
      </c>
      <c r="B99">
        <f>AVERAGE(B75:B83)</f>
        <v>4.9201922222222222E-2</v>
      </c>
      <c r="F99">
        <f>AVERAGE(F75:F89)</f>
        <v>2.5940266666666666E-2</v>
      </c>
      <c r="H99">
        <f>AVERAGE(H75:H84)</f>
        <v>1.1300060200000002E-3</v>
      </c>
      <c r="J99" s="2">
        <f>AVERAGE(J75:J97)</f>
        <v>7.154943678260868E-3</v>
      </c>
    </row>
    <row r="100" spans="1:14">
      <c r="A100" t="s">
        <v>2</v>
      </c>
      <c r="B100">
        <f>STDEV(B75:B83)</f>
        <v>2.7257779096194621E-2</v>
      </c>
      <c r="F100">
        <f>STDEV(F75:F89)</f>
        <v>1.2338334614969415E-2</v>
      </c>
      <c r="H100">
        <v>1.325E-4</v>
      </c>
      <c r="J100" s="2">
        <v>1.1048E-3</v>
      </c>
    </row>
    <row r="101" spans="1:14">
      <c r="A101" t="s">
        <v>7</v>
      </c>
      <c r="B101" s="3">
        <f>TTEST(B75:B83,F75:F89,2,2)</f>
        <v>8.7024225210957096E-3</v>
      </c>
      <c r="M101" t="s">
        <v>16</v>
      </c>
      <c r="N101" s="3">
        <f>TTEST(J75:J97,F75:F89,2,2)</f>
        <v>2.5021345855778082E-5</v>
      </c>
    </row>
    <row r="102" spans="1:14">
      <c r="A102" t="s">
        <v>8</v>
      </c>
      <c r="B102" s="3">
        <f>TTEST(B75:B83,H75:H84,2,2)</f>
        <v>3.2660412903271601E-5</v>
      </c>
      <c r="M102" t="s">
        <v>15</v>
      </c>
      <c r="N102">
        <f>TTEST(J75:J97,H75:H84,2,2)</f>
        <v>0.10562554638040134</v>
      </c>
    </row>
    <row r="103" spans="1:14">
      <c r="A103" t="s">
        <v>9</v>
      </c>
      <c r="B103" s="3">
        <f>TTEST(B75:B83,J75:J97,2,2)</f>
        <v>6.7294003062832268E-7</v>
      </c>
    </row>
    <row r="106" spans="1:14">
      <c r="A106" s="6" t="s">
        <v>12</v>
      </c>
      <c r="B106">
        <v>4</v>
      </c>
      <c r="D106">
        <v>8</v>
      </c>
      <c r="F106">
        <v>12</v>
      </c>
      <c r="H106">
        <v>16</v>
      </c>
      <c r="J106">
        <v>20</v>
      </c>
      <c r="L106">
        <v>0</v>
      </c>
    </row>
    <row r="107" spans="1:14">
      <c r="A107">
        <v>97606</v>
      </c>
      <c r="B107">
        <v>1.54377E-2</v>
      </c>
      <c r="C107">
        <v>97608</v>
      </c>
      <c r="D107" s="2">
        <v>5.5089199999999998E-4</v>
      </c>
      <c r="E107">
        <v>97608</v>
      </c>
      <c r="F107">
        <v>5.17206E-3</v>
      </c>
      <c r="H107">
        <v>1.6015499999999998E-2</v>
      </c>
      <c r="J107">
        <v>4.7801200000000002E-2</v>
      </c>
      <c r="L107">
        <v>2.4148300000000002E-3</v>
      </c>
    </row>
    <row r="108" spans="1:14">
      <c r="B108">
        <v>3.3148700000000003E-2</v>
      </c>
      <c r="D108" s="2">
        <v>2.3828700000000001E-5</v>
      </c>
      <c r="E108">
        <v>97609</v>
      </c>
      <c r="F108">
        <v>3.1992600000000002E-3</v>
      </c>
      <c r="H108">
        <v>1.18884E-2</v>
      </c>
      <c r="J108">
        <v>1.23628E-2</v>
      </c>
      <c r="L108">
        <v>1.2999999999999999E-3</v>
      </c>
    </row>
    <row r="109" spans="1:14">
      <c r="B109">
        <v>9.8541199999999992E-3</v>
      </c>
      <c r="C109">
        <v>97611</v>
      </c>
      <c r="D109" s="2">
        <v>9.7783900000000004E-5</v>
      </c>
      <c r="F109">
        <v>1.57693E-3</v>
      </c>
      <c r="H109">
        <v>4.8060300000000002E-3</v>
      </c>
      <c r="J109">
        <v>3.1110700000000002E-2</v>
      </c>
      <c r="L109">
        <v>7.0000000000000001E-3</v>
      </c>
    </row>
    <row r="110" spans="1:14">
      <c r="A110">
        <v>97603</v>
      </c>
      <c r="B110">
        <v>1.7518800000000001E-2</v>
      </c>
      <c r="D110">
        <v>1.7761999999999999E-3</v>
      </c>
      <c r="H110">
        <v>3.3463099999999999E-3</v>
      </c>
      <c r="J110">
        <v>2.6164299999999999E-3</v>
      </c>
    </row>
    <row r="111" spans="1:14">
      <c r="B111" s="2">
        <v>3.0346300000000002E-4</v>
      </c>
      <c r="D111" s="2">
        <v>5.3566900000000001E-4</v>
      </c>
      <c r="H111">
        <v>2.1045000000000001E-2</v>
      </c>
      <c r="J111">
        <v>2.70856E-3</v>
      </c>
    </row>
    <row r="112" spans="1:14">
      <c r="B112">
        <v>1.14649E-2</v>
      </c>
      <c r="D112">
        <v>1.6896999999999999E-3</v>
      </c>
      <c r="H112">
        <v>1.8807399999999998E-2</v>
      </c>
      <c r="J112">
        <v>5.6926399999999997E-3</v>
      </c>
    </row>
    <row r="113" spans="1:12">
      <c r="B113">
        <v>3.0214100000000001E-2</v>
      </c>
      <c r="H113">
        <v>1.6015499999999998E-2</v>
      </c>
      <c r="J113">
        <v>3.0175599999999999E-3</v>
      </c>
    </row>
    <row r="114" spans="1:12">
      <c r="B114" s="2">
        <v>2.1285299999999999E-4</v>
      </c>
      <c r="H114">
        <v>1.18884E-2</v>
      </c>
      <c r="J114">
        <v>4.8226800000000002E-3</v>
      </c>
    </row>
    <row r="115" spans="1:12">
      <c r="J115">
        <v>4.1644899999999999E-3</v>
      </c>
    </row>
    <row r="116" spans="1:12">
      <c r="J116" s="2">
        <v>5.6959899999999995E-4</v>
      </c>
    </row>
    <row r="118" spans="1:12">
      <c r="A118" t="s">
        <v>1</v>
      </c>
      <c r="B118">
        <f>AVERAGE(B107:B114)</f>
        <v>1.4769329499999999E-2</v>
      </c>
      <c r="D118" s="2">
        <f>AVERAGE(D107:D112)</f>
        <v>7.7901226666666655E-4</v>
      </c>
      <c r="F118">
        <f>AVERAGE(F107:F109)</f>
        <v>3.3160833333333336E-3</v>
      </c>
      <c r="H118">
        <f>AVERAGE(H107:H114)</f>
        <v>1.2976567500000001E-2</v>
      </c>
      <c r="J118">
        <f>AVERAGE(J107:J116)</f>
        <v>1.1486665900000002E-2</v>
      </c>
      <c r="L118">
        <f>AVERAGE(L107:L109)</f>
        <v>3.5716099999999998E-3</v>
      </c>
    </row>
    <row r="119" spans="1:12">
      <c r="A119" t="s">
        <v>2</v>
      </c>
      <c r="B119">
        <f>STDEV(B107:B114)</f>
        <v>1.219238253623851E-2</v>
      </c>
      <c r="D119">
        <f>STDEV(D107:D112)</f>
        <v>7.7063151136779677E-4</v>
      </c>
      <c r="F119">
        <f>STDEV(F107:F109)</f>
        <v>1.8004098693445705E-3</v>
      </c>
      <c r="H119">
        <f>STDEV(H107:H114)</f>
        <v>6.3181845459927338E-3</v>
      </c>
      <c r="J119">
        <f>STDEV(J107:J116)</f>
        <v>1.5573673472643835E-2</v>
      </c>
      <c r="L119">
        <f>STDEV(L107:L109)</f>
        <v>3.0209443848406088E-3</v>
      </c>
    </row>
    <row r="120" spans="1:12">
      <c r="A120" t="s">
        <v>13</v>
      </c>
      <c r="B120">
        <f>TTEST(B107:B114,D107:D112,2,2)</f>
        <v>1.6714979424949452E-2</v>
      </c>
      <c r="K120" t="s">
        <v>15</v>
      </c>
      <c r="L120">
        <f>TTEST(J107:J116,H107:H114,2,2)</f>
        <v>0.80334129004388544</v>
      </c>
    </row>
    <row r="121" spans="1:12">
      <c r="A121" t="s">
        <v>7</v>
      </c>
      <c r="B121">
        <f>TTEST(B107:B114,F107:F109,2,2)</f>
        <v>0.15121918164778897</v>
      </c>
      <c r="K121" t="s">
        <v>16</v>
      </c>
      <c r="L121">
        <f>TTEST(J107:J116,F107:F109,2,2)</f>
        <v>0.39778307911667887</v>
      </c>
    </row>
    <row r="122" spans="1:12">
      <c r="A122" t="s">
        <v>8</v>
      </c>
      <c r="B122">
        <f>TTEST(B107:B114,H107:H114,2,2)</f>
        <v>0.7174621555485049</v>
      </c>
      <c r="K122" t="s">
        <v>17</v>
      </c>
      <c r="L122">
        <f>TTEST(J107:J116,D107:D112,2,2)</f>
        <v>0.11924845488072146</v>
      </c>
    </row>
    <row r="123" spans="1:12">
      <c r="A123" t="s">
        <v>9</v>
      </c>
      <c r="B123">
        <f>TTEST(B107:B114,J107:J116,2,2)</f>
        <v>0.63246861000490107</v>
      </c>
      <c r="K123" t="s">
        <v>20</v>
      </c>
      <c r="L123">
        <f>TTEST(J107:J116,L107:L109,2,2)</f>
        <v>0.41344359902796246</v>
      </c>
    </row>
    <row r="124" spans="1:12">
      <c r="A124" t="s">
        <v>21</v>
      </c>
      <c r="B124">
        <f>TTEST(B107:B114,L107:L109,2,2)</f>
        <v>0.16161823004015186</v>
      </c>
    </row>
    <row r="126" spans="1:12">
      <c r="A126" s="6" t="s">
        <v>14</v>
      </c>
      <c r="B126">
        <v>4</v>
      </c>
      <c r="D126">
        <v>8</v>
      </c>
      <c r="F126">
        <v>12</v>
      </c>
      <c r="H126">
        <v>16</v>
      </c>
      <c r="J126">
        <v>20</v>
      </c>
      <c r="L126">
        <v>0</v>
      </c>
    </row>
    <row r="127" spans="1:12">
      <c r="B127">
        <v>1.4699500000000001E-2</v>
      </c>
      <c r="D127">
        <v>2.1516299999999999E-2</v>
      </c>
      <c r="F127">
        <v>8.6485500000000007E-2</v>
      </c>
      <c r="H127">
        <v>2.89634E-2</v>
      </c>
      <c r="J127" s="2">
        <v>1.0608299999999999E-4</v>
      </c>
      <c r="L127" s="2">
        <v>7.5906699999999999E-4</v>
      </c>
    </row>
    <row r="128" spans="1:12">
      <c r="B128">
        <v>6.7565600000000003E-2</v>
      </c>
      <c r="D128">
        <v>6.3303899999999996E-2</v>
      </c>
      <c r="F128">
        <v>2.8909899999999999E-2</v>
      </c>
      <c r="H128">
        <v>3.30847E-3</v>
      </c>
      <c r="J128">
        <v>1.14376E-3</v>
      </c>
      <c r="L128">
        <v>1.6856E-3</v>
      </c>
    </row>
    <row r="129" spans="1:14">
      <c r="B129">
        <v>4.8201599999999997E-2</v>
      </c>
      <c r="D129">
        <v>2.5687999999999999E-2</v>
      </c>
      <c r="F129">
        <v>1.8749100000000001E-2</v>
      </c>
      <c r="H129">
        <v>5.6920399999999998E-3</v>
      </c>
      <c r="J129">
        <v>5.2259600000000003E-2</v>
      </c>
      <c r="L129" s="2">
        <v>2.1388599999999999E-4</v>
      </c>
    </row>
    <row r="130" spans="1:14">
      <c r="B130">
        <v>1.8377600000000001E-2</v>
      </c>
      <c r="D130">
        <v>1.1336000000000001E-2</v>
      </c>
      <c r="F130">
        <v>1.23985E-2</v>
      </c>
      <c r="H130">
        <v>2.89634E-2</v>
      </c>
      <c r="J130">
        <v>1.77515E-2</v>
      </c>
      <c r="L130" s="2">
        <v>2.4847200000000002E-4</v>
      </c>
    </row>
    <row r="131" spans="1:14">
      <c r="D131">
        <v>1.22413E-2</v>
      </c>
      <c r="F131">
        <v>8.3701699999999997E-3</v>
      </c>
      <c r="J131">
        <v>3.7110799999999999E-2</v>
      </c>
      <c r="L131">
        <v>1.8339599999999999E-3</v>
      </c>
    </row>
    <row r="132" spans="1:14">
      <c r="D132">
        <v>4.0989900000000003E-2</v>
      </c>
      <c r="F132">
        <v>2.7238600000000002E-2</v>
      </c>
      <c r="J132">
        <v>2.1296900000000001E-2</v>
      </c>
      <c r="L132" s="2">
        <v>1.1194899999999999E-4</v>
      </c>
    </row>
    <row r="133" spans="1:14">
      <c r="D133">
        <v>1.6081600000000001E-2</v>
      </c>
      <c r="J133">
        <v>1.7776699999999999E-2</v>
      </c>
      <c r="L133" s="2">
        <v>3.7316200000000002E-4</v>
      </c>
    </row>
    <row r="134" spans="1:14">
      <c r="D134">
        <v>0.191691</v>
      </c>
      <c r="J134">
        <v>1.48431E-2</v>
      </c>
      <c r="L134" s="2">
        <v>3.7771300000000001E-4</v>
      </c>
    </row>
    <row r="135" spans="1:14">
      <c r="J135">
        <v>3.1110700000000002E-2</v>
      </c>
      <c r="L135" s="2">
        <v>1.23781E-4</v>
      </c>
    </row>
    <row r="136" spans="1:14">
      <c r="J136">
        <v>1.9164799999999999E-3</v>
      </c>
      <c r="L136" s="2">
        <v>1.07398E-4</v>
      </c>
    </row>
    <row r="138" spans="1:14">
      <c r="A138" t="s">
        <v>1</v>
      </c>
      <c r="B138">
        <f>AVERAGE(B127:B130)</f>
        <v>3.7211074999999996E-2</v>
      </c>
      <c r="D138">
        <f>AVERAGE(D127:D134)</f>
        <v>4.7855999999999996E-2</v>
      </c>
      <c r="F138">
        <f>AVERAGE(F127:F132)</f>
        <v>3.0358628333333335E-2</v>
      </c>
      <c r="H138">
        <f>AVERAGE(H127:H130)</f>
        <v>1.6731827500000001E-2</v>
      </c>
      <c r="J138" s="2">
        <f>AVERAGE(J127:J136)</f>
        <v>1.9531562299999999E-2</v>
      </c>
      <c r="L138" s="2">
        <f>AVERAGE(L127:L136)</f>
        <v>5.8349879999999995E-4</v>
      </c>
    </row>
    <row r="139" spans="1:14">
      <c r="A139" t="s">
        <v>2</v>
      </c>
      <c r="B139">
        <f>STDEV(B127:B130)</f>
        <v>2.519033953262971E-2</v>
      </c>
      <c r="D139">
        <f>STDEV(D127:D134)</f>
        <v>6.0676210848074549E-2</v>
      </c>
      <c r="F139">
        <f>STDEV(F127:F132)</f>
        <v>2.8645763286811132E-2</v>
      </c>
      <c r="H139">
        <f>STDEV(H127:H130)</f>
        <v>1.4157285124197543E-2</v>
      </c>
      <c r="J139">
        <f>STDEV(J127:J136)</f>
        <v>1.6902755800930733E-2</v>
      </c>
      <c r="L139">
        <f>STDEV(L127:L136)</f>
        <v>6.5020697947598878E-4</v>
      </c>
    </row>
    <row r="140" spans="1:14">
      <c r="A140" t="s">
        <v>15</v>
      </c>
      <c r="B140">
        <f>TTEST(J127:J136,H127:H130,2,2)</f>
        <v>0.77598382134384269</v>
      </c>
      <c r="M140" t="s">
        <v>7</v>
      </c>
      <c r="N140">
        <f>TTEST(B127:B130,F127:F132,2,2)</f>
        <v>0.70854797064418396</v>
      </c>
    </row>
    <row r="141" spans="1:14">
      <c r="A141" t="s">
        <v>16</v>
      </c>
      <c r="B141">
        <f>TTEST(J127:J136,F127:F132,2,2)</f>
        <v>0.35321520013109986</v>
      </c>
      <c r="M141" t="s">
        <v>8</v>
      </c>
      <c r="N141">
        <f>TTEST(B127:B130,H127:H130,2,2)</f>
        <v>0.20613002561768023</v>
      </c>
    </row>
    <row r="142" spans="1:14">
      <c r="A142" t="s">
        <v>17</v>
      </c>
      <c r="B142">
        <f>TTEST(J127:J136,D127:D134,2,2)</f>
        <v>0.17515331886799701</v>
      </c>
      <c r="M142" t="s">
        <v>13</v>
      </c>
      <c r="N142">
        <f>TTEST(B127:B130,D127:D134,2,2)</f>
        <v>0.74789106032947039</v>
      </c>
    </row>
    <row r="143" spans="1:14">
      <c r="A143" t="s">
        <v>18</v>
      </c>
      <c r="B143">
        <f>TTEST(J127:J136,B127:B130,2,2)</f>
        <v>0.14769906815138245</v>
      </c>
      <c r="M143" t="s">
        <v>21</v>
      </c>
      <c r="N143" s="3">
        <f>TTEST(B127:B130,L127:L136,2,2)</f>
        <v>3.5944299010839026E-4</v>
      </c>
    </row>
    <row r="144" spans="1:14">
      <c r="A144" t="s">
        <v>20</v>
      </c>
      <c r="B144" s="3">
        <f>TTEST(J127:J136,L127:L136,2,2)</f>
        <v>2.3273928129743668E-3</v>
      </c>
    </row>
    <row r="148" spans="1:12">
      <c r="A148" s="6" t="s">
        <v>22</v>
      </c>
      <c r="B148">
        <v>4</v>
      </c>
      <c r="D148">
        <v>8</v>
      </c>
      <c r="F148">
        <v>12</v>
      </c>
      <c r="H148">
        <v>16</v>
      </c>
      <c r="J148">
        <v>20</v>
      </c>
      <c r="L148">
        <v>0</v>
      </c>
    </row>
    <row r="149" spans="1:12">
      <c r="B149">
        <v>5.1852200000000001E-2</v>
      </c>
      <c r="D149">
        <v>2.7137300000000001E-3</v>
      </c>
      <c r="F149">
        <v>3.7497000000000003E-2</v>
      </c>
      <c r="H149">
        <v>1.1514999999999999E-2</v>
      </c>
      <c r="J149">
        <v>3.2844999999999999E-2</v>
      </c>
      <c r="L149" s="2">
        <v>8.0730500000000002E-4</v>
      </c>
    </row>
    <row r="150" spans="1:12">
      <c r="B150">
        <v>7.1775099999999994E-2</v>
      </c>
      <c r="D150">
        <v>1.1999999999999999E-3</v>
      </c>
      <c r="F150">
        <v>2.4109200000000001E-2</v>
      </c>
      <c r="H150">
        <v>2.29585E-2</v>
      </c>
      <c r="J150">
        <v>2.8239E-2</v>
      </c>
      <c r="L150">
        <v>1.81849E-2</v>
      </c>
    </row>
    <row r="151" spans="1:12">
      <c r="B151">
        <v>4.1727399999999998E-2</v>
      </c>
      <c r="D151">
        <v>2.3E-3</v>
      </c>
      <c r="F151">
        <v>9.0178399999999992E-3</v>
      </c>
      <c r="H151">
        <v>6.0549599999999999E-3</v>
      </c>
      <c r="J151">
        <v>1.00944E-2</v>
      </c>
      <c r="L151">
        <v>2.7513900000000001E-2</v>
      </c>
    </row>
    <row r="152" spans="1:12">
      <c r="B152">
        <v>4.4280100000000003E-2</v>
      </c>
      <c r="F152">
        <v>5.4541199999999998E-2</v>
      </c>
      <c r="H152">
        <v>5.1437799999999997E-3</v>
      </c>
      <c r="J152" s="2">
        <v>3.1517999999999997E-4</v>
      </c>
      <c r="L152" s="2">
        <v>5.3881000000000003E-4</v>
      </c>
    </row>
    <row r="153" spans="1:12">
      <c r="B153">
        <v>4.73803E-2</v>
      </c>
      <c r="F153">
        <v>1.75937E-2</v>
      </c>
      <c r="H153">
        <v>2.29619E-3</v>
      </c>
      <c r="J153">
        <v>2.8161599999999998E-2</v>
      </c>
      <c r="L153">
        <v>3.3844899999999997E-2</v>
      </c>
    </row>
    <row r="154" spans="1:12">
      <c r="B154">
        <v>5.7281699999999998E-2</v>
      </c>
      <c r="F154">
        <v>4.11942E-2</v>
      </c>
      <c r="J154">
        <v>3.3959299999999998E-2</v>
      </c>
      <c r="L154">
        <v>1.1940299999999999E-2</v>
      </c>
    </row>
    <row r="155" spans="1:12">
      <c r="F155">
        <v>3.5026300000000003E-2</v>
      </c>
      <c r="L155" s="2">
        <v>3.5222900000000002E-4</v>
      </c>
    </row>
    <row r="156" spans="1:12">
      <c r="F156">
        <v>2.50207E-2</v>
      </c>
      <c r="L156" s="2">
        <v>4.9967299999999996E-4</v>
      </c>
    </row>
    <row r="157" spans="1:12">
      <c r="L157" s="2">
        <v>1.5914600000000001E-4</v>
      </c>
    </row>
    <row r="158" spans="1:12">
      <c r="L158" s="2">
        <v>1.47739E-4</v>
      </c>
    </row>
    <row r="159" spans="1:12">
      <c r="L159" s="2">
        <v>3.03128E-4</v>
      </c>
    </row>
    <row r="160" spans="1:12">
      <c r="L160" s="2">
        <v>8.9162199999999998E-5</v>
      </c>
    </row>
    <row r="161" spans="1:12">
      <c r="L161" s="2">
        <v>1.4652900000000001E-4</v>
      </c>
    </row>
    <row r="162" spans="1:12">
      <c r="L162" s="2">
        <v>2.1651299999999999E-4</v>
      </c>
    </row>
    <row r="163" spans="1:12">
      <c r="L163" s="2">
        <v>2.41835E-4</v>
      </c>
    </row>
    <row r="164" spans="1:12">
      <c r="L164" s="2">
        <v>7.96785E-5</v>
      </c>
    </row>
    <row r="165" spans="1:12">
      <c r="L165" s="2">
        <v>1.18369E-4</v>
      </c>
    </row>
    <row r="166" spans="1:12">
      <c r="L166" s="2">
        <v>1.21168E-4</v>
      </c>
    </row>
    <row r="167" spans="1:12">
      <c r="L167" s="2">
        <v>1.99843E-4</v>
      </c>
    </row>
    <row r="168" spans="1:12">
      <c r="L168" s="2">
        <v>3.2176299999999998E-4</v>
      </c>
    </row>
    <row r="169" spans="1:12">
      <c r="L169" s="2">
        <v>4.5692600000000002E-4</v>
      </c>
    </row>
    <row r="170" spans="1:12">
      <c r="L170" s="2">
        <v>3.0851899999999999E-4</v>
      </c>
    </row>
    <row r="171" spans="1:12">
      <c r="L171" s="2">
        <v>1.1431500000000001E-4</v>
      </c>
    </row>
    <row r="172" spans="1:12">
      <c r="L172" s="2">
        <v>6.6140600000000002E-5</v>
      </c>
    </row>
    <row r="173" spans="1:12">
      <c r="L173" s="2">
        <v>3.5167899999999998E-4</v>
      </c>
    </row>
    <row r="174" spans="1:12">
      <c r="L174" s="2">
        <v>1.1765900000000001E-4</v>
      </c>
    </row>
    <row r="176" spans="1:12">
      <c r="A176" t="s">
        <v>1</v>
      </c>
      <c r="B176">
        <f>AVERAGE(B149:B154)</f>
        <v>5.23828E-2</v>
      </c>
      <c r="D176">
        <f>AVERAGE(D149:D151)</f>
        <v>2.0712433333333331E-3</v>
      </c>
      <c r="F176">
        <f>AVERAGE(F149:F156)</f>
        <v>3.0500017500000004E-2</v>
      </c>
      <c r="H176">
        <f>AVERAGE(H149:H153)</f>
        <v>9.5936859999999988E-3</v>
      </c>
      <c r="J176">
        <f>AVERAGE(J149:J154)</f>
        <v>2.2269079999999997E-2</v>
      </c>
      <c r="L176" s="2">
        <f>AVERAGE(L149:L174)</f>
        <v>3.7400818961538466E-3</v>
      </c>
    </row>
    <row r="177" spans="1:14">
      <c r="A177" t="s">
        <v>2</v>
      </c>
      <c r="B177">
        <f>STDEV(B149:B154)</f>
        <v>1.099598435393574E-2</v>
      </c>
      <c r="D177">
        <f>STDEV(D149:D151)</f>
        <v>7.8236298329696901E-4</v>
      </c>
      <c r="F177">
        <v>1.4446000000000001E-3</v>
      </c>
      <c r="H177">
        <f>STDEV(H149:H153)</f>
        <v>8.1836329604143433E-3</v>
      </c>
      <c r="J177">
        <f>STDEV(J149:J154)</f>
        <v>1.3777297431383275E-2</v>
      </c>
      <c r="L177" s="2">
        <v>8.9760000000000003E-4</v>
      </c>
    </row>
    <row r="178" spans="1:14">
      <c r="A178" t="s">
        <v>13</v>
      </c>
      <c r="B178" s="3">
        <f>TTEST(B149:B154,D149:D151,2,2)</f>
        <v>1.2130309667235437E-4</v>
      </c>
      <c r="M178" t="s">
        <v>17</v>
      </c>
      <c r="N178">
        <f>TTEST(J149:J154,D149:D151,2,2)</f>
        <v>4.4007430573000654E-2</v>
      </c>
    </row>
    <row r="179" spans="1:14">
      <c r="A179" t="s">
        <v>7</v>
      </c>
      <c r="B179" s="3">
        <f>TTEST(B149:B154,F149:F156,2,2)</f>
        <v>9.3867554708924536E-3</v>
      </c>
      <c r="M179" t="s">
        <v>16</v>
      </c>
      <c r="N179">
        <f>TTEST(J149:J154,F149:F156,2,2)</f>
        <v>0.30330257920927517</v>
      </c>
    </row>
    <row r="180" spans="1:14">
      <c r="A180" t="s">
        <v>8</v>
      </c>
      <c r="B180" s="3">
        <f>TTEST(B149:B154,H149:H153,2,2)</f>
        <v>5.2107478369027863E-5</v>
      </c>
      <c r="M180" t="s">
        <v>15</v>
      </c>
      <c r="N180">
        <f>TTEST(J149:J154,H149:H153,2,2)</f>
        <v>0.10536517247442799</v>
      </c>
    </row>
    <row r="181" spans="1:14">
      <c r="A181" t="s">
        <v>9</v>
      </c>
      <c r="B181" s="3">
        <f>TTEST(B149:B154,J149:J154,2,2)</f>
        <v>1.874031582632097E-3</v>
      </c>
      <c r="M181" t="s">
        <v>20</v>
      </c>
      <c r="N181" s="3">
        <f>TTEST(J149:J154,L149:L174,2,2)</f>
        <v>2.7711305955901088E-4</v>
      </c>
    </row>
    <row r="182" spans="1:14">
      <c r="A182" t="s">
        <v>21</v>
      </c>
      <c r="B182" s="4">
        <v>1.62098E-8</v>
      </c>
    </row>
    <row r="186" spans="1:14">
      <c r="A186" s="6" t="s">
        <v>23</v>
      </c>
      <c r="B186">
        <v>4</v>
      </c>
      <c r="D186">
        <v>8</v>
      </c>
      <c r="F186">
        <v>12</v>
      </c>
      <c r="H186">
        <v>16</v>
      </c>
      <c r="J186">
        <v>20</v>
      </c>
      <c r="L186">
        <v>0</v>
      </c>
    </row>
    <row r="187" spans="1:14">
      <c r="B187">
        <v>2.3784400000000001E-2</v>
      </c>
      <c r="D187">
        <v>2.4755799999999998E-3</v>
      </c>
      <c r="F187">
        <v>4.1531499999999999E-2</v>
      </c>
      <c r="H187">
        <v>4.1697900000000003E-2</v>
      </c>
      <c r="J187">
        <v>3.3655400000000002E-2</v>
      </c>
      <c r="L187" s="2">
        <v>7.8910099999999995E-4</v>
      </c>
    </row>
    <row r="188" spans="1:14">
      <c r="B188">
        <v>2.4294400000000001E-2</v>
      </c>
      <c r="D188">
        <v>2.7506499999999999E-3</v>
      </c>
      <c r="F188">
        <v>2.3211900000000001E-2</v>
      </c>
      <c r="H188">
        <v>1.0058299999999999E-2</v>
      </c>
      <c r="J188">
        <v>2.8351000000000001E-2</v>
      </c>
      <c r="L188" s="2">
        <v>6.0070099999999999E-5</v>
      </c>
    </row>
    <row r="189" spans="1:14">
      <c r="B189">
        <v>2.1965599999999998E-2</v>
      </c>
      <c r="D189">
        <v>1.88996E-3</v>
      </c>
      <c r="F189">
        <v>9.7460000000000005E-2</v>
      </c>
      <c r="H189" s="2">
        <v>3.4937400000000001E-4</v>
      </c>
      <c r="J189">
        <v>3.5486900000000002E-3</v>
      </c>
      <c r="L189" s="2">
        <v>7.9183200000000004E-5</v>
      </c>
    </row>
    <row r="190" spans="1:14">
      <c r="B190">
        <v>8.8816500000000007E-2</v>
      </c>
      <c r="D190">
        <v>1.1336000000000001E-2</v>
      </c>
      <c r="F190">
        <v>5.0931999999999998E-2</v>
      </c>
      <c r="H190">
        <v>9.8036300000000007E-3</v>
      </c>
      <c r="J190">
        <v>4.98042E-2</v>
      </c>
      <c r="L190" s="2">
        <v>3.0945100000000003E-5</v>
      </c>
    </row>
    <row r="191" spans="1:14">
      <c r="B191">
        <v>0.166272</v>
      </c>
      <c r="D191">
        <v>1.22413E-2</v>
      </c>
      <c r="F191">
        <v>1.76814E-2</v>
      </c>
      <c r="H191">
        <v>6.0871299999999996E-3</v>
      </c>
      <c r="J191">
        <v>1.8321799999999999E-2</v>
      </c>
      <c r="L191" s="2">
        <v>2.421E-4</v>
      </c>
    </row>
    <row r="192" spans="1:14">
      <c r="B192">
        <v>1.9411299999999999E-2</v>
      </c>
      <c r="D192">
        <v>4.0989900000000003E-2</v>
      </c>
      <c r="F192">
        <v>3.0654899999999999E-2</v>
      </c>
      <c r="H192">
        <v>5.4019599999999999E-3</v>
      </c>
      <c r="J192">
        <v>2.5658299999999998E-2</v>
      </c>
      <c r="L192">
        <v>3.92276E-3</v>
      </c>
    </row>
    <row r="193" spans="2:12">
      <c r="B193">
        <v>8.8877000000000001E-3</v>
      </c>
      <c r="D193">
        <v>1.6081600000000001E-2</v>
      </c>
      <c r="F193">
        <v>8.1531400000000004E-2</v>
      </c>
      <c r="H193">
        <v>3.2817800000000002E-3</v>
      </c>
      <c r="J193">
        <v>2.5616799999999999E-2</v>
      </c>
      <c r="L193" s="2">
        <v>4.2777100000000001E-5</v>
      </c>
    </row>
    <row r="194" spans="2:12">
      <c r="B194">
        <v>7.8984799999999994E-2</v>
      </c>
      <c r="D194">
        <v>0.191691</v>
      </c>
      <c r="F194">
        <v>3.7360600000000001E-2</v>
      </c>
      <c r="J194">
        <v>3.2997699999999998E-2</v>
      </c>
      <c r="L194">
        <v>1.3151700000000001E-3</v>
      </c>
    </row>
    <row r="195" spans="2:12">
      <c r="B195">
        <v>9.1306100000000001E-2</v>
      </c>
      <c r="F195">
        <v>2.6422899999999999E-2</v>
      </c>
      <c r="J195">
        <v>2.1483499999999999E-2</v>
      </c>
      <c r="L195">
        <v>1.1058400000000001E-3</v>
      </c>
    </row>
    <row r="196" spans="2:12">
      <c r="B196">
        <v>2.24712E-2</v>
      </c>
      <c r="F196">
        <v>1.95969E-2</v>
      </c>
      <c r="J196">
        <v>3.4863699999999999E-3</v>
      </c>
      <c r="L196" s="2">
        <v>1.7019800000000001E-4</v>
      </c>
    </row>
    <row r="197" spans="2:12">
      <c r="B197">
        <v>5.1273300000000001E-2</v>
      </c>
      <c r="F197">
        <v>7.5021400000000002E-2</v>
      </c>
      <c r="J197">
        <v>7.6394499999999999E-3</v>
      </c>
      <c r="L197">
        <v>1.4544200000000001E-3</v>
      </c>
    </row>
    <row r="198" spans="2:12">
      <c r="B198">
        <v>5.3445400000000001E-3</v>
      </c>
      <c r="F198">
        <v>2.9582399999999998E-2</v>
      </c>
      <c r="J198">
        <v>1.2993E-3</v>
      </c>
      <c r="L198">
        <v>2.20075E-3</v>
      </c>
    </row>
    <row r="199" spans="2:12">
      <c r="F199">
        <v>2.1276099999999999E-2</v>
      </c>
      <c r="J199">
        <v>5.7017099999999996E-3</v>
      </c>
      <c r="L199" s="2">
        <v>6.6623099999999998E-4</v>
      </c>
    </row>
    <row r="200" spans="2:12">
      <c r="F200">
        <v>1.6660299999999999E-2</v>
      </c>
      <c r="J200">
        <v>1.0105599999999999E-2</v>
      </c>
      <c r="L200" s="2">
        <v>1.9568299999999999E-4</v>
      </c>
    </row>
    <row r="201" spans="2:12">
      <c r="F201">
        <v>1.6632299999999999E-2</v>
      </c>
      <c r="J201" s="2">
        <v>2.8495899999999999E-4</v>
      </c>
      <c r="L201">
        <v>1.56E-3</v>
      </c>
    </row>
    <row r="202" spans="2:12">
      <c r="F202">
        <v>4.3408500000000003E-2</v>
      </c>
      <c r="J202" s="2">
        <v>3.1136599999999999E-4</v>
      </c>
      <c r="L202" s="2">
        <v>1.3288199999999999E-4</v>
      </c>
    </row>
    <row r="203" spans="2:12">
      <c r="F203">
        <v>0.102989</v>
      </c>
      <c r="J203">
        <v>2.99767E-3</v>
      </c>
      <c r="L203" s="2">
        <v>6.1890400000000006E-5</v>
      </c>
    </row>
    <row r="204" spans="2:12">
      <c r="L204">
        <v>8.8492799999999993E-3</v>
      </c>
    </row>
    <row r="205" spans="2:12">
      <c r="L205">
        <v>1.21233E-2</v>
      </c>
    </row>
    <row r="206" spans="2:12">
      <c r="L206" s="2">
        <v>1.7201900000000001E-4</v>
      </c>
    </row>
    <row r="207" spans="2:12">
      <c r="L207" s="2">
        <v>3.5040800000000002E-4</v>
      </c>
    </row>
    <row r="208" spans="2:12">
      <c r="L208" s="2">
        <v>1.7657E-4</v>
      </c>
    </row>
    <row r="209" spans="12:12">
      <c r="L209" s="2">
        <v>6.5985999999999996E-4</v>
      </c>
    </row>
    <row r="210" spans="12:12">
      <c r="L210" s="2">
        <v>2.2480800000000001E-4</v>
      </c>
    </row>
    <row r="211" spans="12:12">
      <c r="L211">
        <v>3.2874699999999998E-3</v>
      </c>
    </row>
    <row r="212" spans="12:12">
      <c r="L212" s="2">
        <v>5.6429500000000003E-4</v>
      </c>
    </row>
    <row r="213" spans="12:12">
      <c r="L213">
        <v>1.2997E-3</v>
      </c>
    </row>
    <row r="214" spans="12:12">
      <c r="L214">
        <v>1.12208E-2</v>
      </c>
    </row>
    <row r="215" spans="12:12">
      <c r="L215" s="2">
        <v>5.6793499999999999E-4</v>
      </c>
    </row>
    <row r="216" spans="12:12">
      <c r="L216">
        <v>2.8506E-3</v>
      </c>
    </row>
    <row r="217" spans="12:12">
      <c r="L217" s="2">
        <v>7.4632600000000001E-5</v>
      </c>
    </row>
    <row r="218" spans="12:12">
      <c r="L218">
        <v>1.07216E-3</v>
      </c>
    </row>
    <row r="219" spans="12:12">
      <c r="L219" s="2">
        <v>1.8658100000000001E-4</v>
      </c>
    </row>
    <row r="220" spans="12:12">
      <c r="L220" s="2">
        <v>1.3925299999999999E-4</v>
      </c>
    </row>
    <row r="221" spans="12:12">
      <c r="L221" s="2">
        <v>3.18553E-5</v>
      </c>
    </row>
    <row r="222" spans="12:12">
      <c r="L222">
        <v>1.06397E-3</v>
      </c>
    </row>
    <row r="223" spans="12:12">
      <c r="L223" s="2">
        <v>4.9421199999999995E-4</v>
      </c>
    </row>
    <row r="224" spans="12:12">
      <c r="L224" s="2">
        <v>2.09335E-4</v>
      </c>
    </row>
    <row r="225" spans="12:12">
      <c r="L225" s="2">
        <v>1.2948199999999999E-4</v>
      </c>
    </row>
    <row r="226" spans="12:12">
      <c r="L226" s="2">
        <v>3.3149999999999998E-4</v>
      </c>
    </row>
    <row r="227" spans="12:12">
      <c r="L227" s="2">
        <v>1.79872E-4</v>
      </c>
    </row>
    <row r="228" spans="12:12">
      <c r="L228" s="2">
        <v>1.01405E-4</v>
      </c>
    </row>
    <row r="229" spans="12:12">
      <c r="L229" s="2">
        <v>2.1935499999999999E-4</v>
      </c>
    </row>
    <row r="230" spans="12:12">
      <c r="L230" s="2">
        <v>1.9524700000000001E-4</v>
      </c>
    </row>
    <row r="231" spans="12:12">
      <c r="L231" s="2">
        <v>4.6428099999999998E-4</v>
      </c>
    </row>
    <row r="232" spans="12:12">
      <c r="L232" s="2">
        <v>6.1097500000000004E-4</v>
      </c>
    </row>
    <row r="233" spans="12:12">
      <c r="L233" s="2">
        <v>2.5683500000000002E-4</v>
      </c>
    </row>
    <row r="234" spans="12:12">
      <c r="L234" s="2">
        <v>2.21778E-4</v>
      </c>
    </row>
    <row r="235" spans="12:12">
      <c r="L235" s="2">
        <v>2.7793199999999999E-4</v>
      </c>
    </row>
    <row r="236" spans="12:12">
      <c r="L236" s="2">
        <v>8.1056400000000005E-5</v>
      </c>
    </row>
    <row r="237" spans="12:12">
      <c r="L237" s="2">
        <v>1.7832500000000001E-4</v>
      </c>
    </row>
    <row r="238" spans="12:12">
      <c r="L238" s="2">
        <v>2.36319E-4</v>
      </c>
    </row>
    <row r="239" spans="12:12">
      <c r="L239" s="2">
        <v>6.5815199999999996E-4</v>
      </c>
    </row>
    <row r="240" spans="12:12">
      <c r="L240" s="2">
        <v>1.5141800000000001E-4</v>
      </c>
    </row>
    <row r="241" spans="1:12">
      <c r="L241" s="2">
        <v>2.20232E-4</v>
      </c>
    </row>
    <row r="242" spans="1:12">
      <c r="L242" s="2">
        <v>2.3268400000000001E-4</v>
      </c>
    </row>
    <row r="243" spans="1:12">
      <c r="L243" s="2">
        <v>2.0026199999999999E-4</v>
      </c>
    </row>
    <row r="244" spans="1:12">
      <c r="L244" s="2">
        <v>1.0541500000000001E-4</v>
      </c>
    </row>
    <row r="245" spans="1:12">
      <c r="L245" s="2">
        <v>7.4580399999999995E-5</v>
      </c>
    </row>
    <row r="246" spans="1:12">
      <c r="L246" s="2">
        <v>1.50039E-4</v>
      </c>
    </row>
    <row r="247" spans="1:12">
      <c r="L247" s="2">
        <v>9.9106900000000005E-5</v>
      </c>
    </row>
    <row r="248" spans="1:12">
      <c r="L248" s="2">
        <v>6.00031E-4</v>
      </c>
    </row>
    <row r="249" spans="1:12">
      <c r="L249" s="2">
        <v>6.61701E-4</v>
      </c>
    </row>
    <row r="250" spans="1:12">
      <c r="L250" s="2">
        <v>1.04706E-4</v>
      </c>
    </row>
    <row r="251" spans="1:12">
      <c r="L251" s="2">
        <v>3.7060499999999998E-4</v>
      </c>
    </row>
    <row r="252" spans="1:12">
      <c r="L252" s="2">
        <v>1.60066E-4</v>
      </c>
    </row>
    <row r="254" spans="1:12">
      <c r="A254" t="s">
        <v>1</v>
      </c>
      <c r="B254">
        <f>AVERAGE(B187:B198)</f>
        <v>5.0234319999999999E-2</v>
      </c>
      <c r="D254">
        <f>AVERAGE(D187:D194)</f>
        <v>3.4931998749999998E-2</v>
      </c>
      <c r="F254">
        <f>AVERAGE(F187:F203)</f>
        <v>4.3056088235294117E-2</v>
      </c>
      <c r="H254">
        <f>AVERAGE(H187:H193)</f>
        <v>1.0954296285714286E-2</v>
      </c>
      <c r="J254">
        <f>AVERAGE(J187:J203)</f>
        <v>1.5956694999999996E-2</v>
      </c>
      <c r="L254" s="2">
        <f>AVERAGE(L187:L252)</f>
        <v>1.0139758409090905E-3</v>
      </c>
    </row>
    <row r="255" spans="1:12">
      <c r="A255" t="s">
        <v>2</v>
      </c>
      <c r="B255">
        <f>STDEV(B187:B198)</f>
        <v>4.775407784715429E-2</v>
      </c>
      <c r="D255">
        <f>STDEV(D187:D194)</f>
        <v>6.4606383796097441E-2</v>
      </c>
      <c r="F255">
        <f>STDEV(F187:F203)</f>
        <v>2.8744675987038937E-2</v>
      </c>
      <c r="H255">
        <f>STDEV(H187:H193)</f>
        <v>1.3982999441638526E-2</v>
      </c>
      <c r="J255">
        <f>STDEV(J187:J203)</f>
        <v>1.4827528955111484E-2</v>
      </c>
      <c r="L255">
        <f>STDEV(L187:L252)</f>
        <v>2.2857632189189096E-3</v>
      </c>
    </row>
    <row r="256" spans="1:12">
      <c r="A256" t="s">
        <v>13</v>
      </c>
      <c r="B256">
        <f>TTEST(B187:B198,D187:D194,2,2)</f>
        <v>0.54923758643380527</v>
      </c>
    </row>
    <row r="257" spans="1:14">
      <c r="A257" t="s">
        <v>7</v>
      </c>
      <c r="B257">
        <f>TTEST(B187:B198,F187:F203,2,2)</f>
        <v>0.61733700090636612</v>
      </c>
      <c r="M257" t="s">
        <v>17</v>
      </c>
      <c r="N257">
        <f>TTEST(J187:J203,D187:D194,2,2)</f>
        <v>0.25275459012607504</v>
      </c>
    </row>
    <row r="258" spans="1:14">
      <c r="A258" t="s">
        <v>8</v>
      </c>
      <c r="B258">
        <f>TTEST(B187:B198,H187:H193,2,2)</f>
        <v>5.0813101757373955E-2</v>
      </c>
      <c r="M258" t="s">
        <v>16</v>
      </c>
      <c r="N258" s="3">
        <f>TTEST(J187:J203,F187:F203,2,2)</f>
        <v>1.5743383361802189E-3</v>
      </c>
    </row>
    <row r="259" spans="1:14">
      <c r="A259" t="s">
        <v>9</v>
      </c>
      <c r="B259" s="3">
        <f>TTEST(B187:B198,J187:J203,2,2)</f>
        <v>9.4769970594521732E-3</v>
      </c>
      <c r="M259" t="s">
        <v>15</v>
      </c>
      <c r="N259">
        <f>TTEST(J187:J203,H187:H193,2,2)</f>
        <v>0.45366242276814617</v>
      </c>
    </row>
    <row r="260" spans="1:14">
      <c r="A260" t="s">
        <v>21</v>
      </c>
      <c r="B260" s="4">
        <v>8.7018000000000009E-3</v>
      </c>
      <c r="M260" t="s">
        <v>20</v>
      </c>
      <c r="N260" s="4">
        <v>8.9500000000000007E-6</v>
      </c>
    </row>
    <row r="263" spans="1:14">
      <c r="A263" s="6" t="s">
        <v>24</v>
      </c>
      <c r="B263">
        <v>4</v>
      </c>
      <c r="D263">
        <v>8</v>
      </c>
      <c r="F263">
        <v>12</v>
      </c>
      <c r="H263">
        <v>16</v>
      </c>
      <c r="J263">
        <v>20</v>
      </c>
      <c r="L263">
        <v>0</v>
      </c>
    </row>
    <row r="264" spans="1:14">
      <c r="B264" s="2">
        <v>7.3816300000000001E-4</v>
      </c>
      <c r="D264">
        <v>3.6048400000000002E-3</v>
      </c>
      <c r="F264">
        <v>7.3611700000000002E-3</v>
      </c>
      <c r="H264">
        <v>5.3612099999999999E-3</v>
      </c>
      <c r="J264">
        <v>5.7907199999999999E-2</v>
      </c>
      <c r="L264">
        <v>9.8706000000000002E-3</v>
      </c>
    </row>
    <row r="265" spans="1:14">
      <c r="B265">
        <v>3.3551999999999998E-2</v>
      </c>
      <c r="D265">
        <v>6.4825899999999999E-3</v>
      </c>
      <c r="F265">
        <v>2.6909599999999999E-2</v>
      </c>
      <c r="H265" s="2">
        <v>5.8811900000000001E-4</v>
      </c>
      <c r="J265">
        <v>2.1125700000000001E-2</v>
      </c>
      <c r="L265">
        <v>1.7174600000000001E-3</v>
      </c>
    </row>
    <row r="266" spans="1:14">
      <c r="B266">
        <v>4.24135E-2</v>
      </c>
      <c r="D266">
        <v>4.5237599999999999E-3</v>
      </c>
      <c r="F266">
        <v>7.8766900000000001E-2</v>
      </c>
      <c r="H266">
        <v>2.86276E-2</v>
      </c>
      <c r="J266">
        <v>1.52024E-2</v>
      </c>
      <c r="L266">
        <v>1.0546E-2</v>
      </c>
    </row>
    <row r="267" spans="1:14">
      <c r="B267">
        <v>7.3167200000000002E-2</v>
      </c>
      <c r="D267">
        <v>1.1336000000000001E-2</v>
      </c>
      <c r="F267">
        <v>3.1143000000000001E-2</v>
      </c>
      <c r="H267">
        <v>7.2710300000000004E-3</v>
      </c>
      <c r="J267">
        <v>1.8669700000000001E-2</v>
      </c>
      <c r="L267" s="2">
        <v>5.32439E-4</v>
      </c>
    </row>
    <row r="268" spans="1:14">
      <c r="B268">
        <v>3.4920399999999997E-2</v>
      </c>
      <c r="D268">
        <v>1.22413E-2</v>
      </c>
      <c r="F268">
        <v>3.0328600000000001E-3</v>
      </c>
      <c r="H268" s="2">
        <v>1.7853500000000001E-4</v>
      </c>
      <c r="J268">
        <v>3.87288E-3</v>
      </c>
      <c r="L268">
        <v>8.6091299999999996E-3</v>
      </c>
    </row>
    <row r="269" spans="1:14">
      <c r="B269">
        <v>2.9333600000000001E-2</v>
      </c>
      <c r="D269">
        <v>4.0989900000000003E-2</v>
      </c>
      <c r="F269">
        <v>4.2017499999999999E-2</v>
      </c>
      <c r="H269">
        <v>2.86276E-2</v>
      </c>
      <c r="J269">
        <v>4.7739700000000003E-2</v>
      </c>
      <c r="L269">
        <v>5.2773300000000002E-2</v>
      </c>
    </row>
    <row r="270" spans="1:14">
      <c r="B270">
        <v>3.9878300000000004E-3</v>
      </c>
      <c r="D270">
        <v>1.6081600000000001E-2</v>
      </c>
      <c r="F270">
        <v>4.9562200000000001E-2</v>
      </c>
      <c r="J270">
        <v>3.0849100000000001E-2</v>
      </c>
      <c r="L270">
        <v>2.3356200000000001E-2</v>
      </c>
    </row>
    <row r="271" spans="1:14">
      <c r="D271">
        <v>0.191691</v>
      </c>
      <c r="F271">
        <v>0.104093</v>
      </c>
      <c r="J271">
        <v>2.0150999999999999E-2</v>
      </c>
      <c r="L271">
        <v>3.5268500000000001E-2</v>
      </c>
    </row>
    <row r="272" spans="1:14">
      <c r="F272">
        <v>4.6158700000000002E-3</v>
      </c>
      <c r="J272">
        <v>2.94559E-2</v>
      </c>
      <c r="L272" s="2">
        <v>1.0830799999999999E-4</v>
      </c>
    </row>
    <row r="273" spans="1:14">
      <c r="F273">
        <v>5.0515100000000004E-3</v>
      </c>
      <c r="J273">
        <v>1.9570400000000002E-2</v>
      </c>
      <c r="L273" s="2">
        <v>4.0503499999999999E-4</v>
      </c>
    </row>
    <row r="274" spans="1:14">
      <c r="F274">
        <v>3.3845600000000003E-2</v>
      </c>
      <c r="J274">
        <v>5.0244400000000002E-2</v>
      </c>
      <c r="L274" s="2">
        <v>1.19957E-4</v>
      </c>
    </row>
    <row r="275" spans="1:14">
      <c r="F275">
        <v>4.4061299999999998E-2</v>
      </c>
      <c r="L275" s="2">
        <v>8.4649900000000004E-5</v>
      </c>
    </row>
    <row r="276" spans="1:14">
      <c r="F276">
        <v>0.102829</v>
      </c>
      <c r="L276" s="2">
        <v>9.4635800000000006E-5</v>
      </c>
    </row>
    <row r="277" spans="1:14">
      <c r="L277" s="2">
        <v>8.9371900000000004E-5</v>
      </c>
    </row>
    <row r="278" spans="1:14">
      <c r="L278" s="2">
        <v>1.2948199999999999E-4</v>
      </c>
    </row>
    <row r="279" spans="1:14">
      <c r="L279" s="2">
        <v>3.3149999999999998E-4</v>
      </c>
    </row>
    <row r="280" spans="1:14">
      <c r="L280" s="2">
        <v>1.79872E-4</v>
      </c>
    </row>
    <row r="281" spans="1:14">
      <c r="L281" s="2">
        <v>2.1935499999999999E-4</v>
      </c>
    </row>
    <row r="284" spans="1:14">
      <c r="A284" t="s">
        <v>1</v>
      </c>
      <c r="B284" s="2">
        <f>AVERAGE(B264:B270)</f>
        <v>3.1158956142857141E-2</v>
      </c>
      <c r="D284">
        <f>AVERAGE(D264:D271)</f>
        <v>3.5868873750000002E-2</v>
      </c>
      <c r="F284">
        <f>AVERAGE(F264:F276)</f>
        <v>4.1022269999999993E-2</v>
      </c>
      <c r="H284">
        <f>AVERAGE(H264:H269)</f>
        <v>1.1775682333333334E-2</v>
      </c>
      <c r="J284">
        <f>AVERAGE(J264:J274)</f>
        <v>2.8617125454545457E-2</v>
      </c>
      <c r="L284">
        <f>AVERAGE(L264:L281)</f>
        <v>8.0242108666666659E-3</v>
      </c>
    </row>
    <row r="285" spans="1:14">
      <c r="A285" t="s">
        <v>2</v>
      </c>
      <c r="B285">
        <f>STDEV(B264:B270)</f>
        <v>2.4420821391270484E-2</v>
      </c>
      <c r="D285">
        <f>STDEV(D264:D271)</f>
        <v>6.4081931908170492E-2</v>
      </c>
      <c r="F285">
        <f>STDEV(F264:F276)</f>
        <v>3.5177716697041575E-2</v>
      </c>
      <c r="H285">
        <f>STDEV(H264:H269)</f>
        <v>1.333466914217157E-2</v>
      </c>
      <c r="J285">
        <f>STDEV(J264:J274)</f>
        <v>1.6726713286869217E-2</v>
      </c>
      <c r="L285">
        <v>1.4756525E-3</v>
      </c>
    </row>
    <row r="286" spans="1:14">
      <c r="A286" t="s">
        <v>13</v>
      </c>
      <c r="B286">
        <f>TTEST(B264:B270,D264:D271,2,2)</f>
        <v>0.85800240898066626</v>
      </c>
    </row>
    <row r="287" spans="1:14">
      <c r="A287" t="s">
        <v>7</v>
      </c>
      <c r="B287">
        <f>TTEST(B264:B270,F264:F276,2,2)</f>
        <v>0.51915029665521684</v>
      </c>
      <c r="M287" t="s">
        <v>17</v>
      </c>
      <c r="N287">
        <f>TTEST(J264:J274,D264:D271,2,2)</f>
        <v>0.72158645967373913</v>
      </c>
    </row>
    <row r="288" spans="1:14">
      <c r="A288" t="s">
        <v>8</v>
      </c>
      <c r="B288">
        <f>TTEST(B264:B270,H264:H269,2,2)</f>
        <v>0.11176519425470501</v>
      </c>
      <c r="M288" t="s">
        <v>16</v>
      </c>
      <c r="N288">
        <f>TTEST(J264:J274,F264:F276,2,2)</f>
        <v>0.29659807795040427</v>
      </c>
    </row>
    <row r="289" spans="1:14">
      <c r="A289" t="s">
        <v>9</v>
      </c>
      <c r="B289">
        <f>TTEST(B264:B270,J264:J274,2,2)</f>
        <v>0.79563980990815408</v>
      </c>
      <c r="M289" t="s">
        <v>15</v>
      </c>
      <c r="N289">
        <f>TTEST(J264:J274,H264:H269,2,2)</f>
        <v>5.1420295927887431E-2</v>
      </c>
    </row>
    <row r="290" spans="1:14">
      <c r="A290" t="s">
        <v>21</v>
      </c>
      <c r="B290" s="3">
        <f>TTEST(B264:B270,L264:L281,2,2)</f>
        <v>7.7177903771349851E-3</v>
      </c>
      <c r="M290" t="s">
        <v>20</v>
      </c>
      <c r="N290" s="3">
        <f>TTEST(J264:J274,L264:L281,2,2)</f>
        <v>1.7730830570848067E-3</v>
      </c>
    </row>
    <row r="294" spans="1:14">
      <c r="A294" s="6" t="s">
        <v>142</v>
      </c>
      <c r="B294">
        <v>4</v>
      </c>
      <c r="D294">
        <v>8</v>
      </c>
      <c r="F294">
        <v>12</v>
      </c>
      <c r="H294">
        <v>16</v>
      </c>
      <c r="J294">
        <v>20</v>
      </c>
      <c r="L294">
        <v>0</v>
      </c>
    </row>
    <row r="295" spans="1:14">
      <c r="B295">
        <v>5.6734899999999998E-2</v>
      </c>
      <c r="D295">
        <v>1.7924900000000001E-2</v>
      </c>
      <c r="F295">
        <v>3.6587799999999997E-2</v>
      </c>
      <c r="H295" s="2">
        <v>7.8513500000000006E-5</v>
      </c>
      <c r="J295" s="2">
        <v>7.8513500000000006E-5</v>
      </c>
      <c r="L295">
        <v>2.8217300000000001E-2</v>
      </c>
    </row>
    <row r="296" spans="1:14">
      <c r="B296">
        <v>5.7752199999999997E-2</v>
      </c>
      <c r="D296">
        <v>8.4908199999999996E-3</v>
      </c>
      <c r="F296">
        <v>2.03453E-2</v>
      </c>
      <c r="H296">
        <v>7.16918E-2</v>
      </c>
      <c r="J296">
        <v>7.16918E-2</v>
      </c>
      <c r="L296">
        <v>2.71069E-2</v>
      </c>
    </row>
    <row r="297" spans="1:14">
      <c r="B297">
        <v>4.9543700000000003E-2</v>
      </c>
      <c r="D297">
        <v>1.50473E-2</v>
      </c>
      <c r="F297">
        <v>9.62059E-3</v>
      </c>
      <c r="H297">
        <v>2.08209E-2</v>
      </c>
      <c r="J297">
        <v>2.08209E-2</v>
      </c>
      <c r="L297">
        <v>3.3744900000000001E-2</v>
      </c>
    </row>
    <row r="298" spans="1:14">
      <c r="B298">
        <v>1.07622E-2</v>
      </c>
      <c r="D298">
        <v>2.3227399999999998E-3</v>
      </c>
      <c r="F298">
        <v>6.0754900000000001E-2</v>
      </c>
      <c r="H298">
        <v>1.7830800000000001E-2</v>
      </c>
      <c r="J298">
        <v>1.7830800000000001E-2</v>
      </c>
      <c r="L298" s="2">
        <v>3.7771300000000001E-4</v>
      </c>
    </row>
    <row r="299" spans="1:14">
      <c r="B299">
        <v>9.8467899999999997E-2</v>
      </c>
      <c r="D299">
        <v>5.70091E-2</v>
      </c>
      <c r="F299">
        <v>3.3536099999999999E-2</v>
      </c>
      <c r="H299">
        <v>4.1111300000000003E-2</v>
      </c>
      <c r="J299">
        <v>4.1111300000000003E-2</v>
      </c>
      <c r="L299">
        <v>2.3194300000000001E-2</v>
      </c>
    </row>
    <row r="300" spans="1:14">
      <c r="B300">
        <v>2.6729800000000001E-2</v>
      </c>
      <c r="D300" s="2">
        <v>5.75152E-4</v>
      </c>
      <c r="F300">
        <v>1.19106E-2</v>
      </c>
      <c r="H300">
        <v>6.5834000000000004E-2</v>
      </c>
      <c r="J300">
        <v>6.5834000000000004E-2</v>
      </c>
      <c r="L300">
        <v>2.1722499999999999E-2</v>
      </c>
    </row>
    <row r="301" spans="1:14">
      <c r="B301">
        <v>0.10822900000000001</v>
      </c>
      <c r="D301">
        <v>2.8951899999999999E-2</v>
      </c>
      <c r="F301">
        <v>5.3565599999999998E-2</v>
      </c>
      <c r="H301">
        <v>2.4490000000000001E-2</v>
      </c>
      <c r="J301">
        <v>2.4490000000000001E-2</v>
      </c>
      <c r="L301">
        <v>2.1944700000000001E-2</v>
      </c>
    </row>
    <row r="302" spans="1:14">
      <c r="D302">
        <v>4.3329700000000002E-3</v>
      </c>
      <c r="F302">
        <v>2.6807600000000001E-2</v>
      </c>
      <c r="H302">
        <v>1.28028E-2</v>
      </c>
      <c r="J302">
        <v>4.4971400000000002E-3</v>
      </c>
      <c r="L302">
        <v>1.3324299999999999E-3</v>
      </c>
    </row>
    <row r="303" spans="1:14">
      <c r="D303">
        <v>2.0244100000000001E-2</v>
      </c>
      <c r="F303">
        <v>1.00588E-2</v>
      </c>
      <c r="H303" s="2">
        <v>4.46836E-5</v>
      </c>
      <c r="J303">
        <v>1.23412E-3</v>
      </c>
      <c r="L303" s="2">
        <v>4.5797200000000001E-4</v>
      </c>
    </row>
    <row r="304" spans="1:14">
      <c r="D304">
        <v>8.4100300000000006E-3</v>
      </c>
      <c r="H304" s="2">
        <v>2.0102100000000001E-4</v>
      </c>
      <c r="J304">
        <v>1.8873600000000001E-2</v>
      </c>
      <c r="L304" s="2">
        <v>3.3070300000000001E-4</v>
      </c>
    </row>
    <row r="305" spans="1:14">
      <c r="D305">
        <v>2.9279599999999999E-2</v>
      </c>
      <c r="H305">
        <v>1.0510800000000001E-2</v>
      </c>
      <c r="J305" s="2">
        <v>3.9507399999999998E-4</v>
      </c>
      <c r="L305" s="2">
        <v>2.9301700000000002E-4</v>
      </c>
    </row>
    <row r="306" spans="1:14">
      <c r="H306">
        <v>1.17235E-2</v>
      </c>
      <c r="J306">
        <v>1.7128399999999998E-2</v>
      </c>
      <c r="L306" s="2">
        <v>2.96108E-4</v>
      </c>
    </row>
    <row r="307" spans="1:14">
      <c r="H307">
        <v>3.03835E-3</v>
      </c>
      <c r="J307" s="2">
        <v>2.4409099999999999E-4</v>
      </c>
      <c r="L307" s="2">
        <v>4.8905800000000001E-4</v>
      </c>
    </row>
    <row r="308" spans="1:14">
      <c r="H308">
        <v>7.2565800000000003E-3</v>
      </c>
      <c r="J308">
        <v>1.06347E-2</v>
      </c>
    </row>
    <row r="309" spans="1:14">
      <c r="J309">
        <v>1.5573500000000001E-2</v>
      </c>
    </row>
    <row r="310" spans="1:14">
      <c r="J310">
        <v>3.7698100000000002E-3</v>
      </c>
    </row>
    <row r="311" spans="1:14">
      <c r="J311">
        <v>7.5799099999999996E-3</v>
      </c>
    </row>
    <row r="312" spans="1:14">
      <c r="J312" s="2">
        <v>6.4780299999999996E-4</v>
      </c>
    </row>
    <row r="313" spans="1:14">
      <c r="J313">
        <v>3.6041599999999999E-3</v>
      </c>
    </row>
    <row r="314" spans="1:14">
      <c r="J314">
        <v>2.4035599999999999E-3</v>
      </c>
    </row>
    <row r="317" spans="1:14">
      <c r="A317" t="s">
        <v>1</v>
      </c>
      <c r="B317">
        <f>AVERAGE(B295:B301)</f>
        <v>5.8317100000000011E-2</v>
      </c>
      <c r="D317">
        <f>AVERAGE(D295:D305)</f>
        <v>1.7508055636363633E-2</v>
      </c>
      <c r="F317">
        <f>AVERAGE(F295:F303)</f>
        <v>2.9243032222222218E-2</v>
      </c>
      <c r="H317" s="2">
        <f>AVERAGE(H295:H308)</f>
        <v>2.0531074864285716E-2</v>
      </c>
      <c r="J317" s="2">
        <f>AVERAGE(J295:J314)</f>
        <v>1.6422159075000005E-2</v>
      </c>
      <c r="L317">
        <f>AVERAGE(L295:L307)</f>
        <v>1.2269815461538462E-2</v>
      </c>
    </row>
    <row r="318" spans="1:14">
      <c r="A318" t="s">
        <v>2</v>
      </c>
      <c r="B318">
        <f>STDEV(B295:B301)</f>
        <v>3.5219089411756978E-2</v>
      </c>
      <c r="D318">
        <f>STDEV(D295:D305)</f>
        <v>1.6427303125251126E-2</v>
      </c>
      <c r="F318">
        <f>STDEV(F295:F303)</f>
        <v>1.8693415749498392E-2</v>
      </c>
      <c r="H318">
        <f>STDEV(H295:H308)</f>
        <v>2.3349506330483022E-2</v>
      </c>
      <c r="J318">
        <v>2.0823999999999999E-3</v>
      </c>
      <c r="L318">
        <v>1.3560518000000001E-3</v>
      </c>
    </row>
    <row r="319" spans="1:14">
      <c r="A319" t="s">
        <v>13</v>
      </c>
      <c r="B319" s="3">
        <f>TTEST(B295:B301,D295:D305,2,2)</f>
        <v>4.0446431014959077E-3</v>
      </c>
      <c r="M319" t="s">
        <v>17</v>
      </c>
      <c r="N319">
        <f>TTEST(J295:J314,D295:D305,2,2)</f>
        <v>0.88262201040407873</v>
      </c>
    </row>
    <row r="320" spans="1:14">
      <c r="A320" t="s">
        <v>7</v>
      </c>
      <c r="B320">
        <f>TTEST(B295:B301,F295:F303,2,2)</f>
        <v>5.1068653573900682E-2</v>
      </c>
      <c r="M320" t="s">
        <v>16</v>
      </c>
      <c r="N320">
        <f>TTEST(J295:J314,F295:F303,2,2)</f>
        <v>0.12575815852490779</v>
      </c>
    </row>
    <row r="321" spans="1:14">
      <c r="A321" t="s">
        <v>8</v>
      </c>
      <c r="B321" s="3">
        <f>TTEST(B295:B301,H295:H308,2,2)</f>
        <v>8.1901369060161447E-3</v>
      </c>
      <c r="M321" t="s">
        <v>15</v>
      </c>
      <c r="N321">
        <f>TTEST(J295:J314,H295:H308,2,2)</f>
        <v>0.59376674714803224</v>
      </c>
    </row>
    <row r="322" spans="1:14">
      <c r="A322" t="s">
        <v>9</v>
      </c>
      <c r="B322" s="3">
        <f>TTEST(B295:B301,J295:J314,2,2)</f>
        <v>8.0772149590633766E-4</v>
      </c>
      <c r="M322" t="s">
        <v>20</v>
      </c>
      <c r="N322">
        <f>TTEST(J295:J314,L295:L307,2,2)</f>
        <v>0.53013256478382442</v>
      </c>
    </row>
    <row r="323" spans="1:14">
      <c r="A323" t="s">
        <v>21</v>
      </c>
      <c r="B323" s="3">
        <f>TTEST(B295:B301,L295:L307,2,2)</f>
        <v>4.8991848487969075E-4</v>
      </c>
    </row>
    <row r="327" spans="1:14">
      <c r="A327" s="6" t="s">
        <v>25</v>
      </c>
      <c r="B327">
        <v>4</v>
      </c>
      <c r="D327">
        <v>8</v>
      </c>
      <c r="F327">
        <v>12</v>
      </c>
      <c r="H327">
        <v>16</v>
      </c>
      <c r="J327">
        <v>20</v>
      </c>
      <c r="L327">
        <v>0</v>
      </c>
    </row>
    <row r="328" spans="1:14">
      <c r="B328">
        <v>3.46319E-2</v>
      </c>
      <c r="D328">
        <v>1.5517299999999999E-2</v>
      </c>
      <c r="F328">
        <v>1.45687E-2</v>
      </c>
      <c r="H328">
        <v>1.0786E-2</v>
      </c>
      <c r="J328">
        <v>7.1666499999999994E-2</v>
      </c>
      <c r="L328" s="2">
        <v>1.4380400000000001E-4</v>
      </c>
    </row>
    <row r="329" spans="1:14">
      <c r="B329">
        <v>0.12493899999999999</v>
      </c>
      <c r="D329" s="2">
        <v>4.8721499999999998E-5</v>
      </c>
      <c r="F329">
        <v>1.77199E-2</v>
      </c>
      <c r="H329">
        <v>9.7458000000000006E-3</v>
      </c>
      <c r="J329">
        <v>2.5807500000000001E-2</v>
      </c>
      <c r="L329" s="2">
        <v>4.8238100000000002E-5</v>
      </c>
    </row>
    <row r="330" spans="1:14">
      <c r="B330">
        <v>1.5942700000000001E-2</v>
      </c>
      <c r="D330">
        <v>2.8681599999999998E-3</v>
      </c>
      <c r="F330">
        <v>1.23E-2</v>
      </c>
      <c r="H330">
        <v>3.2396599999999998E-2</v>
      </c>
      <c r="J330" s="2">
        <v>2.5285699999999999E-4</v>
      </c>
      <c r="L330" s="2">
        <v>1.30152E-4</v>
      </c>
    </row>
    <row r="331" spans="1:14">
      <c r="D331">
        <v>2.54383E-3</v>
      </c>
      <c r="H331">
        <v>1.6128799999999999E-2</v>
      </c>
      <c r="J331" s="2">
        <v>6.3344900000000004E-5</v>
      </c>
      <c r="L331" s="2">
        <v>1.6382699999999999E-4</v>
      </c>
    </row>
    <row r="332" spans="1:14">
      <c r="H332">
        <v>2.15272E-2</v>
      </c>
      <c r="J332">
        <v>1.5047299999999999E-3</v>
      </c>
      <c r="L332" s="2">
        <v>1.6382699999999999E-4</v>
      </c>
    </row>
    <row r="333" spans="1:14">
      <c r="H333">
        <v>1.4720600000000001E-3</v>
      </c>
      <c r="J333">
        <v>8.09701E-3</v>
      </c>
      <c r="L333" s="2">
        <v>1.13769E-4</v>
      </c>
    </row>
    <row r="334" spans="1:14">
      <c r="H334">
        <v>4.1259399999999998E-3</v>
      </c>
      <c r="J334">
        <v>2.9681E-3</v>
      </c>
      <c r="L334">
        <v>1.9095E-3</v>
      </c>
    </row>
    <row r="335" spans="1:14">
      <c r="J335">
        <v>3.9957600000000001E-3</v>
      </c>
      <c r="L335" s="2">
        <v>8.0093500000000001E-5</v>
      </c>
    </row>
    <row r="336" spans="1:14">
      <c r="L336">
        <v>9.9534700000000007E-3</v>
      </c>
    </row>
    <row r="337" spans="1:14">
      <c r="L337">
        <v>3.5577899999999999E-3</v>
      </c>
    </row>
    <row r="338" spans="1:14">
      <c r="L338">
        <v>1.8694499999999999E-3</v>
      </c>
    </row>
    <row r="339" spans="1:14">
      <c r="L339" s="2">
        <v>7.2994200000000003E-4</v>
      </c>
    </row>
    <row r="340" spans="1:14">
      <c r="L340">
        <v>2.0842500000000002E-3</v>
      </c>
    </row>
    <row r="341" spans="1:14">
      <c r="L341">
        <v>6.0274000000000001E-2</v>
      </c>
    </row>
    <row r="342" spans="1:14">
      <c r="L342">
        <v>1.9952999999999999E-2</v>
      </c>
    </row>
    <row r="343" spans="1:14">
      <c r="L343" s="2">
        <v>6.55476E-4</v>
      </c>
    </row>
    <row r="344" spans="1:14">
      <c r="L344">
        <v>2.2140699999999999E-2</v>
      </c>
    </row>
    <row r="345" spans="1:14">
      <c r="L345">
        <v>1.79236E-3</v>
      </c>
    </row>
    <row r="348" spans="1:14">
      <c r="A348" t="s">
        <v>1</v>
      </c>
      <c r="B348">
        <f>AVERAGE(B328:B330)</f>
        <v>5.8504533333333331E-2</v>
      </c>
      <c r="D348">
        <f>AVERAGE(D328:D331)</f>
        <v>5.2445028750000003E-3</v>
      </c>
      <c r="F348">
        <f>AVERAGE(F328:F330)</f>
        <v>1.4862866666666667E-2</v>
      </c>
      <c r="H348">
        <f>AVERAGE(H328:H334)</f>
        <v>1.3740342857142856E-2</v>
      </c>
      <c r="J348">
        <f>AVERAGE(J328:J335)</f>
        <v>1.4294475237499998E-2</v>
      </c>
      <c r="L348" s="2">
        <f>AVERAGE(L328:L345)</f>
        <v>6.9868693666666664E-3</v>
      </c>
    </row>
    <row r="349" spans="1:14">
      <c r="A349" t="s">
        <v>2</v>
      </c>
      <c r="B349">
        <v>5.8287859999999999E-3</v>
      </c>
      <c r="D349">
        <f>STDEV(D328:D331)</f>
        <v>6.9634077937345482E-3</v>
      </c>
      <c r="F349">
        <f>STDEV(F328:F330)</f>
        <v>2.7218981471269885E-3</v>
      </c>
      <c r="H349">
        <f>STDEV(H328:H334)</f>
        <v>1.0661674533770817E-2</v>
      </c>
      <c r="J349">
        <f>STDEV(J328:J335)</f>
        <v>2.4669609841478469E-2</v>
      </c>
      <c r="L349">
        <v>1.489195E-3</v>
      </c>
    </row>
    <row r="350" spans="1:14">
      <c r="A350" t="s">
        <v>13</v>
      </c>
      <c r="B350">
        <f>TTEST(B328:B330,D328:D331,2,2)</f>
        <v>0.12015150912244019</v>
      </c>
    </row>
    <row r="351" spans="1:14">
      <c r="A351" t="s">
        <v>7</v>
      </c>
      <c r="B351">
        <f>TTEST(B328:B330,F328:F330,2,2)</f>
        <v>0.26487844263405336</v>
      </c>
      <c r="M351" t="s">
        <v>17</v>
      </c>
      <c r="N351">
        <f>TTEST(J328:J335,D328:D331,2,2)</f>
        <v>0.49744353567998967</v>
      </c>
    </row>
    <row r="352" spans="1:14">
      <c r="A352" t="s">
        <v>8</v>
      </c>
      <c r="B352">
        <f>TTEST(B328:B330,H328:H334,2,2)</f>
        <v>6.6629173768439034E-2</v>
      </c>
      <c r="M352" t="s">
        <v>16</v>
      </c>
      <c r="N352">
        <f>TTEST(J328:J335,F328:F330,2,2)</f>
        <v>0.97011217913188064</v>
      </c>
    </row>
    <row r="353" spans="1:14">
      <c r="A353" t="s">
        <v>9</v>
      </c>
      <c r="B353">
        <f>TTEST(B328:B330,J328:J335,2,2)</f>
        <v>9.5318873719171998E-2</v>
      </c>
      <c r="M353" t="s">
        <v>15</v>
      </c>
      <c r="N353">
        <f>TTEST(J328:J335,H328:H334,2,2)</f>
        <v>0.95704271474526181</v>
      </c>
    </row>
    <row r="354" spans="1:14">
      <c r="A354" t="s">
        <v>21</v>
      </c>
      <c r="B354" s="3">
        <f>TTEST(B328:B330,L328:L345,2,2)</f>
        <v>2.377163411398384E-3</v>
      </c>
      <c r="M354" t="s">
        <v>20</v>
      </c>
      <c r="N354">
        <f>TTEST(J328:J335,L328:L345,2,2)</f>
        <v>0.35649196114950565</v>
      </c>
    </row>
    <row r="357" spans="1:14">
      <c r="A357" s="6" t="s">
        <v>26</v>
      </c>
      <c r="B357">
        <v>4</v>
      </c>
      <c r="D357">
        <v>8</v>
      </c>
      <c r="F357">
        <v>12</v>
      </c>
      <c r="H357">
        <v>16</v>
      </c>
      <c r="J357">
        <v>20</v>
      </c>
      <c r="L357">
        <v>0</v>
      </c>
    </row>
    <row r="358" spans="1:14">
      <c r="B358">
        <v>2.17988E-2</v>
      </c>
      <c r="F358">
        <v>7.44287E-2</v>
      </c>
      <c r="H358">
        <v>5.7728099999999997E-2</v>
      </c>
      <c r="J358">
        <v>6.6922499999999996E-2</v>
      </c>
      <c r="L358">
        <v>3.99469E-2</v>
      </c>
    </row>
    <row r="359" spans="1:14">
      <c r="B359">
        <v>6.3613000000000003E-2</v>
      </c>
      <c r="F359">
        <v>2.9460900000000002E-2</v>
      </c>
      <c r="H359">
        <v>3.6708499999999998E-2</v>
      </c>
      <c r="J359">
        <v>2.0496500000000001E-2</v>
      </c>
      <c r="L359">
        <v>2.6358000000000002E-3</v>
      </c>
    </row>
    <row r="360" spans="1:14">
      <c r="B360">
        <v>0.162276</v>
      </c>
      <c r="F360">
        <v>5.2533700000000003E-2</v>
      </c>
      <c r="H360">
        <v>6.1346200000000004E-3</v>
      </c>
      <c r="J360">
        <v>6.3642199999999996E-2</v>
      </c>
      <c r="L360">
        <v>5.8906E-2</v>
      </c>
    </row>
    <row r="361" spans="1:14">
      <c r="B361">
        <v>1.52359E-2</v>
      </c>
      <c r="F361">
        <v>0.10788300000000001</v>
      </c>
      <c r="H361">
        <v>7.5483900000000003E-3</v>
      </c>
      <c r="J361">
        <v>3.4272799999999999E-2</v>
      </c>
      <c r="L361">
        <v>7.1362599999999998E-2</v>
      </c>
    </row>
    <row r="362" spans="1:14">
      <c r="B362">
        <v>9.7043599999999994E-2</v>
      </c>
      <c r="F362">
        <v>3.8972800000000002E-2</v>
      </c>
      <c r="H362">
        <v>3.6708499999999998E-2</v>
      </c>
      <c r="J362">
        <v>6.3642199999999996E-2</v>
      </c>
      <c r="L362">
        <v>6.7383399999999996E-2</v>
      </c>
    </row>
    <row r="363" spans="1:14">
      <c r="B363">
        <v>0.12302299999999999</v>
      </c>
      <c r="F363">
        <v>9.9147799999999994E-2</v>
      </c>
      <c r="H363">
        <v>2.44348E-2</v>
      </c>
      <c r="J363">
        <v>3.4272799999999999E-2</v>
      </c>
      <c r="L363">
        <v>3.2001999999999998E-3</v>
      </c>
    </row>
    <row r="364" spans="1:14">
      <c r="L364">
        <v>2.3414999999999998E-3</v>
      </c>
    </row>
    <row r="365" spans="1:14">
      <c r="L365" s="2">
        <v>6.734E-4</v>
      </c>
    </row>
    <row r="366" spans="1:14">
      <c r="L366">
        <v>4.5457900000000001E-3</v>
      </c>
    </row>
    <row r="367" spans="1:14">
      <c r="L367">
        <v>4.0093500000000001E-3</v>
      </c>
    </row>
    <row r="368" spans="1:14">
      <c r="L368">
        <v>4.0443600000000003E-3</v>
      </c>
    </row>
    <row r="369" spans="1:12">
      <c r="L369">
        <v>1.80699E-2</v>
      </c>
    </row>
    <row r="370" spans="1:12">
      <c r="L370">
        <v>1.6425700000000001E-3</v>
      </c>
    </row>
    <row r="371" spans="1:12">
      <c r="L371">
        <v>2.0317299999999998E-3</v>
      </c>
    </row>
    <row r="372" spans="1:12">
      <c r="L372">
        <v>2.1904900000000001E-2</v>
      </c>
    </row>
    <row r="373" spans="1:12">
      <c r="L373" s="2">
        <v>7.7639199999999999E-4</v>
      </c>
    </row>
    <row r="374" spans="1:12">
      <c r="L374" s="2">
        <v>2.73505E-4</v>
      </c>
    </row>
    <row r="375" spans="1:12">
      <c r="L375" s="2">
        <v>3.0659699999999998E-4</v>
      </c>
    </row>
    <row r="376" spans="1:12">
      <c r="L376" s="2">
        <v>2.5491199999999999E-4</v>
      </c>
    </row>
    <row r="377" spans="1:12">
      <c r="L377" s="2">
        <v>6.7599000000000001E-4</v>
      </c>
    </row>
    <row r="378" spans="1:12">
      <c r="L378" s="2">
        <v>3.0409000000000002E-4</v>
      </c>
    </row>
    <row r="379" spans="1:12">
      <c r="L379" s="2">
        <v>5.5912500000000005E-4</v>
      </c>
    </row>
    <row r="380" spans="1:12">
      <c r="L380">
        <v>3.6082100000000001E-3</v>
      </c>
    </row>
    <row r="381" spans="1:12">
      <c r="L381">
        <v>1.34964E-3</v>
      </c>
    </row>
    <row r="383" spans="1:12">
      <c r="A383" t="s">
        <v>1</v>
      </c>
      <c r="B383">
        <f>AVERAGE(B358:B363)</f>
        <v>8.049838333333334E-2</v>
      </c>
      <c r="F383">
        <f>AVERAGE(F358:F363)</f>
        <v>6.707115000000001E-2</v>
      </c>
      <c r="H383">
        <f>AVERAGE(H358:H363)</f>
        <v>2.8210484999999997E-2</v>
      </c>
      <c r="J383">
        <f>AVERAGE(J358:J363)</f>
        <v>4.7208166666666662E-2</v>
      </c>
      <c r="L383">
        <f>AVERAGE(L358:L381)</f>
        <v>1.2950285875000002E-2</v>
      </c>
    </row>
    <row r="384" spans="1:12">
      <c r="A384" t="s">
        <v>2</v>
      </c>
      <c r="B384">
        <f>STDEV(B358:B363)</f>
        <v>5.7895793956950492E-2</v>
      </c>
      <c r="F384">
        <f>STDEV(F358:F363)</f>
        <v>3.2137323310863969E-2</v>
      </c>
      <c r="H384">
        <f>STDEV(H358:H363)</f>
        <v>1.971924894956778E-2</v>
      </c>
      <c r="J384">
        <f>STDEV(J358:J363)</f>
        <v>1.9884518599620832E-2</v>
      </c>
      <c r="L384">
        <v>2.2438039999999999E-3</v>
      </c>
    </row>
    <row r="385" spans="1:14">
      <c r="A385" t="s">
        <v>7</v>
      </c>
      <c r="B385">
        <f>TTEST(B358:B363,F358:F363,2,2)</f>
        <v>0.63014026254025235</v>
      </c>
    </row>
    <row r="386" spans="1:14">
      <c r="A386" t="s">
        <v>8</v>
      </c>
      <c r="B386">
        <f>TTEST(B358:B363,H358:H363,2,2)</f>
        <v>6.2696380640643382E-2</v>
      </c>
      <c r="M386" t="s">
        <v>16</v>
      </c>
      <c r="N386" s="3">
        <f>TTEST(J358:J363,L358:L381,2,2)</f>
        <v>1.9852972562933182E-3</v>
      </c>
    </row>
    <row r="387" spans="1:14">
      <c r="A387" t="s">
        <v>9</v>
      </c>
      <c r="B387">
        <f>TTEST(B358:B363,J358:J363,2,2)</f>
        <v>0.2123933375470598</v>
      </c>
      <c r="M387" t="s">
        <v>15</v>
      </c>
      <c r="N387">
        <f>TTEST(J358:J363,H358:H363,2,2)</f>
        <v>0.12755604719614541</v>
      </c>
    </row>
    <row r="388" spans="1:14">
      <c r="A388" t="s">
        <v>21</v>
      </c>
      <c r="B388" s="3">
        <f>TTEST(B358:B363,L358:L381,2,2)</f>
        <v>7.1834438367170136E-5</v>
      </c>
      <c r="M388" t="s">
        <v>20</v>
      </c>
      <c r="N388" s="3">
        <f>TTEST(J358:J363,L358:L381,2,2)</f>
        <v>1.9852972562933182E-3</v>
      </c>
    </row>
    <row r="392" spans="1:14">
      <c r="A392" s="6" t="s">
        <v>27</v>
      </c>
      <c r="B392">
        <v>4</v>
      </c>
      <c r="D392">
        <v>8</v>
      </c>
      <c r="F392">
        <v>12</v>
      </c>
      <c r="H392">
        <v>16</v>
      </c>
      <c r="J392">
        <v>20</v>
      </c>
      <c r="L392">
        <v>0</v>
      </c>
    </row>
    <row r="393" spans="1:14">
      <c r="B393">
        <v>3.1071200000000001E-3</v>
      </c>
      <c r="D393">
        <v>9.4527399999999998E-2</v>
      </c>
      <c r="F393">
        <v>4.67307E-2</v>
      </c>
      <c r="H393">
        <v>2.9055899999999999E-2</v>
      </c>
      <c r="J393">
        <v>9.4814899999999994E-2</v>
      </c>
      <c r="L393" s="2">
        <v>2.3299900000000001E-4</v>
      </c>
    </row>
    <row r="394" spans="1:14">
      <c r="B394" s="2">
        <v>9.9906100000000009E-4</v>
      </c>
      <c r="D394">
        <v>7.0429500000000006E-2</v>
      </c>
      <c r="F394">
        <v>7.7080599999999999E-2</v>
      </c>
      <c r="H394">
        <v>3.8580900000000001E-2</v>
      </c>
      <c r="J394">
        <v>0.14002000000000001</v>
      </c>
      <c r="L394">
        <v>1.0157300000000001E-3</v>
      </c>
    </row>
    <row r="395" spans="1:14">
      <c r="B395">
        <v>2.98832E-3</v>
      </c>
      <c r="D395">
        <v>6.4000000000000001E-2</v>
      </c>
      <c r="F395">
        <v>4.8550900000000001E-2</v>
      </c>
      <c r="H395">
        <v>1.0131599999999999E-2</v>
      </c>
      <c r="J395">
        <v>0.14002000000000001</v>
      </c>
      <c r="L395">
        <v>0.118243</v>
      </c>
    </row>
    <row r="396" spans="1:14">
      <c r="B396" s="2">
        <v>2.1420900000000001E-4</v>
      </c>
      <c r="L396">
        <v>1.1341800000000001E-2</v>
      </c>
    </row>
    <row r="397" spans="1:14">
      <c r="B397" s="2">
        <v>2.18941E-4</v>
      </c>
      <c r="L397">
        <v>1.76658E-3</v>
      </c>
    </row>
    <row r="398" spans="1:14">
      <c r="B398">
        <v>1.9766700000000002E-2</v>
      </c>
      <c r="L398">
        <v>2.9917099999999999E-3</v>
      </c>
    </row>
    <row r="399" spans="1:14">
      <c r="B399">
        <v>9.9930500000000005E-2</v>
      </c>
      <c r="L399" s="2">
        <v>1.22003E-4</v>
      </c>
    </row>
    <row r="400" spans="1:14">
      <c r="B400">
        <v>7.0107799999999998E-2</v>
      </c>
      <c r="L400" s="2">
        <v>3.03462E-4</v>
      </c>
    </row>
    <row r="401" spans="1:14">
      <c r="B401">
        <v>1.2642E-2</v>
      </c>
      <c r="L401" s="2">
        <v>7.7129399999999995E-4</v>
      </c>
    </row>
    <row r="402" spans="1:14">
      <c r="B402">
        <v>0.19776199999999999</v>
      </c>
      <c r="L402">
        <v>8.0082299999999999E-3</v>
      </c>
    </row>
    <row r="403" spans="1:14">
      <c r="B403">
        <v>0.16983999999999999</v>
      </c>
      <c r="L403">
        <v>3.1995299999999999E-3</v>
      </c>
    </row>
    <row r="404" spans="1:14">
      <c r="B404">
        <v>0.14930099999999999</v>
      </c>
      <c r="L404">
        <v>9.3766600000000002E-3</v>
      </c>
    </row>
    <row r="405" spans="1:14">
      <c r="B405">
        <v>9.4444E-2</v>
      </c>
    </row>
    <row r="408" spans="1:14">
      <c r="A408" t="s">
        <v>1</v>
      </c>
      <c r="B408">
        <f>AVERAGE(B393:B405)</f>
        <v>6.3178588538461533E-2</v>
      </c>
      <c r="D408">
        <f>AVERAGE(D393:D395)</f>
        <v>7.6318966666666668E-2</v>
      </c>
      <c r="F408">
        <f>AVERAGE(F393:F395)</f>
        <v>5.7454066666666664E-2</v>
      </c>
      <c r="H408">
        <f>AVERAGE(H393:H395)</f>
        <v>2.5922799999999999E-2</v>
      </c>
      <c r="J408">
        <f>AVERAGE(J393:J395)</f>
        <v>0.12495163333333333</v>
      </c>
      <c r="L408" s="2">
        <f>AVERAGE(L393:L404)</f>
        <v>1.3114416500000003E-2</v>
      </c>
    </row>
    <row r="409" spans="1:14">
      <c r="A409" t="s">
        <v>2</v>
      </c>
      <c r="B409">
        <f>STDEV(B393:B405)</f>
        <v>7.231146553473658E-2</v>
      </c>
      <c r="D409">
        <f>STDEV(D393:D395)</f>
        <v>1.6093318517426149E-2</v>
      </c>
      <c r="F409">
        <f>STDEV(F393:F395)</f>
        <v>1.7021424441665663E-2</v>
      </c>
      <c r="H409">
        <f>STDEV(H393:H395)</f>
        <v>1.4481122343589255E-2</v>
      </c>
      <c r="J409">
        <f>STDEV(J393:J395)</f>
        <v>2.6099176653744012E-2</v>
      </c>
      <c r="L409">
        <v>3.333E-3</v>
      </c>
    </row>
    <row r="410" spans="1:14">
      <c r="A410" t="s">
        <v>13</v>
      </c>
      <c r="B410">
        <f>TTEST(B393:B405,D393:D395,2,2)</f>
        <v>0.76471647496121142</v>
      </c>
    </row>
    <row r="411" spans="1:14">
      <c r="A411" t="s">
        <v>7</v>
      </c>
      <c r="B411">
        <f>TTEST(B393:B405,F393:F395,2,2)</f>
        <v>0.89617408491340556</v>
      </c>
      <c r="M411" t="s">
        <v>17</v>
      </c>
      <c r="N411">
        <f>TTEST(J393:J395,D393:D395,2,2)</f>
        <v>5.1523469775436329E-2</v>
      </c>
    </row>
    <row r="412" spans="1:14">
      <c r="A412" t="s">
        <v>8</v>
      </c>
      <c r="B412">
        <f>TTEST(B393:B405,H393:H395,2,2)</f>
        <v>0.40112191603324876</v>
      </c>
      <c r="M412" t="s">
        <v>16</v>
      </c>
      <c r="N412">
        <f>TTEST(J393:J395,F393:F395,2,2)</f>
        <v>1.9912560496786184E-2</v>
      </c>
    </row>
    <row r="413" spans="1:14">
      <c r="A413" t="s">
        <v>9</v>
      </c>
      <c r="B413">
        <f>TTEST(B393:B405,J393:J395,2,2)</f>
        <v>0.17601381927715876</v>
      </c>
      <c r="M413" t="s">
        <v>15</v>
      </c>
      <c r="N413" s="3">
        <f>TTEST(J393:J395,H393:H395,2,2)</f>
        <v>4.5450284806039772E-3</v>
      </c>
    </row>
    <row r="414" spans="1:14">
      <c r="A414" t="s">
        <v>21</v>
      </c>
      <c r="B414">
        <f>TTEST(B393:B405,L393:L404,2,2)</f>
        <v>3.8886951970648183E-2</v>
      </c>
      <c r="M414" t="s">
        <v>20</v>
      </c>
      <c r="N414" s="3">
        <f>TTEST(J393:J395,L393:L404,2,2)</f>
        <v>1.2981538621304202E-4</v>
      </c>
    </row>
    <row r="417" spans="1:12">
      <c r="A417" s="6" t="s">
        <v>28</v>
      </c>
      <c r="B417">
        <v>4</v>
      </c>
      <c r="D417">
        <v>8</v>
      </c>
      <c r="F417">
        <v>12</v>
      </c>
      <c r="H417">
        <v>16</v>
      </c>
      <c r="J417">
        <v>20</v>
      </c>
      <c r="L417">
        <v>0</v>
      </c>
    </row>
    <row r="418" spans="1:12">
      <c r="B418" s="2">
        <v>7.3787500000000003E-4</v>
      </c>
      <c r="D418" s="2">
        <v>1.09827E-4</v>
      </c>
      <c r="F418">
        <v>0.198909</v>
      </c>
      <c r="H418">
        <v>2.0818199999999999E-2</v>
      </c>
      <c r="J418" s="2">
        <v>1.3249E-4</v>
      </c>
      <c r="L418" s="2">
        <v>6.0616100000000003E-4</v>
      </c>
    </row>
    <row r="419" spans="1:12">
      <c r="B419">
        <v>6.7297099999999999E-3</v>
      </c>
      <c r="D419">
        <v>5.9419E-3</v>
      </c>
      <c r="F419">
        <v>9.7373699999999994E-2</v>
      </c>
      <c r="H419">
        <v>4.2947199999999998E-2</v>
      </c>
      <c r="J419">
        <v>3.56596E-3</v>
      </c>
      <c r="L419">
        <v>2.06968E-3</v>
      </c>
    </row>
    <row r="420" spans="1:12">
      <c r="B420">
        <v>3.3422600000000001E-3</v>
      </c>
      <c r="D420">
        <v>2.21682E-3</v>
      </c>
      <c r="F420">
        <v>2.94525E-3</v>
      </c>
      <c r="H420">
        <v>0.120675</v>
      </c>
      <c r="J420">
        <v>1.9691799999999999E-2</v>
      </c>
      <c r="L420" s="2">
        <v>5.0422499999999996E-4</v>
      </c>
    </row>
    <row r="421" spans="1:12">
      <c r="B421">
        <v>2.2708799999999999E-3</v>
      </c>
      <c r="D421">
        <v>1.22579E-3</v>
      </c>
      <c r="F421">
        <v>5.45555E-3</v>
      </c>
      <c r="H421">
        <v>2.6173999999999999E-2</v>
      </c>
      <c r="J421">
        <v>1.8214800000000001E-3</v>
      </c>
      <c r="L421">
        <v>1.81029E-3</v>
      </c>
    </row>
    <row r="422" spans="1:12">
      <c r="B422" s="2">
        <v>1.4639500000000001E-4</v>
      </c>
      <c r="F422" s="2">
        <v>4.9721200000000002E-4</v>
      </c>
      <c r="H422">
        <v>8.2761100000000004E-2</v>
      </c>
      <c r="J422">
        <v>2.2154700000000002E-3</v>
      </c>
      <c r="L422" s="2">
        <v>3.3675600000000001E-4</v>
      </c>
    </row>
    <row r="423" spans="1:12">
      <c r="B423" s="2">
        <v>1.2325300000000001E-4</v>
      </c>
      <c r="F423">
        <v>1.3254200000000001E-2</v>
      </c>
      <c r="H423">
        <v>4.2947199999999998E-2</v>
      </c>
      <c r="J423">
        <v>2.2209299999999999E-3</v>
      </c>
      <c r="L423" s="2">
        <v>1.82941E-4</v>
      </c>
    </row>
    <row r="424" spans="1:12">
      <c r="B424" s="2">
        <v>2.2353499999999999E-4</v>
      </c>
      <c r="F424">
        <v>5.8109599999999997E-2</v>
      </c>
      <c r="H424">
        <v>0.120675</v>
      </c>
      <c r="J424">
        <v>2.2182999999999999E-3</v>
      </c>
      <c r="L424">
        <v>1.5172199999999999E-3</v>
      </c>
    </row>
    <row r="425" spans="1:12">
      <c r="B425">
        <v>1.58954E-3</v>
      </c>
      <c r="F425">
        <v>4.8696900000000001E-2</v>
      </c>
      <c r="J425" s="2">
        <v>7.6457499999999998E-4</v>
      </c>
      <c r="L425">
        <v>3.23377E-3</v>
      </c>
    </row>
    <row r="426" spans="1:12">
      <c r="B426">
        <v>3.3073E-3</v>
      </c>
      <c r="F426">
        <v>1.4200599999999999E-3</v>
      </c>
      <c r="J426">
        <v>3.9303600000000001E-2</v>
      </c>
      <c r="L426">
        <v>4.09568E-3</v>
      </c>
    </row>
    <row r="427" spans="1:12">
      <c r="B427">
        <v>6.1026099999999996E-3</v>
      </c>
      <c r="F427">
        <v>2.82212E-3</v>
      </c>
      <c r="J427">
        <v>3.9978E-2</v>
      </c>
      <c r="L427">
        <v>1.6273500000000001E-3</v>
      </c>
    </row>
    <row r="428" spans="1:12">
      <c r="B428" s="2">
        <v>3.5450100000000001E-4</v>
      </c>
      <c r="F428">
        <v>1.3395000000000001E-2</v>
      </c>
      <c r="J428">
        <v>9.2084600000000003E-2</v>
      </c>
      <c r="L428">
        <v>1.9823100000000001E-3</v>
      </c>
    </row>
    <row r="429" spans="1:12">
      <c r="B429">
        <v>4.9234500000000002E-3</v>
      </c>
      <c r="F429">
        <v>6.5206099999999996E-3</v>
      </c>
      <c r="J429">
        <v>3.9978E-2</v>
      </c>
    </row>
    <row r="430" spans="1:12">
      <c r="B430">
        <v>7.1759100000000006E-2</v>
      </c>
      <c r="F430">
        <v>1.0333699999999999E-2</v>
      </c>
      <c r="J430">
        <v>4.4145799999999999E-2</v>
      </c>
    </row>
    <row r="431" spans="1:12">
      <c r="B431">
        <v>4.7481599999999999E-2</v>
      </c>
      <c r="F431">
        <v>7.5544000000000002E-3</v>
      </c>
      <c r="J431">
        <v>1.9297399999999999E-2</v>
      </c>
    </row>
    <row r="432" spans="1:12">
      <c r="B432">
        <v>3.1497499999999998E-2</v>
      </c>
      <c r="F432">
        <v>3.1795500000000002E-3</v>
      </c>
      <c r="J432">
        <v>3.2388599999999997E-2</v>
      </c>
    </row>
    <row r="433" spans="1:14">
      <c r="B433">
        <v>1.52658E-2</v>
      </c>
      <c r="F433">
        <v>3.0513499999999999E-2</v>
      </c>
    </row>
    <row r="434" spans="1:14">
      <c r="B434">
        <v>2.0603799999999999E-2</v>
      </c>
    </row>
    <row r="435" spans="1:14">
      <c r="B435">
        <v>6.3547999999999999E-3</v>
      </c>
    </row>
    <row r="436" spans="1:14">
      <c r="B436">
        <v>1.06463E-3</v>
      </c>
    </row>
    <row r="437" spans="1:14">
      <c r="B437">
        <v>3.0617000000000001E-3</v>
      </c>
    </row>
    <row r="438" spans="1:14">
      <c r="B438">
        <v>4.1912100000000001E-2</v>
      </c>
    </row>
    <row r="439" spans="1:14">
      <c r="B439">
        <v>7.9438800000000004E-2</v>
      </c>
    </row>
    <row r="442" spans="1:14">
      <c r="A442" t="s">
        <v>1</v>
      </c>
      <c r="B442" s="2">
        <f>AVERAGE(B418:B439)</f>
        <v>1.5831415409090912E-2</v>
      </c>
      <c r="D442" s="2">
        <f>AVERAGE(D418:D421)</f>
        <v>2.3735842499999996E-3</v>
      </c>
      <c r="F442">
        <f>AVERAGE(F418:F433)</f>
        <v>3.1311271999999994E-2</v>
      </c>
      <c r="H442">
        <f>AVERAGE(H418:H424)</f>
        <v>6.5285385714285729E-2</v>
      </c>
      <c r="J442" s="2">
        <f>AVERAGE(J418:J432)</f>
        <v>2.2653800333333338E-2</v>
      </c>
      <c r="L442" s="2">
        <f>AVERAGE(L418:L428)</f>
        <v>1.6333075454545453E-3</v>
      </c>
    </row>
    <row r="443" spans="1:14">
      <c r="A443" t="s">
        <v>2</v>
      </c>
      <c r="B443">
        <v>2.3699440000000001E-3</v>
      </c>
      <c r="D443">
        <f>STDEV(D418:D421)</f>
        <v>2.5297879258307241E-3</v>
      </c>
      <c r="F443">
        <f>STDEV(F418:F433)</f>
        <v>5.2063762672376265E-2</v>
      </c>
      <c r="H443">
        <v>4.2712999999999996E-3</v>
      </c>
      <c r="J443">
        <f>STDEV(J418:J432)</f>
        <v>2.5790827324984753E-2</v>
      </c>
      <c r="L443">
        <f>STDEV(L418:L428)</f>
        <v>1.2286693148254629E-3</v>
      </c>
    </row>
    <row r="444" spans="1:14">
      <c r="A444" t="s">
        <v>29</v>
      </c>
      <c r="B444">
        <f>TTEST(B418:B439,D418:D421,2,2)</f>
        <v>0.27550393213391733</v>
      </c>
    </row>
    <row r="445" spans="1:14">
      <c r="A445" t="s">
        <v>7</v>
      </c>
      <c r="B445">
        <f>TTEST(B418:B439,F418:F433,2,2)</f>
        <v>0.2251028943669503</v>
      </c>
      <c r="M445" t="s">
        <v>17</v>
      </c>
      <c r="N445">
        <f>TTEST(J418:J432,D418:D421,2,2)</f>
        <v>0.1423986996467892</v>
      </c>
    </row>
    <row r="446" spans="1:14">
      <c r="A446" t="s">
        <v>8</v>
      </c>
      <c r="B446" s="3">
        <f>TTEST(B418:B439,H418:H424,2,2)</f>
        <v>5.3700116978423393E-4</v>
      </c>
      <c r="M446" t="s">
        <v>16</v>
      </c>
      <c r="N446">
        <f>TTEST(J418:J432,F418:F433,2,2)</f>
        <v>0.5661949594013217</v>
      </c>
    </row>
    <row r="447" spans="1:14">
      <c r="A447" t="s">
        <v>9</v>
      </c>
      <c r="B447">
        <f>TTEST(B418:B439,J418:J432,2,2)</f>
        <v>0.41234340023233806</v>
      </c>
      <c r="M447" t="s">
        <v>15</v>
      </c>
      <c r="N447" s="3">
        <f>TTEST(J418:J432,H418:H424,2,2)</f>
        <v>8.3480713480638437E-3</v>
      </c>
    </row>
    <row r="448" spans="1:14">
      <c r="A448" t="s">
        <v>21</v>
      </c>
      <c r="B448">
        <f>TTEST(B418:B439,L418:L428,2,2)</f>
        <v>5.7844324939308432E-2</v>
      </c>
      <c r="M448" t="s">
        <v>20</v>
      </c>
      <c r="N448">
        <f>TTEST(J418:J432,L418:L428,2,2)</f>
        <v>1.2911170473181193E-2</v>
      </c>
    </row>
    <row r="451" spans="1:12">
      <c r="A451" s="6" t="s">
        <v>30</v>
      </c>
      <c r="B451">
        <v>4</v>
      </c>
      <c r="D451">
        <v>8</v>
      </c>
      <c r="F451">
        <v>12</v>
      </c>
      <c r="H451">
        <v>16</v>
      </c>
      <c r="J451">
        <v>20</v>
      </c>
      <c r="L451">
        <v>0</v>
      </c>
    </row>
    <row r="452" spans="1:12">
      <c r="B452">
        <v>0.118216</v>
      </c>
      <c r="D452">
        <v>0.12639</v>
      </c>
      <c r="F452">
        <v>7.6114500000000002E-2</v>
      </c>
      <c r="H452">
        <v>9.5557599999999999E-3</v>
      </c>
      <c r="J452">
        <v>1.5793300000000001E-3</v>
      </c>
      <c r="L452" s="2">
        <v>5.9160000000000003E-5</v>
      </c>
    </row>
    <row r="453" spans="1:12">
      <c r="B453">
        <v>1.9089E-3</v>
      </c>
      <c r="D453">
        <v>4.5528300000000001E-2</v>
      </c>
      <c r="F453">
        <v>0.45929300000000001</v>
      </c>
      <c r="H453">
        <v>7.0748299999999998E-3</v>
      </c>
      <c r="J453">
        <v>2.1304900000000002E-2</v>
      </c>
      <c r="L453" s="2">
        <v>3.4312699999999998E-4</v>
      </c>
    </row>
    <row r="454" spans="1:12">
      <c r="B454">
        <v>0.111947</v>
      </c>
      <c r="D454" s="2">
        <v>9.1217999999999996E-4</v>
      </c>
      <c r="F454">
        <v>0.211948</v>
      </c>
      <c r="H454">
        <v>3.4160700000000002E-2</v>
      </c>
      <c r="J454" s="2">
        <v>9.7759499999999994E-4</v>
      </c>
      <c r="L454" s="2">
        <v>4.2777200000000001E-5</v>
      </c>
    </row>
    <row r="455" spans="1:12">
      <c r="B455">
        <v>6.7502599999999996E-2</v>
      </c>
      <c r="F455">
        <v>5.3307399999999998E-2</v>
      </c>
      <c r="H455">
        <v>6.3354300000000002E-2</v>
      </c>
      <c r="J455">
        <v>2.4413099999999999E-3</v>
      </c>
      <c r="L455" s="2">
        <v>3.4858900000000001E-4</v>
      </c>
    </row>
    <row r="456" spans="1:12">
      <c r="B456">
        <v>1.9267800000000002E-2</v>
      </c>
      <c r="F456">
        <v>1.4867599999999999E-3</v>
      </c>
      <c r="H456" s="2">
        <v>5.4735599999999998E-5</v>
      </c>
      <c r="J456" s="2">
        <v>5.55369E-4</v>
      </c>
      <c r="L456" s="2">
        <v>4.5962599999999998E-4</v>
      </c>
    </row>
    <row r="457" spans="1:12">
      <c r="B457">
        <v>0.14909600000000001</v>
      </c>
      <c r="F457">
        <v>9.8125899999999995E-3</v>
      </c>
      <c r="H457" s="2">
        <v>6.1173900000000003E-4</v>
      </c>
      <c r="J457">
        <v>5.3699200000000002E-2</v>
      </c>
      <c r="L457">
        <v>8.9904200000000004E-2</v>
      </c>
    </row>
    <row r="458" spans="1:12">
      <c r="B458" s="2">
        <v>7.8630599999999996E-4</v>
      </c>
      <c r="F458">
        <v>2.2535400000000001E-3</v>
      </c>
      <c r="H458" s="2">
        <v>2.5761300000000002E-4</v>
      </c>
      <c r="J458">
        <v>0.17441699999999999</v>
      </c>
      <c r="L458">
        <v>0.295871</v>
      </c>
    </row>
    <row r="459" spans="1:12">
      <c r="B459">
        <v>2.5284000000000001E-3</v>
      </c>
      <c r="F459">
        <v>1.6831200000000001E-2</v>
      </c>
      <c r="H459">
        <v>1.37754E-2</v>
      </c>
      <c r="J459">
        <v>0.24974199999999999</v>
      </c>
      <c r="L459">
        <v>0.10151499999999999</v>
      </c>
    </row>
    <row r="460" spans="1:12">
      <c r="B460">
        <v>2.4118299999999999E-2</v>
      </c>
      <c r="F460" s="2">
        <v>7.88037E-4</v>
      </c>
      <c r="H460" s="2">
        <v>6.7471000000000002E-4</v>
      </c>
      <c r="J460">
        <v>2.97696E-2</v>
      </c>
      <c r="L460">
        <v>0.24021999999999999</v>
      </c>
    </row>
    <row r="461" spans="1:12">
      <c r="B461">
        <v>4.5873700000000003E-2</v>
      </c>
      <c r="F461">
        <v>3.0412099999999999E-3</v>
      </c>
      <c r="H461" s="2">
        <v>3.4528500000000003E-4</v>
      </c>
      <c r="J461">
        <v>5.1488100000000002E-2</v>
      </c>
      <c r="L461">
        <v>0.21526899999999999</v>
      </c>
    </row>
    <row r="462" spans="1:12">
      <c r="F462">
        <v>6.0815500000000002E-2</v>
      </c>
      <c r="H462">
        <v>0.16828199999999999</v>
      </c>
      <c r="J462">
        <v>0.15610499999999999</v>
      </c>
      <c r="L462">
        <v>5.4750600000000003E-3</v>
      </c>
    </row>
    <row r="463" spans="1:12">
      <c r="F463">
        <v>0.101825</v>
      </c>
      <c r="H463">
        <v>0.16692399999999999</v>
      </c>
      <c r="J463">
        <v>0.29364699999999999</v>
      </c>
      <c r="L463">
        <v>0.108796</v>
      </c>
    </row>
    <row r="464" spans="1:12">
      <c r="F464">
        <v>0.22034000000000001</v>
      </c>
      <c r="H464">
        <v>0.179399</v>
      </c>
      <c r="J464">
        <v>4.3359200000000001E-2</v>
      </c>
      <c r="L464">
        <v>4.4589199999999999E-3</v>
      </c>
    </row>
    <row r="465" spans="6:12">
      <c r="F465">
        <v>0.42642099999999999</v>
      </c>
      <c r="H465">
        <v>2.02827E-3</v>
      </c>
      <c r="J465">
        <v>1.8323699999999998E-2</v>
      </c>
      <c r="L465">
        <v>1.3254E-3</v>
      </c>
    </row>
    <row r="466" spans="6:12">
      <c r="F466" s="2">
        <v>3.72197E-4</v>
      </c>
      <c r="H466">
        <v>0.15340599999999999</v>
      </c>
      <c r="J466">
        <v>5.1488100000000002E-2</v>
      </c>
      <c r="L466">
        <v>0.12295200000000001</v>
      </c>
    </row>
    <row r="467" spans="6:12">
      <c r="F467">
        <v>3.1050700000000001E-3</v>
      </c>
      <c r="H467">
        <v>0.247303</v>
      </c>
      <c r="J467">
        <v>0.15610499999999999</v>
      </c>
      <c r="L467">
        <v>0.107253</v>
      </c>
    </row>
    <row r="468" spans="6:12">
      <c r="F468" s="2">
        <v>2.3230399999999999E-4</v>
      </c>
      <c r="J468">
        <v>0.29364699999999999</v>
      </c>
      <c r="L468">
        <v>5.2552500000000004E-3</v>
      </c>
    </row>
    <row r="469" spans="6:12">
      <c r="F469" s="2">
        <v>2.64026E-4</v>
      </c>
      <c r="J469">
        <v>2.11807E-2</v>
      </c>
      <c r="L469">
        <v>2.6779500000000001E-2</v>
      </c>
    </row>
    <row r="470" spans="6:12">
      <c r="F470" s="2">
        <v>1.6601499999999999E-4</v>
      </c>
      <c r="L470">
        <v>0.100464</v>
      </c>
    </row>
    <row r="471" spans="6:12">
      <c r="F471">
        <v>2.9251300000000002E-3</v>
      </c>
      <c r="L471">
        <v>1.8351900000000001E-2</v>
      </c>
    </row>
    <row r="472" spans="6:12">
      <c r="F472" s="2">
        <v>9.1081099999999998E-4</v>
      </c>
    </row>
    <row r="473" spans="6:12">
      <c r="F473" s="2">
        <v>3.5946399999999999E-4</v>
      </c>
    </row>
    <row r="474" spans="6:12">
      <c r="F474">
        <v>1.6428E-3</v>
      </c>
    </row>
    <row r="475" spans="6:12">
      <c r="F475">
        <v>8.3758299999999994E-2</v>
      </c>
    </row>
    <row r="476" spans="6:12">
      <c r="F476">
        <v>4.88882E-2</v>
      </c>
    </row>
    <row r="477" spans="6:12">
      <c r="F477">
        <v>0.27265200000000001</v>
      </c>
    </row>
    <row r="478" spans="6:12">
      <c r="F478">
        <v>0.15651899999999999</v>
      </c>
    </row>
    <row r="481" spans="1:14">
      <c r="A481" t="s">
        <v>1</v>
      </c>
      <c r="B481">
        <f>AVERAGE(B452:B461)</f>
        <v>5.4124500599999993E-2</v>
      </c>
      <c r="D481">
        <f>AVERAGE(D452:D454)</f>
        <v>5.7610160000000001E-2</v>
      </c>
      <c r="F481">
        <f>AVERAGE(F452:F478)</f>
        <v>8.2076779777777775E-2</v>
      </c>
      <c r="H481">
        <f>AVERAGE(H452:H467)</f>
        <v>6.5450458912499995E-2</v>
      </c>
      <c r="J481">
        <f>AVERAGE(J452:J469)</f>
        <v>8.999056133333333E-2</v>
      </c>
      <c r="L481" s="2">
        <f>AVERAGE(L452:L471)</f>
        <v>7.2257175460000003E-2</v>
      </c>
    </row>
    <row r="482" spans="1:14">
      <c r="A482" t="s">
        <v>2</v>
      </c>
      <c r="B482">
        <f>STDEV(B452:B461)</f>
        <v>5.483991640531926E-2</v>
      </c>
      <c r="D482">
        <f>STDEV(D452:D454)</f>
        <v>6.3605419059878862E-2</v>
      </c>
      <c r="F482">
        <f>STDEV(F452:F478)</f>
        <v>0.12945627576249746</v>
      </c>
      <c r="H482">
        <f>STDEV(H452:H467)</f>
        <v>8.5648665326317416E-2</v>
      </c>
      <c r="J482">
        <f>STDEV(J452:J469)</f>
        <v>0.10301841607856949</v>
      </c>
      <c r="L482">
        <f>STDEV(L452:L471)</f>
        <v>9.0389717393171642E-2</v>
      </c>
    </row>
    <row r="483" spans="1:14">
      <c r="A483" t="s">
        <v>13</v>
      </c>
      <c r="B483">
        <f>TTEST(B452:B461,D452:D454,2,2)</f>
        <v>0.92706281645078581</v>
      </c>
    </row>
    <row r="484" spans="1:14">
      <c r="A484" t="s">
        <v>7</v>
      </c>
      <c r="B484">
        <f>TTEST(B452:B461,F452:F478,2,2)</f>
        <v>0.51569849791233346</v>
      </c>
      <c r="M484" t="s">
        <v>17</v>
      </c>
      <c r="N484">
        <f>TTEST(J452:J469,D452:D454,2,2)</f>
        <v>0.60818711391710045</v>
      </c>
    </row>
    <row r="485" spans="1:14">
      <c r="A485" t="s">
        <v>8</v>
      </c>
      <c r="B485">
        <f>TTEST(B452:B461,H452:H467,2,2)</f>
        <v>0.71335311755568909</v>
      </c>
      <c r="M485" t="s">
        <v>16</v>
      </c>
      <c r="N485">
        <f>TTEST(J452:J469,F452:F478,2,2)</f>
        <v>0.82903051017679852</v>
      </c>
    </row>
    <row r="486" spans="1:14">
      <c r="A486" t="s">
        <v>9</v>
      </c>
      <c r="B486">
        <f>TTEST(B452:B461,J452:J469,2,2)</f>
        <v>0.31807175283939404</v>
      </c>
      <c r="M486" t="s">
        <v>15</v>
      </c>
      <c r="N486">
        <f>TTEST(J452:J469,H452:H467,2,2)</f>
        <v>0.45892963331051206</v>
      </c>
    </row>
    <row r="487" spans="1:14">
      <c r="A487" t="s">
        <v>21</v>
      </c>
      <c r="B487">
        <f>TTEST(B452:B461,L452:L471,2,2)</f>
        <v>0.5664011910461646</v>
      </c>
      <c r="M487" t="s">
        <v>20</v>
      </c>
      <c r="N487">
        <f>TTEST(J452:J469,L452:L471,2,2)</f>
        <v>0.57539544103428419</v>
      </c>
    </row>
    <row r="491" spans="1:14">
      <c r="A491" s="6" t="s">
        <v>31</v>
      </c>
      <c r="B491">
        <v>4</v>
      </c>
      <c r="D491">
        <v>8</v>
      </c>
      <c r="F491">
        <v>12</v>
      </c>
      <c r="H491">
        <v>16</v>
      </c>
      <c r="J491">
        <v>20</v>
      </c>
      <c r="L491">
        <v>0</v>
      </c>
    </row>
    <row r="492" spans="1:14">
      <c r="B492">
        <v>7.3033000000000004E-3</v>
      </c>
      <c r="D492">
        <v>4.9625000000000002E-2</v>
      </c>
      <c r="F492">
        <v>0.104032</v>
      </c>
      <c r="H492">
        <v>5.38077E-2</v>
      </c>
      <c r="J492">
        <v>7.7499800000000001E-3</v>
      </c>
      <c r="L492" s="2">
        <v>2.5393200000000001E-4</v>
      </c>
    </row>
    <row r="493" spans="1:14">
      <c r="B493">
        <v>1.15537E-2</v>
      </c>
      <c r="D493">
        <v>4.2458200000000001E-2</v>
      </c>
      <c r="F493">
        <v>8.5967399999999999E-2</v>
      </c>
      <c r="H493">
        <v>5.82424E-2</v>
      </c>
      <c r="J493">
        <v>1.54568E-3</v>
      </c>
      <c r="L493" s="2">
        <v>7.0081399999999996E-5</v>
      </c>
    </row>
    <row r="494" spans="1:14">
      <c r="B494">
        <v>1.5466300000000001E-2</v>
      </c>
      <c r="D494">
        <v>4.8239700000000003E-2</v>
      </c>
      <c r="F494">
        <v>9.1634800000000002E-2</v>
      </c>
      <c r="H494">
        <v>2.8584399999999999E-2</v>
      </c>
      <c r="J494">
        <v>9.3115100000000006E-2</v>
      </c>
      <c r="L494" s="2">
        <v>1.56546E-4</v>
      </c>
    </row>
    <row r="495" spans="1:14">
      <c r="B495">
        <v>2.57363E-2</v>
      </c>
      <c r="D495" s="2">
        <v>7.58737E-4</v>
      </c>
      <c r="F495">
        <v>7.9855499999999996E-2</v>
      </c>
      <c r="H495">
        <v>2.79452E-3</v>
      </c>
      <c r="J495">
        <v>7.2323899999999997E-2</v>
      </c>
      <c r="L495" s="2">
        <v>1.01937E-4</v>
      </c>
    </row>
    <row r="496" spans="1:14">
      <c r="B496">
        <v>1.4399800000000001E-2</v>
      </c>
      <c r="D496" s="2">
        <v>6.6911499999999997E-4</v>
      </c>
      <c r="F496">
        <v>5.8430900000000001E-2</v>
      </c>
      <c r="H496">
        <v>2.7904399999999999E-3</v>
      </c>
      <c r="J496">
        <v>0.136823</v>
      </c>
      <c r="L496" s="2">
        <v>4.45019E-4</v>
      </c>
    </row>
    <row r="497" spans="2:12">
      <c r="B497">
        <v>1.24853E-2</v>
      </c>
      <c r="D497">
        <v>0.12901799999999999</v>
      </c>
      <c r="F497">
        <v>0.14583499999999999</v>
      </c>
      <c r="H497">
        <v>3.8292100000000003E-2</v>
      </c>
      <c r="J497">
        <v>2.32026E-2</v>
      </c>
      <c r="L497" s="2">
        <v>3.6406299999999997E-5</v>
      </c>
    </row>
    <row r="498" spans="2:12">
      <c r="B498">
        <v>7.7955899999999998E-3</v>
      </c>
      <c r="D498">
        <v>6.8846900000000003E-2</v>
      </c>
      <c r="F498">
        <v>3.6787599999999997E-2</v>
      </c>
      <c r="H498">
        <v>3.8075299999999999E-3</v>
      </c>
      <c r="J498">
        <v>1.4975499999999999E-2</v>
      </c>
      <c r="L498" s="2">
        <v>4.1593899999999999E-4</v>
      </c>
    </row>
    <row r="499" spans="2:12">
      <c r="B499" s="2">
        <v>7.5408199999999999E-4</v>
      </c>
      <c r="D499">
        <v>6.1752799999999997E-2</v>
      </c>
      <c r="F499">
        <v>5.3911100000000003E-2</v>
      </c>
      <c r="H499" s="2">
        <v>4.65508E-4</v>
      </c>
      <c r="J499">
        <v>2.83307E-2</v>
      </c>
      <c r="L499">
        <v>1.0794400000000001E-3</v>
      </c>
    </row>
    <row r="500" spans="2:12">
      <c r="B500">
        <v>1.54749E-2</v>
      </c>
      <c r="D500">
        <v>0.167432</v>
      </c>
      <c r="F500">
        <v>0.18753900000000001</v>
      </c>
      <c r="H500">
        <v>1.78239E-3</v>
      </c>
      <c r="J500">
        <v>1.25723E-2</v>
      </c>
      <c r="L500" s="2">
        <v>3.0035E-5</v>
      </c>
    </row>
    <row r="501" spans="2:12">
      <c r="B501">
        <v>2.86053E-2</v>
      </c>
      <c r="D501">
        <v>9.5868099999999994E-3</v>
      </c>
      <c r="F501">
        <v>0.50063199999999997</v>
      </c>
      <c r="H501">
        <v>2.7864399999999998E-3</v>
      </c>
      <c r="J501">
        <v>4.5313899999999997E-3</v>
      </c>
      <c r="L501" s="2">
        <v>1.09218E-4</v>
      </c>
    </row>
    <row r="502" spans="2:12">
      <c r="B502">
        <v>4.6149200000000001E-2</v>
      </c>
      <c r="D502">
        <v>1.64858E-3</v>
      </c>
      <c r="F502">
        <v>0.34665600000000002</v>
      </c>
      <c r="H502">
        <v>1.60287E-2</v>
      </c>
      <c r="J502">
        <v>1.8738899999999999E-2</v>
      </c>
      <c r="L502" s="2">
        <v>1.7293099999999999E-5</v>
      </c>
    </row>
    <row r="503" spans="2:12">
      <c r="B503">
        <v>1.8297299999999999E-2</v>
      </c>
      <c r="D503">
        <v>3.4306099999999999E-2</v>
      </c>
      <c r="F503">
        <v>0.31359599999999999</v>
      </c>
      <c r="H503">
        <v>3.8439199999999998E-3</v>
      </c>
      <c r="J503">
        <v>5.6949300000000001E-2</v>
      </c>
      <c r="L503" s="2">
        <v>3.8135399999999998E-4</v>
      </c>
    </row>
    <row r="504" spans="2:12">
      <c r="B504">
        <v>3.1330200000000002E-2</v>
      </c>
      <c r="D504">
        <v>0.106666</v>
      </c>
      <c r="F504">
        <v>0.34178900000000001</v>
      </c>
      <c r="H504">
        <v>2.4751700000000001E-3</v>
      </c>
      <c r="J504">
        <v>1.25054E-2</v>
      </c>
      <c r="L504" s="2">
        <v>3.73162E-5</v>
      </c>
    </row>
    <row r="505" spans="2:12">
      <c r="B505">
        <v>2.18018E-2</v>
      </c>
      <c r="D505">
        <v>0.13680100000000001</v>
      </c>
      <c r="F505">
        <v>0.12736800000000001</v>
      </c>
      <c r="H505">
        <v>8.7352000000000003E-3</v>
      </c>
      <c r="J505">
        <v>1.24332E-2</v>
      </c>
      <c r="L505" s="2">
        <v>1.7292899999999998E-5</v>
      </c>
    </row>
    <row r="506" spans="2:12">
      <c r="B506">
        <v>1.8652200000000001E-2</v>
      </c>
      <c r="D506">
        <v>0.23796600000000001</v>
      </c>
      <c r="F506">
        <v>3.8725299999999997E-2</v>
      </c>
      <c r="H506">
        <v>4.6009800000000002E-3</v>
      </c>
      <c r="J506" s="2">
        <v>1.5384799999999999E-4</v>
      </c>
      <c r="L506">
        <v>2.45013E-3</v>
      </c>
    </row>
    <row r="507" spans="2:12">
      <c r="B507">
        <v>7.5927700000000001E-2</v>
      </c>
      <c r="D507">
        <v>9.7680699999999995E-2</v>
      </c>
      <c r="F507">
        <v>7.4019400000000001E-3</v>
      </c>
      <c r="H507">
        <v>2.0023699999999998E-2</v>
      </c>
      <c r="J507" s="2">
        <v>3.7845499999999998E-4</v>
      </c>
      <c r="L507" s="2">
        <v>8.2824099999999999E-5</v>
      </c>
    </row>
    <row r="508" spans="2:12">
      <c r="B508">
        <v>1.43399E-3</v>
      </c>
      <c r="D508">
        <v>3.6575799999999999E-2</v>
      </c>
      <c r="F508">
        <v>4.4240199999999999E-3</v>
      </c>
      <c r="H508" s="2">
        <v>2.8371100000000002E-4</v>
      </c>
      <c r="J508" s="2">
        <v>6.2502E-4</v>
      </c>
      <c r="L508" s="2">
        <v>3.51319E-4</v>
      </c>
    </row>
    <row r="509" spans="2:12">
      <c r="B509">
        <v>1.7657699999999998E-2</v>
      </c>
      <c r="D509">
        <v>5.47073E-3</v>
      </c>
      <c r="F509">
        <v>6.22903E-3</v>
      </c>
      <c r="H509">
        <v>2.07719E-3</v>
      </c>
      <c r="J509">
        <v>3.4077500000000002E-3</v>
      </c>
      <c r="L509" s="2">
        <v>6.5531199999999994E-5</v>
      </c>
    </row>
    <row r="510" spans="2:12">
      <c r="B510" s="2">
        <v>2.5169400000000001E-4</v>
      </c>
      <c r="D510">
        <v>1.50359E-3</v>
      </c>
      <c r="F510">
        <v>3.9842499999999999E-3</v>
      </c>
      <c r="H510">
        <v>2.15318E-2</v>
      </c>
      <c r="J510">
        <v>4.0040800000000001E-3</v>
      </c>
      <c r="L510" s="2">
        <v>6.0979400000000001E-5</v>
      </c>
    </row>
    <row r="511" spans="2:12">
      <c r="B511">
        <v>4.2136099999999996E-3</v>
      </c>
      <c r="D511">
        <v>1.1124999999999999E-2</v>
      </c>
      <c r="F511" s="2">
        <v>3.1053500000000002E-4</v>
      </c>
      <c r="H511">
        <v>3.4206599999999998E-3</v>
      </c>
      <c r="J511">
        <v>4.1462799999999996E-3</v>
      </c>
      <c r="L511" s="2">
        <v>1.3925299999999999E-4</v>
      </c>
    </row>
    <row r="512" spans="2:12">
      <c r="B512">
        <v>3.3600800000000001E-3</v>
      </c>
      <c r="D512">
        <v>0.11371299999999999</v>
      </c>
      <c r="F512" s="2">
        <v>8.6161300000000001E-4</v>
      </c>
      <c r="H512">
        <v>6.38311E-3</v>
      </c>
      <c r="J512" s="2">
        <v>7.7530899999999996E-4</v>
      </c>
      <c r="L512" s="2">
        <v>1.31972E-4</v>
      </c>
    </row>
    <row r="513" spans="2:12">
      <c r="B513">
        <v>9.3187600000000006E-3</v>
      </c>
      <c r="D513">
        <v>1.12447E-3</v>
      </c>
      <c r="F513">
        <v>3.7465900000000002E-3</v>
      </c>
      <c r="H513">
        <v>2.1808399999999999E-2</v>
      </c>
      <c r="J513">
        <v>1.02899E-3</v>
      </c>
      <c r="L513" s="2">
        <v>5.7339600000000002E-5</v>
      </c>
    </row>
    <row r="514" spans="2:12">
      <c r="B514" s="2">
        <v>3.26612E-4</v>
      </c>
      <c r="D514">
        <v>3.8305700000000002E-3</v>
      </c>
      <c r="F514">
        <v>4.2095800000000001E-3</v>
      </c>
      <c r="H514">
        <v>5.1090800000000002E-3</v>
      </c>
      <c r="J514" s="2">
        <v>7.9975399999999996E-4</v>
      </c>
      <c r="L514" s="2">
        <v>2.0205399999999999E-4</v>
      </c>
    </row>
    <row r="515" spans="2:12">
      <c r="B515" s="2">
        <v>1.30746E-4</v>
      </c>
      <c r="D515" s="2">
        <v>6.9935699999999995E-4</v>
      </c>
      <c r="F515" s="2">
        <v>7.0405100000000003E-4</v>
      </c>
      <c r="H515">
        <v>1.6128200000000001E-3</v>
      </c>
      <c r="J515">
        <v>2.2962300000000001E-2</v>
      </c>
      <c r="L515">
        <v>7.35858E-3</v>
      </c>
    </row>
    <row r="516" spans="2:12">
      <c r="B516" s="2">
        <v>6.3671300000000001E-4</v>
      </c>
      <c r="D516">
        <v>2.9658899999999998E-2</v>
      </c>
      <c r="F516">
        <v>4.3751399999999996E-3</v>
      </c>
      <c r="H516">
        <v>1.5208999999999999E-3</v>
      </c>
      <c r="J516">
        <v>6.2607899999999996E-3</v>
      </c>
      <c r="L516" s="2">
        <v>1.0011600000000001E-5</v>
      </c>
    </row>
    <row r="517" spans="2:12">
      <c r="B517">
        <v>3.4969600000000003E-2</v>
      </c>
      <c r="D517">
        <v>0.40495199999999998</v>
      </c>
      <c r="F517" s="2">
        <v>8.23031E-4</v>
      </c>
      <c r="H517">
        <v>2.9959399999999999E-3</v>
      </c>
      <c r="J517">
        <v>2.19168E-2</v>
      </c>
      <c r="L517" s="2">
        <v>8.4644300000000005E-5</v>
      </c>
    </row>
    <row r="518" spans="2:12">
      <c r="B518" s="2">
        <v>7.8627799999999996E-4</v>
      </c>
      <c r="D518">
        <v>8.0300800000000002E-3</v>
      </c>
      <c r="F518">
        <v>3.02776E-3</v>
      </c>
      <c r="H518">
        <v>3.4352200000000001E-3</v>
      </c>
      <c r="J518">
        <v>3.1752000000000002E-2</v>
      </c>
      <c r="L518" s="2">
        <v>2.3664099999999999E-5</v>
      </c>
    </row>
    <row r="519" spans="2:12">
      <c r="B519">
        <v>1.50062E-3</v>
      </c>
      <c r="D519" s="2">
        <v>7.7176999999999996E-4</v>
      </c>
      <c r="F519">
        <v>2.2947000000000002E-3</v>
      </c>
      <c r="H519">
        <v>6.9624999999999999E-3</v>
      </c>
      <c r="J519">
        <v>1.0144100000000001E-3</v>
      </c>
      <c r="L519" s="2">
        <v>4.7327799999999998E-5</v>
      </c>
    </row>
    <row r="520" spans="2:12">
      <c r="B520" s="2">
        <v>5.4836700000000002E-4</v>
      </c>
      <c r="D520">
        <v>1.22979E-2</v>
      </c>
      <c r="F520">
        <v>1.2049199999999999E-3</v>
      </c>
      <c r="H520">
        <v>1.91548E-3</v>
      </c>
      <c r="J520">
        <v>1.2641099999999999E-3</v>
      </c>
      <c r="L520" s="2">
        <v>4.0046599999999997E-5</v>
      </c>
    </row>
    <row r="521" spans="2:12">
      <c r="B521">
        <v>2.7507199999999999E-3</v>
      </c>
      <c r="D521">
        <v>5.38603E-3</v>
      </c>
      <c r="F521">
        <v>1.3944399999999999E-2</v>
      </c>
      <c r="H521">
        <v>2.7301000000000001E-3</v>
      </c>
      <c r="J521">
        <v>2.7100499999999999E-3</v>
      </c>
      <c r="L521" s="2">
        <v>2.27541E-5</v>
      </c>
    </row>
    <row r="522" spans="2:12">
      <c r="B522" s="2">
        <v>5.2707299999999997E-4</v>
      </c>
      <c r="D522" s="2">
        <v>6.5156299999999997E-4</v>
      </c>
      <c r="F522" s="2">
        <v>4.1378999999999998E-4</v>
      </c>
      <c r="H522" s="2">
        <v>1.8372500000000001E-4</v>
      </c>
      <c r="J522">
        <v>1.2441499999999999E-2</v>
      </c>
      <c r="L522" s="2">
        <v>7.3722700000000005E-5</v>
      </c>
    </row>
    <row r="523" spans="2:12">
      <c r="B523">
        <v>8.1606799999999993E-2</v>
      </c>
      <c r="D523" s="2">
        <v>2.9581399999999998E-4</v>
      </c>
      <c r="F523">
        <v>1.8230699999999999E-2</v>
      </c>
      <c r="H523">
        <v>3.4117700000000002E-3</v>
      </c>
      <c r="J523">
        <v>4.3697800000000002E-2</v>
      </c>
      <c r="L523" s="2">
        <v>3.9137200000000002E-5</v>
      </c>
    </row>
    <row r="524" spans="2:12">
      <c r="B524">
        <v>2.3853300000000001E-2</v>
      </c>
      <c r="D524">
        <v>7.1616299999999994E-2</v>
      </c>
      <c r="F524">
        <v>6.5191700000000003E-3</v>
      </c>
      <c r="H524">
        <v>2.5556300000000001E-2</v>
      </c>
      <c r="J524">
        <v>8.7240600000000005E-3</v>
      </c>
      <c r="L524" s="2">
        <v>3.1855700000000001E-5</v>
      </c>
    </row>
    <row r="525" spans="2:12">
      <c r="B525">
        <v>1.4712099999999999E-3</v>
      </c>
      <c r="D525" s="2">
        <v>2.8981900000000002E-4</v>
      </c>
      <c r="F525">
        <v>1.4071000000000001E-3</v>
      </c>
      <c r="H525">
        <v>3.2770199999999999E-2</v>
      </c>
      <c r="J525">
        <v>8.0426600000000001E-3</v>
      </c>
      <c r="L525" s="2">
        <v>1.45624E-5</v>
      </c>
    </row>
    <row r="526" spans="2:12">
      <c r="B526">
        <v>3.8892200000000001E-3</v>
      </c>
      <c r="D526">
        <v>1.48131E-3</v>
      </c>
      <c r="F526" s="2">
        <v>4.6594699999999998E-4</v>
      </c>
      <c r="H526">
        <v>1.2069100000000001E-3</v>
      </c>
      <c r="J526">
        <v>1.4668499999999999E-2</v>
      </c>
      <c r="L526" s="2">
        <v>1.6655700000000001E-4</v>
      </c>
    </row>
    <row r="527" spans="2:12">
      <c r="B527">
        <v>1.9532399999999998E-2</v>
      </c>
      <c r="D527">
        <v>0.21160999999999999</v>
      </c>
      <c r="F527" s="2">
        <v>1.5295599999999999E-4</v>
      </c>
      <c r="H527" s="2">
        <v>1.01449E-4</v>
      </c>
      <c r="J527">
        <v>3.4791700000000002E-2</v>
      </c>
      <c r="L527" s="2">
        <v>8.3733999999999995E-5</v>
      </c>
    </row>
    <row r="528" spans="2:12">
      <c r="B528">
        <v>3.3961799999999999E-3</v>
      </c>
      <c r="D528">
        <v>0.154645</v>
      </c>
      <c r="F528">
        <v>1.39562E-3</v>
      </c>
      <c r="H528">
        <v>1.8119E-3</v>
      </c>
      <c r="J528">
        <v>4.7154199999999997E-3</v>
      </c>
      <c r="L528" s="2">
        <v>3.9864700000000002E-4</v>
      </c>
    </row>
    <row r="529" spans="2:12">
      <c r="B529">
        <v>2.5382E-3</v>
      </c>
      <c r="D529">
        <v>0.1704</v>
      </c>
      <c r="F529">
        <v>4.2171300000000004E-3</v>
      </c>
      <c r="H529" s="2">
        <v>4.8467999999999997E-4</v>
      </c>
      <c r="J529">
        <v>1.49017E-2</v>
      </c>
      <c r="L529" s="2">
        <v>8.5554299999999995E-5</v>
      </c>
    </row>
    <row r="530" spans="2:12">
      <c r="B530">
        <v>1.1506999999999999E-3</v>
      </c>
      <c r="D530">
        <v>0.122348</v>
      </c>
      <c r="F530" s="2">
        <v>6.8281500000000003E-4</v>
      </c>
      <c r="H530" s="2">
        <v>2.09722E-4</v>
      </c>
      <c r="J530" s="2">
        <v>9.9070899999999999E-4</v>
      </c>
      <c r="L530" s="2">
        <v>2.8032699999999997E-4</v>
      </c>
    </row>
    <row r="531" spans="2:12">
      <c r="B531">
        <v>2.0915899999999999E-3</v>
      </c>
      <c r="F531">
        <v>3.70032E-3</v>
      </c>
      <c r="H531">
        <v>5.6241800000000003E-3</v>
      </c>
      <c r="J531" s="2">
        <v>9.4237800000000001E-4</v>
      </c>
      <c r="L531" s="2">
        <v>9.8296700000000004E-5</v>
      </c>
    </row>
    <row r="532" spans="2:12">
      <c r="B532">
        <v>1.9655200000000001E-3</v>
      </c>
      <c r="F532">
        <v>5.3555299999999998E-3</v>
      </c>
      <c r="H532" s="2">
        <v>8.1652600000000004E-4</v>
      </c>
      <c r="J532">
        <v>1.89511E-3</v>
      </c>
      <c r="L532" s="2">
        <v>6.5439899999999995E-4</v>
      </c>
    </row>
    <row r="533" spans="2:12">
      <c r="B533">
        <v>2.99151E-2</v>
      </c>
      <c r="F533">
        <v>1.91529E-3</v>
      </c>
      <c r="H533" s="2">
        <v>6.5760099999999995E-4</v>
      </c>
      <c r="J533">
        <v>3.4378800000000001E-2</v>
      </c>
      <c r="L533" s="2">
        <v>7.1182600000000004E-4</v>
      </c>
    </row>
    <row r="534" spans="2:12">
      <c r="B534">
        <v>8.7113800000000005E-2</v>
      </c>
      <c r="F534">
        <v>1.3351E-2</v>
      </c>
      <c r="H534">
        <v>1.04221E-3</v>
      </c>
      <c r="J534" s="2">
        <v>9.2606999999999997E-4</v>
      </c>
      <c r="L534" s="2">
        <v>8.4643900000000005E-5</v>
      </c>
    </row>
    <row r="535" spans="2:12">
      <c r="B535">
        <v>1.1241900000000001E-2</v>
      </c>
      <c r="F535">
        <v>1.0215399999999999E-2</v>
      </c>
      <c r="H535">
        <v>1.6249700000000001E-3</v>
      </c>
      <c r="J535">
        <v>7.8779899999999996E-3</v>
      </c>
      <c r="L535" s="2">
        <v>2.32088E-4</v>
      </c>
    </row>
    <row r="536" spans="2:12">
      <c r="B536">
        <v>1.34355E-2</v>
      </c>
      <c r="F536">
        <v>1.9166900000000001E-2</v>
      </c>
      <c r="H536" s="2">
        <v>3.1165700000000001E-4</v>
      </c>
      <c r="J536">
        <v>4.6117999999999999E-2</v>
      </c>
      <c r="L536" s="2">
        <v>2.0023400000000001E-4</v>
      </c>
    </row>
    <row r="537" spans="2:12">
      <c r="B537">
        <v>8.8186299999999995E-2</v>
      </c>
      <c r="F537" s="2">
        <v>3.2267199999999998E-4</v>
      </c>
      <c r="H537">
        <v>1.0271600000000001E-3</v>
      </c>
      <c r="J537" s="2">
        <v>6.2858100000000002E-4</v>
      </c>
      <c r="L537" s="2">
        <v>1.1559E-4</v>
      </c>
    </row>
    <row r="538" spans="2:12">
      <c r="B538">
        <v>5.0839099999999998E-2</v>
      </c>
      <c r="F538">
        <v>2.0918500000000001E-3</v>
      </c>
      <c r="H538">
        <v>2.09648E-3</v>
      </c>
      <c r="J538">
        <v>4.3285799999999999E-2</v>
      </c>
      <c r="L538" s="2">
        <v>1.50175E-4</v>
      </c>
    </row>
    <row r="539" spans="2:12">
      <c r="B539">
        <v>6.6266400000000003E-2</v>
      </c>
      <c r="F539">
        <v>1.11921E-3</v>
      </c>
      <c r="H539">
        <v>1.1041E-3</v>
      </c>
      <c r="J539">
        <v>3.7559899999999998E-3</v>
      </c>
      <c r="L539">
        <v>6.73422E-3</v>
      </c>
    </row>
    <row r="540" spans="2:12">
      <c r="B540">
        <v>0.100452</v>
      </c>
      <c r="F540" s="2">
        <v>4.64637E-4</v>
      </c>
      <c r="H540" s="2">
        <v>4.0185500000000001E-4</v>
      </c>
      <c r="J540" s="2">
        <v>5.0333599999999995E-4</v>
      </c>
      <c r="L540" s="2">
        <v>4.9148399999999999E-5</v>
      </c>
    </row>
    <row r="541" spans="2:12">
      <c r="B541">
        <v>3.0411399999999999E-3</v>
      </c>
      <c r="F541" s="2">
        <v>4.0683899999999999E-4</v>
      </c>
      <c r="H541">
        <v>1.79174E-2</v>
      </c>
      <c r="J541">
        <v>1.94191E-3</v>
      </c>
      <c r="L541" s="2">
        <v>1.17409E-4</v>
      </c>
    </row>
    <row r="542" spans="2:12">
      <c r="B542">
        <v>2.5202100000000002E-3</v>
      </c>
      <c r="F542">
        <v>3.54076E-3</v>
      </c>
      <c r="H542" s="2">
        <v>2.2554300000000001E-4</v>
      </c>
      <c r="J542">
        <v>1.7144400000000001E-2</v>
      </c>
      <c r="L542" s="2">
        <v>6.91715E-5</v>
      </c>
    </row>
    <row r="543" spans="2:12">
      <c r="B543">
        <v>1.00973E-2</v>
      </c>
      <c r="F543" s="2">
        <v>8.02759E-4</v>
      </c>
      <c r="H543" s="2">
        <v>6.4778999999999998E-4</v>
      </c>
      <c r="J543">
        <v>2.8892500000000002E-2</v>
      </c>
      <c r="L543" s="2">
        <v>1.5381499999999999E-4</v>
      </c>
    </row>
    <row r="544" spans="2:12">
      <c r="B544">
        <v>1.3435900000000001E-2</v>
      </c>
      <c r="F544">
        <v>1.21031E-3</v>
      </c>
      <c r="H544">
        <v>1.1070800000000001E-3</v>
      </c>
      <c r="J544">
        <v>1.5874099999999999E-2</v>
      </c>
      <c r="L544" s="2">
        <v>6.2800700000000003E-5</v>
      </c>
    </row>
    <row r="545" spans="2:12">
      <c r="B545">
        <v>8.7971800000000003E-2</v>
      </c>
      <c r="F545">
        <v>2.2075900000000002E-3</v>
      </c>
      <c r="H545" s="2">
        <v>2.1784699999999999E-4</v>
      </c>
      <c r="J545">
        <v>1.1504799999999999E-3</v>
      </c>
      <c r="L545" s="2">
        <v>6.7350999999999999E-5</v>
      </c>
    </row>
    <row r="546" spans="2:12">
      <c r="B546">
        <v>9.6059300000000004E-3</v>
      </c>
      <c r="F546">
        <v>3.6498699999999999E-3</v>
      </c>
      <c r="H546" s="2">
        <v>3.2672700000000002E-4</v>
      </c>
      <c r="J546" s="2">
        <v>5.3335800000000005E-4</v>
      </c>
      <c r="L546" s="2">
        <v>4.0137799999999998E-4</v>
      </c>
    </row>
    <row r="547" spans="2:12">
      <c r="B547">
        <v>1.11763E-2</v>
      </c>
      <c r="F547">
        <v>2.4528499999999999E-3</v>
      </c>
      <c r="H547" s="2">
        <v>1.24358E-4</v>
      </c>
      <c r="J547" s="2">
        <v>8.2981099999999996E-4</v>
      </c>
      <c r="L547" s="2">
        <v>3.6315099999999998E-4</v>
      </c>
    </row>
    <row r="548" spans="2:12">
      <c r="B548" s="2">
        <v>3.0303900000000001E-4</v>
      </c>
      <c r="F548" s="2">
        <v>9.7586099999999996E-4</v>
      </c>
      <c r="H548">
        <v>2.8749700000000001E-3</v>
      </c>
      <c r="J548">
        <v>9.9452800000000008E-3</v>
      </c>
      <c r="L548" s="2">
        <v>4.0046699999999997E-5</v>
      </c>
    </row>
    <row r="549" spans="2:12">
      <c r="B549">
        <v>3.0273000000000001E-3</v>
      </c>
      <c r="F549">
        <v>1.1375400000000001E-2</v>
      </c>
      <c r="H549">
        <v>3.4819E-3</v>
      </c>
      <c r="J549">
        <v>1.5669499999999999E-3</v>
      </c>
      <c r="L549" s="2">
        <v>1.7839099999999999E-4</v>
      </c>
    </row>
    <row r="550" spans="2:12">
      <c r="B550">
        <v>1.5627E-3</v>
      </c>
      <c r="F550">
        <v>1.18543E-2</v>
      </c>
      <c r="H550" s="2">
        <v>7.0709600000000005E-4</v>
      </c>
      <c r="J550">
        <v>4.5727900000000002E-3</v>
      </c>
      <c r="L550" s="2">
        <v>4.7327699999999998E-5</v>
      </c>
    </row>
    <row r="551" spans="2:12">
      <c r="B551">
        <v>0.10162599999999999</v>
      </c>
      <c r="F551">
        <v>4.8012699999999998E-2</v>
      </c>
      <c r="H551" s="2">
        <v>1.1463099999999999E-4</v>
      </c>
      <c r="J551">
        <v>1.08048E-3</v>
      </c>
      <c r="L551" s="2">
        <v>1.1468000000000001E-4</v>
      </c>
    </row>
    <row r="552" spans="2:12">
      <c r="B552">
        <v>1.196E-3</v>
      </c>
      <c r="F552">
        <v>8.9797100000000005E-2</v>
      </c>
      <c r="H552">
        <v>1.5460700000000001E-3</v>
      </c>
      <c r="J552" s="2">
        <v>7.1143400000000005E-4</v>
      </c>
      <c r="L552" s="2">
        <v>3.7316600000000001E-5</v>
      </c>
    </row>
    <row r="553" spans="2:12">
      <c r="B553" s="2">
        <v>3.4290600000000003E-4</v>
      </c>
      <c r="F553">
        <v>1.0791200000000001E-2</v>
      </c>
      <c r="H553">
        <v>1.38159E-3</v>
      </c>
      <c r="J553" s="2">
        <v>7.2928800000000003E-4</v>
      </c>
      <c r="L553">
        <v>3.86638E-3</v>
      </c>
    </row>
    <row r="554" spans="2:12">
      <c r="B554" s="2">
        <v>3.4791800000000001E-4</v>
      </c>
      <c r="F554">
        <v>6.3086499999999998E-3</v>
      </c>
      <c r="H554">
        <v>6.1339100000000002E-3</v>
      </c>
      <c r="J554">
        <v>2.1041699999999998E-3</v>
      </c>
      <c r="L554" s="2">
        <v>1.4289399999999999E-4</v>
      </c>
    </row>
    <row r="555" spans="2:12">
      <c r="B555">
        <v>5.6270900000000004E-3</v>
      </c>
      <c r="F555">
        <v>0.115119</v>
      </c>
      <c r="H555" s="2">
        <v>4.5049800000000002E-4</v>
      </c>
      <c r="J555">
        <v>9.4810899999999993E-3</v>
      </c>
      <c r="L555" s="2">
        <v>8.4643999999999998E-5</v>
      </c>
    </row>
    <row r="556" spans="2:12">
      <c r="B556">
        <v>4.6342800000000002E-3</v>
      </c>
      <c r="F556">
        <v>2.5945600000000001E-3</v>
      </c>
      <c r="H556">
        <v>1.08615E-2</v>
      </c>
      <c r="J556" s="2">
        <v>4.7903600000000001E-4</v>
      </c>
      <c r="L556" s="2">
        <v>4.0957000000000001E-5</v>
      </c>
    </row>
    <row r="557" spans="2:12">
      <c r="B557">
        <v>1.0048800000000001E-3</v>
      </c>
      <c r="F557">
        <v>1.0921E-2</v>
      </c>
      <c r="H557">
        <v>2.4509800000000002E-3</v>
      </c>
      <c r="J557" s="2">
        <v>3.6886500000000001E-4</v>
      </c>
      <c r="L557" s="2">
        <v>1.36526E-5</v>
      </c>
    </row>
    <row r="558" spans="2:12">
      <c r="B558">
        <v>3.2634299999999999E-3</v>
      </c>
      <c r="F558">
        <v>5.07771E-3</v>
      </c>
      <c r="H558" s="2">
        <v>5.8013499999999996E-4</v>
      </c>
      <c r="J558">
        <v>6.9767300000000004E-3</v>
      </c>
      <c r="L558" s="2">
        <v>1.5563600000000001E-4</v>
      </c>
    </row>
    <row r="559" spans="2:12">
      <c r="B559" s="2">
        <v>5.5393499999999997E-4</v>
      </c>
      <c r="F559">
        <v>4.4898799999999999E-3</v>
      </c>
      <c r="H559" s="2">
        <v>3.9395400000000002E-4</v>
      </c>
      <c r="J559">
        <v>4.9366799999999997E-3</v>
      </c>
      <c r="L559" s="2">
        <v>4.0957500000000002E-5</v>
      </c>
    </row>
    <row r="560" spans="2:12">
      <c r="B560" s="2">
        <v>3.5131399999999998E-4</v>
      </c>
      <c r="F560">
        <v>7.31213E-3</v>
      </c>
      <c r="H560">
        <v>4.2625200000000002E-2</v>
      </c>
      <c r="J560">
        <v>1.5954900000000001E-2</v>
      </c>
      <c r="L560" s="2">
        <v>3.54959E-5</v>
      </c>
    </row>
    <row r="561" spans="2:12">
      <c r="B561">
        <v>8.66338E-3</v>
      </c>
      <c r="F561">
        <v>3.5125E-3</v>
      </c>
      <c r="H561">
        <v>7.4427999999999994E-2</v>
      </c>
      <c r="J561" s="2">
        <v>2.5453800000000001E-4</v>
      </c>
      <c r="L561" s="2">
        <v>5.7521600000000003E-4</v>
      </c>
    </row>
    <row r="562" spans="2:12">
      <c r="B562">
        <v>6.2059300000000001E-3</v>
      </c>
      <c r="F562">
        <v>5.4712500000000004E-3</v>
      </c>
      <c r="H562" s="2">
        <v>3.53801E-4</v>
      </c>
      <c r="J562">
        <v>7.8806199999999996E-3</v>
      </c>
      <c r="L562" s="2">
        <v>6.4621200000000004E-5</v>
      </c>
    </row>
    <row r="563" spans="2:12">
      <c r="B563">
        <v>4.6346099999999999E-3</v>
      </c>
      <c r="F563">
        <v>1.9281900000000001E-2</v>
      </c>
      <c r="H563">
        <v>4.4276500000000003E-2</v>
      </c>
      <c r="J563">
        <v>7.8998699999999998E-3</v>
      </c>
      <c r="L563" s="2">
        <v>8.4644199999999998E-5</v>
      </c>
    </row>
    <row r="564" spans="2:12">
      <c r="B564">
        <v>1.1181099999999999E-2</v>
      </c>
      <c r="F564">
        <v>4.4157000000000002E-2</v>
      </c>
      <c r="H564">
        <v>3.3989900000000002E-3</v>
      </c>
      <c r="J564" s="2">
        <v>6.1486799999999997E-4</v>
      </c>
      <c r="L564" s="2">
        <v>8.1003399999999998E-5</v>
      </c>
    </row>
    <row r="565" spans="2:12">
      <c r="B565">
        <v>3.2197299999999998E-2</v>
      </c>
      <c r="F565">
        <v>1.3455800000000001E-3</v>
      </c>
      <c r="H565" s="2">
        <v>2.8734700000000003E-4</v>
      </c>
      <c r="J565" s="2">
        <v>2.7485999999999998E-4</v>
      </c>
      <c r="L565" s="2">
        <v>1.3652400000000001E-4</v>
      </c>
    </row>
    <row r="566" spans="2:12">
      <c r="B566">
        <v>7.2134000000000004E-2</v>
      </c>
      <c r="F566">
        <v>6.23925E-3</v>
      </c>
      <c r="H566">
        <v>1.7032600000000001E-3</v>
      </c>
      <c r="J566">
        <v>5.36359E-2</v>
      </c>
      <c r="L566" s="2">
        <v>1.01937E-4</v>
      </c>
    </row>
    <row r="567" spans="2:12">
      <c r="B567">
        <v>6.5137499999999996E-3</v>
      </c>
      <c r="F567">
        <v>1.41705E-3</v>
      </c>
      <c r="H567" s="2">
        <v>1.43003E-4</v>
      </c>
      <c r="J567" s="2">
        <v>9.1793199999999999E-4</v>
      </c>
      <c r="L567" s="2">
        <v>1.0921700000000001E-5</v>
      </c>
    </row>
    <row r="568" spans="2:12">
      <c r="B568">
        <v>5.7272699999999996E-3</v>
      </c>
      <c r="F568" s="2">
        <v>2.3677299999999999E-4</v>
      </c>
      <c r="H568" s="2">
        <v>2.9344000000000001E-4</v>
      </c>
      <c r="J568" s="2">
        <v>7.1274100000000003E-4</v>
      </c>
      <c r="L568" s="2">
        <v>6.66232E-4</v>
      </c>
    </row>
    <row r="569" spans="2:12">
      <c r="B569">
        <v>2.27878E-2</v>
      </c>
      <c r="F569">
        <v>1.30571E-2</v>
      </c>
      <c r="H569">
        <v>4.8741499999999998E-3</v>
      </c>
      <c r="J569">
        <v>0.12425700000000001</v>
      </c>
      <c r="L569" s="2">
        <v>1.7292800000000002E-5</v>
      </c>
    </row>
    <row r="570" spans="2:12">
      <c r="B570">
        <v>4.7179400000000003E-3</v>
      </c>
      <c r="F570">
        <v>6.7346999999999997E-3</v>
      </c>
      <c r="H570">
        <v>8.9295899999999997E-2</v>
      </c>
      <c r="J570">
        <v>2.13577E-2</v>
      </c>
      <c r="L570" s="2">
        <v>1.4016300000000001E-4</v>
      </c>
    </row>
    <row r="571" spans="2:12">
      <c r="B571">
        <v>2.7023499999999999E-2</v>
      </c>
      <c r="F571">
        <v>4.6231700000000002E-3</v>
      </c>
      <c r="H571">
        <v>6.6662100000000002E-2</v>
      </c>
      <c r="J571">
        <v>1.42636E-2</v>
      </c>
      <c r="L571" s="2">
        <v>2.32088E-4</v>
      </c>
    </row>
    <row r="572" spans="2:12">
      <c r="B572">
        <v>0.17474799999999999</v>
      </c>
      <c r="F572">
        <v>6.4343600000000001E-3</v>
      </c>
      <c r="H572">
        <v>1.24048E-3</v>
      </c>
      <c r="J572">
        <v>1.79255E-3</v>
      </c>
      <c r="L572" s="2">
        <v>5.8249299999999998E-5</v>
      </c>
    </row>
    <row r="573" spans="2:12">
      <c r="F573">
        <v>1.2288100000000001E-3</v>
      </c>
      <c r="H573">
        <v>1.15882E-2</v>
      </c>
      <c r="J573">
        <v>1.2675199999999999E-2</v>
      </c>
      <c r="L573" s="2">
        <v>3.36756E-5</v>
      </c>
    </row>
    <row r="574" spans="2:12">
      <c r="F574" s="2">
        <v>5.1006499999999998E-4</v>
      </c>
      <c r="H574" s="2">
        <v>1.9322999999999999E-4</v>
      </c>
      <c r="J574">
        <v>3.3213700000000001E-3</v>
      </c>
      <c r="L574" s="2">
        <v>5.2788499999999998E-5</v>
      </c>
    </row>
    <row r="575" spans="2:12">
      <c r="F575">
        <v>1.66602E-2</v>
      </c>
      <c r="H575">
        <v>7.6375000000000002E-3</v>
      </c>
      <c r="J575">
        <v>6.4470500000000002E-3</v>
      </c>
      <c r="L575" s="2">
        <v>5.3699200000000002E-5</v>
      </c>
    </row>
    <row r="576" spans="2:12">
      <c r="F576">
        <v>1.34848E-3</v>
      </c>
      <c r="H576" s="2">
        <v>1.06201E-4</v>
      </c>
      <c r="J576" s="2">
        <v>7.4846600000000004E-4</v>
      </c>
      <c r="L576" s="2">
        <v>7.6452700000000001E-5</v>
      </c>
    </row>
    <row r="577" spans="6:12">
      <c r="F577">
        <v>2.2377199999999999E-3</v>
      </c>
      <c r="H577">
        <v>1.9104599999999999E-2</v>
      </c>
      <c r="J577" s="2">
        <v>3.2306199999999999E-4</v>
      </c>
      <c r="L577" s="2">
        <v>5.5519000000000002E-5</v>
      </c>
    </row>
    <row r="578" spans="6:12">
      <c r="F578" s="2">
        <v>3.7185099999999997E-4</v>
      </c>
      <c r="H578">
        <v>6.7237000000000005E-2</v>
      </c>
      <c r="J578">
        <v>1.0287600000000001E-3</v>
      </c>
      <c r="L578" s="2">
        <v>1.4380400000000001E-4</v>
      </c>
    </row>
    <row r="579" spans="6:12">
      <c r="F579" s="2">
        <v>9.6668500000000001E-4</v>
      </c>
      <c r="H579">
        <v>9.9955000000000002E-2</v>
      </c>
      <c r="J579">
        <v>2.2018099999999998E-3</v>
      </c>
      <c r="L579" s="2">
        <v>1.3652200000000001E-4</v>
      </c>
    </row>
    <row r="580" spans="6:12">
      <c r="F580" s="2">
        <v>6.9167499999999999E-4</v>
      </c>
      <c r="H580">
        <v>5.4923E-2</v>
      </c>
      <c r="J580">
        <v>4.4172599999999999E-2</v>
      </c>
      <c r="L580" s="2">
        <v>1.7462599999999999E-4</v>
      </c>
    </row>
    <row r="581" spans="6:12">
      <c r="F581" s="2">
        <v>5.8708100000000004E-4</v>
      </c>
      <c r="H581">
        <v>0.225521</v>
      </c>
      <c r="J581">
        <v>2.7228700000000001E-3</v>
      </c>
      <c r="L581" s="2">
        <v>1.7292800000000002E-5</v>
      </c>
    </row>
    <row r="582" spans="6:12">
      <c r="F582" s="2">
        <v>3.0412000000000001E-4</v>
      </c>
      <c r="H582">
        <v>0.14610400000000001</v>
      </c>
      <c r="J582" s="2">
        <v>7.8956499999999999E-4</v>
      </c>
      <c r="L582" s="2">
        <v>2.6394499999999999E-5</v>
      </c>
    </row>
    <row r="583" spans="6:12">
      <c r="F583" s="2">
        <v>6.0083499999999998E-4</v>
      </c>
      <c r="H583">
        <v>0.21095900000000001</v>
      </c>
      <c r="J583">
        <v>3.9183100000000004E-3</v>
      </c>
      <c r="L583" s="2">
        <v>4.6326700000000001E-4</v>
      </c>
    </row>
    <row r="584" spans="6:12">
      <c r="F584">
        <v>1.50705E-3</v>
      </c>
      <c r="H584">
        <v>9.1573699999999994E-2</v>
      </c>
      <c r="J584">
        <v>3.6890300000000001E-2</v>
      </c>
      <c r="L584" s="2">
        <v>2.9124699999999999E-5</v>
      </c>
    </row>
    <row r="585" spans="6:12">
      <c r="F585">
        <v>3.6397399999999998E-3</v>
      </c>
      <c r="H585">
        <v>4.0183099999999998E-3</v>
      </c>
      <c r="J585">
        <v>0.14191999999999999</v>
      </c>
      <c r="L585" s="2">
        <v>4.5871699999999998E-4</v>
      </c>
    </row>
    <row r="586" spans="6:12">
      <c r="F586" s="2">
        <v>5.26648E-4</v>
      </c>
      <c r="H586" s="2">
        <v>2.1065799999999999E-4</v>
      </c>
      <c r="J586">
        <v>2.32168E-3</v>
      </c>
      <c r="L586" s="2">
        <v>1.10129E-4</v>
      </c>
    </row>
    <row r="587" spans="6:12">
      <c r="F587" s="2">
        <v>7.2336199999999996E-4</v>
      </c>
      <c r="H587">
        <v>9.3516199999999997E-3</v>
      </c>
      <c r="J587">
        <v>1.4185700000000001E-2</v>
      </c>
      <c r="L587" s="2">
        <v>8.8284300000000004E-5</v>
      </c>
    </row>
    <row r="588" spans="6:12">
      <c r="F588" s="2">
        <v>5.8228399999999997E-4</v>
      </c>
      <c r="H588">
        <v>1.4325500000000001E-3</v>
      </c>
      <c r="J588">
        <v>4.0468999999999998E-2</v>
      </c>
      <c r="L588" s="2">
        <v>3.6405800000000003E-5</v>
      </c>
    </row>
    <row r="589" spans="6:12">
      <c r="F589">
        <v>1.9820699999999998E-3</v>
      </c>
      <c r="H589">
        <v>0.15184</v>
      </c>
      <c r="J589">
        <v>8.6898699999999995E-2</v>
      </c>
      <c r="L589" s="2">
        <v>3.7589200000000001E-4</v>
      </c>
    </row>
    <row r="590" spans="6:12">
      <c r="F590" s="2">
        <v>7.9454000000000005E-4</v>
      </c>
      <c r="H590">
        <v>5.2177800000000003E-2</v>
      </c>
      <c r="J590">
        <v>3.0858199999999999E-2</v>
      </c>
      <c r="L590" s="2">
        <v>2.0387500000000001E-4</v>
      </c>
    </row>
    <row r="591" spans="6:12">
      <c r="F591" s="2">
        <v>9.4612699999999995E-4</v>
      </c>
      <c r="H591">
        <v>1.6602500000000001E-3</v>
      </c>
      <c r="J591">
        <v>3.4601100000000003E-2</v>
      </c>
      <c r="L591" s="2">
        <v>9.4655599999999995E-5</v>
      </c>
    </row>
    <row r="592" spans="6:12">
      <c r="F592">
        <v>1.00884E-3</v>
      </c>
      <c r="H592">
        <v>1.7051099999999999E-3</v>
      </c>
      <c r="J592">
        <v>8.1033099999999997E-2</v>
      </c>
      <c r="L592" s="2">
        <v>3.4585700000000003E-5</v>
      </c>
    </row>
    <row r="593" spans="6:12">
      <c r="F593">
        <v>1.07839E-3</v>
      </c>
      <c r="H593">
        <v>4.1868700000000002E-2</v>
      </c>
      <c r="J593">
        <v>0.152423</v>
      </c>
      <c r="L593" s="2">
        <v>1.2924200000000001E-4</v>
      </c>
    </row>
    <row r="594" spans="6:12">
      <c r="F594" s="2">
        <v>8.3905000000000004E-4</v>
      </c>
      <c r="H594">
        <v>1.6827600000000002E-2</v>
      </c>
      <c r="J594">
        <v>6.9716200000000006E-2</v>
      </c>
      <c r="L594" s="2">
        <v>6.0979900000000002E-5</v>
      </c>
    </row>
    <row r="595" spans="6:12">
      <c r="F595" s="2">
        <v>1.8524200000000001E-4</v>
      </c>
      <c r="H595">
        <v>6.9266299999999996E-3</v>
      </c>
      <c r="J595">
        <v>9.64888E-2</v>
      </c>
      <c r="L595" s="2">
        <v>2.9125E-5</v>
      </c>
    </row>
    <row r="596" spans="6:12">
      <c r="F596" s="2">
        <v>9.6621000000000001E-4</v>
      </c>
      <c r="H596">
        <v>5.2678899999999999E-3</v>
      </c>
      <c r="J596" s="2">
        <v>6.27774E-4</v>
      </c>
      <c r="L596" s="2">
        <v>1.4380400000000001E-4</v>
      </c>
    </row>
    <row r="597" spans="6:12">
      <c r="F597">
        <v>1.2012100000000001E-3</v>
      </c>
      <c r="H597">
        <v>2.83565E-2</v>
      </c>
      <c r="J597">
        <v>0.112498</v>
      </c>
      <c r="L597" s="2">
        <v>2.23904E-4</v>
      </c>
    </row>
    <row r="598" spans="6:12">
      <c r="F598">
        <v>1.6783200000000001E-3</v>
      </c>
      <c r="H598" s="2">
        <v>6.79625E-4</v>
      </c>
      <c r="J598">
        <v>1.17444E-2</v>
      </c>
      <c r="L598" s="2">
        <v>5.8249299999999998E-5</v>
      </c>
    </row>
    <row r="599" spans="6:12">
      <c r="F599">
        <v>3.0895599999999999E-3</v>
      </c>
      <c r="H599">
        <v>1.8171300000000001E-2</v>
      </c>
      <c r="J599" s="2">
        <v>6.5168500000000005E-4</v>
      </c>
      <c r="L599" s="2">
        <v>8.8284700000000005E-5</v>
      </c>
    </row>
    <row r="600" spans="6:12">
      <c r="F600" s="2">
        <v>9.6766899999999999E-4</v>
      </c>
      <c r="H600">
        <v>9.2783399999999995E-3</v>
      </c>
      <c r="J600">
        <v>2.9382599999999998E-3</v>
      </c>
      <c r="L600" s="2">
        <v>8.3734100000000002E-4</v>
      </c>
    </row>
    <row r="601" spans="6:12">
      <c r="F601" s="2">
        <v>9.2567599999999995E-4</v>
      </c>
      <c r="H601">
        <v>8.5085999999999998E-3</v>
      </c>
      <c r="J601">
        <v>9.8803100000000005E-2</v>
      </c>
      <c r="L601" s="2">
        <v>5.4609099999999999E-5</v>
      </c>
    </row>
    <row r="602" spans="6:12">
      <c r="F602" s="2">
        <v>6.0960799999999998E-4</v>
      </c>
      <c r="H602">
        <v>2.4615999999999999E-2</v>
      </c>
      <c r="J602">
        <v>1.21324E-2</v>
      </c>
      <c r="L602" s="2">
        <v>8.3734300000000002E-5</v>
      </c>
    </row>
    <row r="603" spans="6:12">
      <c r="F603">
        <v>3.6162099999999999E-3</v>
      </c>
      <c r="H603" s="2">
        <v>3.41916E-4</v>
      </c>
      <c r="J603">
        <v>4.2546499999999996E-3</v>
      </c>
      <c r="L603" s="2">
        <v>4.0957000000000001E-5</v>
      </c>
    </row>
    <row r="604" spans="6:12">
      <c r="F604" s="2">
        <v>9.2728400000000001E-4</v>
      </c>
      <c r="H604" s="2">
        <v>2.17238E-4</v>
      </c>
      <c r="J604">
        <v>2.0715500000000001E-3</v>
      </c>
      <c r="L604" s="2">
        <v>1.6382799999999998E-5</v>
      </c>
    </row>
    <row r="605" spans="6:12">
      <c r="F605">
        <v>2.2986E-3</v>
      </c>
      <c r="H605">
        <v>4.2588399999999998E-3</v>
      </c>
      <c r="J605" s="2">
        <v>7.8962300000000004E-4</v>
      </c>
      <c r="L605" s="2">
        <v>2.9762000000000001E-4</v>
      </c>
    </row>
    <row r="606" spans="6:12">
      <c r="F606">
        <v>1.235E-2</v>
      </c>
      <c r="H606">
        <v>1.4882300000000001E-3</v>
      </c>
      <c r="J606" s="2">
        <v>5.3897700000000005E-4</v>
      </c>
      <c r="L606" s="2">
        <v>6.0976900000000002E-4</v>
      </c>
    </row>
    <row r="607" spans="6:12">
      <c r="F607">
        <v>3.0903199999999999E-2</v>
      </c>
      <c r="H607">
        <v>1.1285699999999999E-2</v>
      </c>
      <c r="J607">
        <v>7.0056299999999997E-3</v>
      </c>
      <c r="L607" s="2">
        <v>1.45624E-5</v>
      </c>
    </row>
    <row r="608" spans="6:12">
      <c r="F608">
        <v>1.03618E-3</v>
      </c>
      <c r="H608">
        <v>1.73431E-3</v>
      </c>
      <c r="J608" s="2">
        <v>3.2423599999999999E-4</v>
      </c>
      <c r="L608" s="2">
        <v>5.2788299999999997E-5</v>
      </c>
    </row>
    <row r="609" spans="6:12">
      <c r="F609">
        <v>1.22595E-3</v>
      </c>
      <c r="H609" s="2">
        <v>1.4678900000000001E-4</v>
      </c>
      <c r="J609" s="2">
        <v>5.0884599999999997E-4</v>
      </c>
      <c r="L609" s="2">
        <v>5.1878300000000001E-5</v>
      </c>
    </row>
    <row r="610" spans="6:12">
      <c r="F610">
        <v>2.5586699999999999E-3</v>
      </c>
      <c r="H610" s="2">
        <v>4.3081899999999998E-4</v>
      </c>
      <c r="J610">
        <v>4.5654500000000004E-3</v>
      </c>
      <c r="L610" s="2">
        <v>8.4644199999999998E-5</v>
      </c>
    </row>
    <row r="611" spans="6:12">
      <c r="F611">
        <v>3.56238E-3</v>
      </c>
      <c r="H611">
        <v>5.0777500000000003E-2</v>
      </c>
      <c r="J611" s="2">
        <v>6.8674600000000001E-4</v>
      </c>
      <c r="L611" s="2">
        <v>9.2835499999999996E-5</v>
      </c>
    </row>
    <row r="612" spans="6:12">
      <c r="F612">
        <v>4.5732799999999999E-3</v>
      </c>
      <c r="H612" s="2">
        <v>2.2384E-4</v>
      </c>
      <c r="J612">
        <v>3.9348000000000001E-2</v>
      </c>
      <c r="L612" s="2">
        <v>5.9077000000000001E-4</v>
      </c>
    </row>
    <row r="613" spans="6:12">
      <c r="F613">
        <v>5.1025899999999999E-2</v>
      </c>
      <c r="H613">
        <v>3.8829200000000002E-3</v>
      </c>
      <c r="J613">
        <v>1.6908800000000001E-3</v>
      </c>
      <c r="L613">
        <v>0.19387599999999999</v>
      </c>
    </row>
    <row r="614" spans="6:12">
      <c r="H614">
        <v>2.63276E-3</v>
      </c>
      <c r="J614">
        <v>6.4396899999999997E-3</v>
      </c>
      <c r="L614" s="2">
        <v>2.5484299999999999E-5</v>
      </c>
    </row>
    <row r="615" spans="6:12">
      <c r="H615">
        <v>2.7219000000000002E-3</v>
      </c>
      <c r="J615" s="2">
        <v>8.2608300000000003E-4</v>
      </c>
      <c r="L615" s="2">
        <v>1.8567099999999999E-4</v>
      </c>
    </row>
    <row r="616" spans="6:12">
      <c r="H616">
        <v>1.02877E-3</v>
      </c>
      <c r="J616" s="2">
        <v>3.3238099999999997E-4</v>
      </c>
      <c r="L616" s="2">
        <v>8.0093300000000001E-5</v>
      </c>
    </row>
    <row r="617" spans="6:12">
      <c r="H617">
        <v>5.9271599999999999E-3</v>
      </c>
      <c r="J617">
        <v>1.03338E-3</v>
      </c>
      <c r="L617" s="2">
        <v>3.2310299999999999E-4</v>
      </c>
    </row>
    <row r="618" spans="6:12">
      <c r="H618" s="2">
        <v>6.7043199999999999E-4</v>
      </c>
      <c r="J618" s="2">
        <v>1.8054E-4</v>
      </c>
      <c r="L618" s="2">
        <v>4.7327699999999998E-5</v>
      </c>
    </row>
    <row r="619" spans="6:12">
      <c r="H619" s="2">
        <v>4.7825100000000001E-4</v>
      </c>
      <c r="J619" s="2">
        <v>2.30602E-4</v>
      </c>
      <c r="L619">
        <v>1.3779700000000001E-3</v>
      </c>
    </row>
    <row r="620" spans="6:12">
      <c r="H620">
        <v>7.6754700000000002E-3</v>
      </c>
      <c r="J620" s="2">
        <v>4.2898799999999999E-4</v>
      </c>
      <c r="L620" s="2">
        <v>1.44714E-4</v>
      </c>
    </row>
    <row r="621" spans="6:12">
      <c r="H621" s="2">
        <v>6.1992199999999996E-4</v>
      </c>
      <c r="J621" s="2">
        <v>9.634E-4</v>
      </c>
      <c r="L621" s="2">
        <v>6.3711300000000003E-6</v>
      </c>
    </row>
    <row r="622" spans="6:12">
      <c r="H622" s="2">
        <v>1.37928E-4</v>
      </c>
      <c r="J622">
        <v>1.17444E-2</v>
      </c>
      <c r="L622" s="2">
        <v>1.0830799999999999E-4</v>
      </c>
    </row>
    <row r="623" spans="6:12">
      <c r="H623">
        <v>1.72496E-3</v>
      </c>
      <c r="J623" s="2">
        <v>1.55389E-4</v>
      </c>
      <c r="L623" s="2">
        <v>1.9750400000000001E-4</v>
      </c>
    </row>
    <row r="624" spans="6:12">
      <c r="H624">
        <v>7.9632599999999998E-3</v>
      </c>
      <c r="J624">
        <v>3.7503599999999999E-3</v>
      </c>
      <c r="L624">
        <v>1.8913000000000001E-3</v>
      </c>
    </row>
    <row r="625" spans="8:12">
      <c r="H625">
        <v>1.32376E-3</v>
      </c>
      <c r="J625" s="2">
        <v>3.9715799999999999E-4</v>
      </c>
      <c r="L625">
        <v>5.1114100000000003E-3</v>
      </c>
    </row>
    <row r="626" spans="8:12">
      <c r="H626" s="2">
        <v>1.4627999999999999E-4</v>
      </c>
      <c r="J626">
        <v>2.4914200000000001E-2</v>
      </c>
      <c r="L626" s="2">
        <v>3.0945399999999997E-5</v>
      </c>
    </row>
    <row r="627" spans="8:12">
      <c r="H627">
        <v>5.6884099999999996E-3</v>
      </c>
      <c r="J627" s="2">
        <v>3.3844099999999998E-4</v>
      </c>
      <c r="L627" s="2">
        <v>8.6464400000000005E-5</v>
      </c>
    </row>
    <row r="628" spans="8:12">
      <c r="H628" s="2">
        <v>1.90786E-4</v>
      </c>
      <c r="J628" s="2">
        <v>6.1558900000000005E-4</v>
      </c>
      <c r="L628" s="2">
        <v>3.80443E-4</v>
      </c>
    </row>
    <row r="629" spans="8:12">
      <c r="H629" s="2">
        <v>3.6136799999999999E-4</v>
      </c>
      <c r="J629" s="2">
        <v>7.2855200000000004E-4</v>
      </c>
      <c r="L629">
        <v>0.21270700000000001</v>
      </c>
    </row>
    <row r="630" spans="8:12">
      <c r="H630">
        <v>1.7551800000000001E-3</v>
      </c>
      <c r="J630">
        <v>2.5671700000000001E-3</v>
      </c>
      <c r="L630" s="2">
        <v>3.0763200000000001E-4</v>
      </c>
    </row>
    <row r="631" spans="8:12">
      <c r="H631">
        <v>1.2590799999999999E-2</v>
      </c>
      <c r="J631" s="2">
        <v>5.5435800000000002E-4</v>
      </c>
      <c r="L631" s="2">
        <v>2.3572900000000001E-4</v>
      </c>
    </row>
    <row r="632" spans="8:12">
      <c r="H632" s="2">
        <v>1.8001900000000001E-4</v>
      </c>
      <c r="J632">
        <v>2.3299200000000001E-3</v>
      </c>
      <c r="L632" s="2">
        <v>1.3743300000000001E-4</v>
      </c>
    </row>
    <row r="633" spans="8:12">
      <c r="H633" s="2">
        <v>6.5729500000000001E-4</v>
      </c>
      <c r="J633">
        <v>1.3326200000000001E-3</v>
      </c>
      <c r="L633" s="2">
        <v>5.8249899999999999E-4</v>
      </c>
    </row>
    <row r="634" spans="8:12">
      <c r="H634">
        <v>9.7087400000000004E-2</v>
      </c>
      <c r="J634">
        <v>1.2013899999999999E-2</v>
      </c>
      <c r="L634" s="2">
        <v>3.2037500000000002E-4</v>
      </c>
    </row>
    <row r="635" spans="8:12">
      <c r="H635">
        <v>1.91865E-3</v>
      </c>
      <c r="J635">
        <v>1.0367799999999999E-3</v>
      </c>
      <c r="L635" s="2">
        <v>6.2800300000000002E-5</v>
      </c>
    </row>
    <row r="636" spans="8:12">
      <c r="H636">
        <v>1.04341E-3</v>
      </c>
      <c r="J636">
        <v>3.8354999999999999E-3</v>
      </c>
      <c r="L636" s="2">
        <v>3.97737E-4</v>
      </c>
    </row>
    <row r="637" spans="8:12">
      <c r="H637" s="2">
        <v>3.87222E-4</v>
      </c>
      <c r="J637" s="2">
        <v>8.1054100000000002E-4</v>
      </c>
      <c r="L637">
        <v>2.22807E-3</v>
      </c>
    </row>
    <row r="638" spans="8:12">
      <c r="H638" s="2">
        <v>2.7036200000000001E-4</v>
      </c>
      <c r="J638">
        <v>2.3311500000000001E-3</v>
      </c>
      <c r="L638">
        <v>3.1482099999999998E-3</v>
      </c>
    </row>
    <row r="639" spans="8:12">
      <c r="H639">
        <v>6.3120700000000004E-3</v>
      </c>
      <c r="J639" s="2">
        <v>1.7029400000000001E-4</v>
      </c>
      <c r="L639">
        <v>2.8287299999999998E-3</v>
      </c>
    </row>
    <row r="640" spans="8:12">
      <c r="H640">
        <v>1.6084399999999999E-2</v>
      </c>
      <c r="J640" s="2">
        <v>5.79463E-4</v>
      </c>
      <c r="L640" s="2">
        <v>7.6907799999999997E-4</v>
      </c>
    </row>
    <row r="641" spans="8:12">
      <c r="H641">
        <v>4.86428E-2</v>
      </c>
      <c r="J641" s="2">
        <v>5.0036799999999995E-4</v>
      </c>
      <c r="L641">
        <v>4.52889E-2</v>
      </c>
    </row>
    <row r="642" spans="8:12">
      <c r="H642">
        <v>2.9903500000000001E-3</v>
      </c>
      <c r="J642">
        <v>5.43562E-2</v>
      </c>
      <c r="L642">
        <v>2.0175800000000001E-2</v>
      </c>
    </row>
    <row r="643" spans="8:12">
      <c r="H643">
        <v>5.0519900000000001E-3</v>
      </c>
      <c r="J643">
        <v>7.7374899999999996E-3</v>
      </c>
      <c r="L643">
        <v>2.4010299999999998E-2</v>
      </c>
    </row>
    <row r="644" spans="8:12">
      <c r="H644" s="2">
        <v>4.2971200000000001E-4</v>
      </c>
      <c r="J644" s="2">
        <v>3.8804200000000001E-4</v>
      </c>
      <c r="L644" s="2">
        <v>8.0141999999999995E-4</v>
      </c>
    </row>
    <row r="645" spans="8:12">
      <c r="H645" s="2">
        <v>3.1597500000000002E-4</v>
      </c>
      <c r="J645">
        <v>3.2092700000000002E-3</v>
      </c>
      <c r="L645">
        <v>1.10548E-2</v>
      </c>
    </row>
    <row r="646" spans="8:12">
      <c r="H646">
        <v>1.0530400000000001E-2</v>
      </c>
      <c r="J646" s="2">
        <v>8.5298399999999996E-5</v>
      </c>
      <c r="L646" s="2">
        <v>7.7004199999999997E-4</v>
      </c>
    </row>
    <row r="647" spans="8:12">
      <c r="H647">
        <v>5.9505000000000001E-3</v>
      </c>
      <c r="J647">
        <v>1.3495200000000001E-3</v>
      </c>
      <c r="L647">
        <v>1.57389E-2</v>
      </c>
    </row>
    <row r="648" spans="8:12">
      <c r="H648">
        <v>0.11554300000000001</v>
      </c>
      <c r="J648" s="2">
        <v>8.97254E-4</v>
      </c>
      <c r="L648" s="2">
        <v>4.42805E-4</v>
      </c>
    </row>
    <row r="649" spans="8:12">
      <c r="H649">
        <v>4.1380500000000001E-2</v>
      </c>
      <c r="J649" s="2">
        <v>9.9125499999999991E-4</v>
      </c>
      <c r="L649" s="2">
        <v>6.0613099999999999E-4</v>
      </c>
    </row>
    <row r="650" spans="8:12">
      <c r="H650">
        <v>0.182117</v>
      </c>
      <c r="J650" s="2">
        <v>1.5201599999999999E-4</v>
      </c>
      <c r="L650">
        <v>1.8581699999999999E-3</v>
      </c>
    </row>
    <row r="651" spans="8:12">
      <c r="H651">
        <v>0.123943</v>
      </c>
      <c r="J651">
        <v>1.4403900000000001E-2</v>
      </c>
      <c r="L651">
        <v>1.1615799999999999E-3</v>
      </c>
    </row>
    <row r="652" spans="8:12">
      <c r="H652">
        <v>3.2770199999999999E-2</v>
      </c>
      <c r="J652">
        <v>3.76794E-3</v>
      </c>
      <c r="L652">
        <v>5.0355599999999997E-3</v>
      </c>
    </row>
    <row r="653" spans="8:12">
      <c r="H653" s="2">
        <v>4.5049800000000002E-4</v>
      </c>
      <c r="J653" s="2">
        <v>5.4588100000000001E-4</v>
      </c>
      <c r="L653">
        <v>8.3309400000000002E-3</v>
      </c>
    </row>
    <row r="654" spans="8:12">
      <c r="H654">
        <v>1.15882E-2</v>
      </c>
      <c r="J654" s="2">
        <v>3.8142500000000001E-4</v>
      </c>
      <c r="L654">
        <v>1.07329E-3</v>
      </c>
    </row>
    <row r="655" spans="8:12">
      <c r="H655">
        <v>0.21095900000000001</v>
      </c>
      <c r="J655" s="2">
        <v>3.10826E-4</v>
      </c>
      <c r="L655">
        <v>2.04623E-3</v>
      </c>
    </row>
    <row r="656" spans="8:12">
      <c r="J656">
        <v>8.5633700000000007E-3</v>
      </c>
      <c r="L656">
        <v>1.06197E-3</v>
      </c>
    </row>
    <row r="657" spans="10:12">
      <c r="J657" s="2">
        <v>1.60607E-4</v>
      </c>
      <c r="L657" s="2">
        <v>3.1883900000000001E-4</v>
      </c>
    </row>
    <row r="658" spans="10:12">
      <c r="J658">
        <v>1.06674E-3</v>
      </c>
      <c r="L658">
        <v>8.7889600000000002E-3</v>
      </c>
    </row>
    <row r="659" spans="10:12">
      <c r="J659">
        <v>8.3044E-3</v>
      </c>
      <c r="L659">
        <v>1.59778E-3</v>
      </c>
    </row>
    <row r="660" spans="10:12">
      <c r="J660">
        <v>2.9382599999999998E-3</v>
      </c>
      <c r="L660">
        <v>1.0704499999999999E-3</v>
      </c>
    </row>
    <row r="661" spans="10:12">
      <c r="J661">
        <v>1.07372E-3</v>
      </c>
      <c r="L661">
        <v>4.4262599999999999E-2</v>
      </c>
    </row>
    <row r="662" spans="10:12">
      <c r="J662">
        <v>1.02418E-3</v>
      </c>
      <c r="L662">
        <v>1.3006800000000001E-2</v>
      </c>
    </row>
    <row r="663" spans="10:12">
      <c r="J663">
        <v>4.8619500000000003E-2</v>
      </c>
      <c r="L663" s="2">
        <v>6.2017099999999998E-4</v>
      </c>
    </row>
    <row r="664" spans="10:12">
      <c r="J664">
        <v>1.59666E-3</v>
      </c>
      <c r="L664" s="2">
        <v>6.0057299999999997E-4</v>
      </c>
    </row>
    <row r="665" spans="10:12">
      <c r="J665">
        <v>9.8803100000000005E-2</v>
      </c>
      <c r="L665">
        <v>1.16091E-3</v>
      </c>
    </row>
    <row r="666" spans="10:12">
      <c r="J666">
        <v>4.3566100000000003E-2</v>
      </c>
      <c r="L666">
        <v>1.78802E-3</v>
      </c>
    </row>
    <row r="667" spans="10:12">
      <c r="J667">
        <v>5.60408E-3</v>
      </c>
      <c r="L667" s="2">
        <v>3.63211E-4</v>
      </c>
    </row>
    <row r="668" spans="10:12">
      <c r="L668">
        <v>5.3210200000000001E-3</v>
      </c>
    </row>
    <row r="669" spans="10:12">
      <c r="L669" s="2">
        <v>7.7567999999999995E-4</v>
      </c>
    </row>
    <row r="670" spans="10:12">
      <c r="L670">
        <v>2.2215E-3</v>
      </c>
    </row>
    <row r="671" spans="10:12">
      <c r="L671">
        <v>1.16258E-2</v>
      </c>
    </row>
    <row r="672" spans="10:12">
      <c r="L672">
        <v>2.92064E-3</v>
      </c>
    </row>
    <row r="673" spans="1:14">
      <c r="L673">
        <v>3.55318E-3</v>
      </c>
    </row>
    <row r="674" spans="1:14">
      <c r="L674" s="2">
        <v>6.9307799999999997E-4</v>
      </c>
    </row>
    <row r="675" spans="1:14">
      <c r="L675">
        <v>1.74661E-3</v>
      </c>
    </row>
    <row r="676" spans="1:14">
      <c r="L676">
        <v>1.28133E-2</v>
      </c>
    </row>
    <row r="677" spans="1:14">
      <c r="L677">
        <v>1.21332E-2</v>
      </c>
    </row>
    <row r="680" spans="1:14">
      <c r="A680" t="s">
        <v>1</v>
      </c>
      <c r="B680">
        <f>AVERAGE(B492:B572)</f>
        <v>2.0460675395061727E-2</v>
      </c>
      <c r="D680">
        <f>AVERAGE(D492:D530)</f>
        <v>6.5690580641025634E-2</v>
      </c>
      <c r="F680">
        <f>AVERAGE(F492:F613)</f>
        <v>2.6850303860655737E-2</v>
      </c>
      <c r="H680">
        <f>AVERAGE(H492:H655)</f>
        <v>1.9239310487804879E-2</v>
      </c>
      <c r="J680">
        <f>AVERAGE(J492:J667)</f>
        <v>1.590791325227273E-2</v>
      </c>
      <c r="L680" s="2">
        <f>AVERAGE(L492:L677)</f>
        <v>3.9427530136021509E-3</v>
      </c>
    </row>
    <row r="681" spans="1:14">
      <c r="A681" t="s">
        <v>2</v>
      </c>
      <c r="B681">
        <v>3.136341E-3</v>
      </c>
      <c r="D681">
        <v>8.6821999999999993E-3</v>
      </c>
      <c r="F681">
        <f>STDEV(F492:F613)</f>
        <v>7.303488657660917E-2</v>
      </c>
      <c r="H681">
        <f>STDEV(H492:H655)</f>
        <v>4.0823010904243194E-2</v>
      </c>
      <c r="J681">
        <f>STDEV(J492:J667)</f>
        <v>2.909279590434824E-2</v>
      </c>
      <c r="L681">
        <v>2.1605410000000002E-3</v>
      </c>
    </row>
    <row r="682" spans="1:14">
      <c r="A682" t="s">
        <v>13</v>
      </c>
      <c r="B682" s="3">
        <f>TTEST(B492:B572,D492:D530,2,2)</f>
        <v>5.8021517874756532E-5</v>
      </c>
    </row>
    <row r="683" spans="1:14">
      <c r="A683" t="s">
        <v>7</v>
      </c>
      <c r="B683">
        <f>TTEST(B492:B572,F492:F613,2,2)</f>
        <v>0.45849965424631112</v>
      </c>
      <c r="M683" t="s">
        <v>17</v>
      </c>
      <c r="N683" s="3">
        <f>TTEST(J492:J667,D492:D530,2,2)</f>
        <v>2.4913947520738343E-9</v>
      </c>
    </row>
    <row r="684" spans="1:14">
      <c r="A684" t="s">
        <v>8</v>
      </c>
      <c r="B684">
        <f>TTEST(B492:B572,H492:H655,2,2)</f>
        <v>0.8129665878764798</v>
      </c>
      <c r="M684" t="s">
        <v>16</v>
      </c>
      <c r="N684">
        <f>TTEST(J492:J667,F492:F613,2,2)</f>
        <v>7.3847995885616635E-2</v>
      </c>
    </row>
    <row r="685" spans="1:14">
      <c r="A685" t="s">
        <v>9</v>
      </c>
      <c r="B685">
        <f>TTEST(B492:B572,J492:J667,2,2)</f>
        <v>0.25662266303502357</v>
      </c>
      <c r="M685" t="s">
        <v>15</v>
      </c>
      <c r="N685">
        <f>TTEST(J492:J667,H492:H655,2,2)</f>
        <v>0.38436749404356807</v>
      </c>
    </row>
    <row r="686" spans="1:14">
      <c r="A686" t="s">
        <v>21</v>
      </c>
      <c r="B686" s="3">
        <f>TTEST(B492:B572,L492:L677,2,2)</f>
        <v>1.1928125019104289E-6</v>
      </c>
      <c r="M686" t="s">
        <v>20</v>
      </c>
      <c r="N686" s="3">
        <f>TTEST(J492:J667,L492:L677,2,2)</f>
        <v>1.1046706892964597E-5</v>
      </c>
    </row>
    <row r="690" spans="1:12">
      <c r="A690" s="6" t="s">
        <v>32</v>
      </c>
      <c r="B690">
        <v>4</v>
      </c>
      <c r="D690">
        <v>8</v>
      </c>
      <c r="F690">
        <v>12</v>
      </c>
      <c r="H690">
        <v>16</v>
      </c>
      <c r="J690">
        <v>20</v>
      </c>
      <c r="L690">
        <v>0</v>
      </c>
    </row>
    <row r="691" spans="1:12">
      <c r="B691">
        <v>1.49982E-2</v>
      </c>
      <c r="D691">
        <v>4.2480299999999999E-2</v>
      </c>
      <c r="F691">
        <v>0.12959599999999999</v>
      </c>
      <c r="H691">
        <v>1.9598299999999999E-2</v>
      </c>
      <c r="J691" s="2">
        <v>3.85249E-4</v>
      </c>
      <c r="L691" s="2">
        <v>4.9666100000000002E-4</v>
      </c>
    </row>
    <row r="692" spans="1:12">
      <c r="B692">
        <v>1.7058199999999999E-2</v>
      </c>
      <c r="D692">
        <v>6.3947199999999996E-2</v>
      </c>
      <c r="F692">
        <v>0.235786</v>
      </c>
      <c r="H692">
        <v>0.107517</v>
      </c>
      <c r="J692" s="2">
        <v>8.5405699999999997E-4</v>
      </c>
      <c r="L692">
        <v>3.49E-3</v>
      </c>
    </row>
    <row r="693" spans="1:12">
      <c r="B693">
        <v>1.25562E-3</v>
      </c>
      <c r="D693">
        <v>6.7821800000000002E-2</v>
      </c>
      <c r="F693">
        <v>7.6783599999999994E-2</v>
      </c>
      <c r="H693">
        <v>4.3924100000000001E-2</v>
      </c>
      <c r="J693">
        <v>2.3174500000000001E-2</v>
      </c>
      <c r="L693">
        <v>3.5E-4</v>
      </c>
    </row>
    <row r="694" spans="1:12">
      <c r="B694">
        <v>1.1820999999999999E-3</v>
      </c>
      <c r="D694">
        <v>3.3786099999999999E-2</v>
      </c>
      <c r="F694">
        <v>9.3264700000000006E-2</v>
      </c>
      <c r="H694">
        <v>0.28179799999999999</v>
      </c>
      <c r="J694">
        <v>1.34414E-3</v>
      </c>
    </row>
    <row r="695" spans="1:12">
      <c r="B695">
        <v>2.7775000000000001E-2</v>
      </c>
      <c r="D695">
        <v>0.20242499999999999</v>
      </c>
      <c r="F695">
        <v>0.273837</v>
      </c>
      <c r="H695">
        <v>0.290466</v>
      </c>
      <c r="J695">
        <v>3.7541699999999998E-3</v>
      </c>
    </row>
    <row r="696" spans="1:12">
      <c r="B696" s="2">
        <v>3.2247599999999998E-4</v>
      </c>
      <c r="D696">
        <v>0.238098</v>
      </c>
      <c r="F696">
        <v>1.36957E-2</v>
      </c>
      <c r="H696">
        <v>6.1548600000000002E-2</v>
      </c>
      <c r="J696">
        <v>5.2445100000000001E-2</v>
      </c>
    </row>
    <row r="697" spans="1:12">
      <c r="B697">
        <v>1.31462E-2</v>
      </c>
      <c r="D697">
        <v>3.2230700000000001E-2</v>
      </c>
      <c r="F697">
        <v>0.12732399999999999</v>
      </c>
      <c r="H697">
        <v>3.9312100000000003E-2</v>
      </c>
      <c r="J697">
        <v>9.9790100000000007E-2</v>
      </c>
    </row>
    <row r="698" spans="1:12">
      <c r="B698" s="2">
        <v>9.3821699999999998E-4</v>
      </c>
      <c r="D698">
        <v>3.3221899999999999E-2</v>
      </c>
      <c r="F698">
        <v>3.7438600000000002E-2</v>
      </c>
      <c r="J698">
        <v>0.26385500000000001</v>
      </c>
    </row>
    <row r="699" spans="1:12">
      <c r="B699">
        <v>7.0536299999999996E-2</v>
      </c>
      <c r="D699">
        <v>1.69185E-3</v>
      </c>
      <c r="F699">
        <v>1.9032E-2</v>
      </c>
      <c r="J699">
        <v>3.3046800000000001E-2</v>
      </c>
    </row>
    <row r="700" spans="1:12">
      <c r="B700">
        <v>5.7740300000000003E-3</v>
      </c>
      <c r="D700">
        <v>2.14175E-3</v>
      </c>
      <c r="F700">
        <v>0.16667899999999999</v>
      </c>
      <c r="J700">
        <v>0.12815799999999999</v>
      </c>
    </row>
    <row r="701" spans="1:12">
      <c r="B701">
        <v>4.3685599999999998E-2</v>
      </c>
      <c r="D701" s="2">
        <v>6.7006100000000001E-4</v>
      </c>
      <c r="F701">
        <v>1.42432E-3</v>
      </c>
      <c r="J701">
        <v>6.4085399999999999E-3</v>
      </c>
    </row>
    <row r="702" spans="1:12">
      <c r="B702">
        <v>2.7039799999999999E-3</v>
      </c>
      <c r="D702">
        <v>2.4649099999999998E-3</v>
      </c>
      <c r="F702">
        <v>4.3566100000000003E-2</v>
      </c>
      <c r="J702">
        <v>9.7454200000000005E-2</v>
      </c>
    </row>
    <row r="703" spans="1:12">
      <c r="B703">
        <v>1.8604800000000001E-3</v>
      </c>
      <c r="D703">
        <v>2.5926199999999999E-3</v>
      </c>
      <c r="F703">
        <v>5.96053E-2</v>
      </c>
      <c r="J703">
        <v>1.8403800000000001E-2</v>
      </c>
    </row>
    <row r="704" spans="1:12">
      <c r="B704">
        <v>3.2067699999999998E-3</v>
      </c>
      <c r="D704">
        <v>1.6016400000000001E-3</v>
      </c>
      <c r="F704">
        <v>0.122821</v>
      </c>
    </row>
    <row r="705" spans="2:6">
      <c r="B705">
        <v>5.69975E-2</v>
      </c>
      <c r="F705">
        <v>1.6259499999999999E-3</v>
      </c>
    </row>
    <row r="706" spans="2:6">
      <c r="B706">
        <v>2.2073499999999999E-2</v>
      </c>
      <c r="F706">
        <v>5.2631699999999997E-2</v>
      </c>
    </row>
    <row r="707" spans="2:6">
      <c r="B707">
        <v>3.01534E-2</v>
      </c>
      <c r="F707">
        <v>0.207094</v>
      </c>
    </row>
    <row r="708" spans="2:6">
      <c r="B708">
        <v>1.02203E-2</v>
      </c>
      <c r="F708">
        <v>2.3941400000000002E-2</v>
      </c>
    </row>
    <row r="709" spans="2:6">
      <c r="B709">
        <v>1.29882E-3</v>
      </c>
      <c r="F709">
        <v>8.8380899999999998E-2</v>
      </c>
    </row>
    <row r="710" spans="2:6">
      <c r="B710">
        <v>1.37573E-2</v>
      </c>
    </row>
    <row r="711" spans="2:6">
      <c r="B711">
        <v>2.2253800000000001E-2</v>
      </c>
    </row>
    <row r="712" spans="2:6">
      <c r="B712">
        <v>3.9238000000000002E-2</v>
      </c>
    </row>
    <row r="713" spans="2:6">
      <c r="B713">
        <v>0.26478099999999999</v>
      </c>
    </row>
    <row r="714" spans="2:6">
      <c r="B714">
        <v>5.4647100000000002E-3</v>
      </c>
    </row>
    <row r="715" spans="2:6">
      <c r="B715">
        <v>4.8198400000000002E-2</v>
      </c>
    </row>
    <row r="716" spans="2:6">
      <c r="B716" s="2">
        <v>1.4216899999999999E-4</v>
      </c>
    </row>
    <row r="717" spans="2:6">
      <c r="B717">
        <v>4.10979E-2</v>
      </c>
    </row>
    <row r="718" spans="2:6">
      <c r="B718" s="2">
        <v>4.6293300000000001E-4</v>
      </c>
    </row>
    <row r="719" spans="2:6">
      <c r="B719">
        <v>0.133358</v>
      </c>
    </row>
    <row r="720" spans="2:6">
      <c r="B720" s="2">
        <v>4.64096E-4</v>
      </c>
    </row>
    <row r="721" spans="1:14">
      <c r="B721">
        <v>1.64902E-3</v>
      </c>
    </row>
    <row r="722" spans="1:14">
      <c r="B722">
        <v>1.0226499999999999E-3</v>
      </c>
    </row>
    <row r="723" spans="1:14">
      <c r="B723">
        <v>0.108261</v>
      </c>
    </row>
    <row r="724" spans="1:14">
      <c r="B724">
        <v>9.3283199999999997E-2</v>
      </c>
    </row>
    <row r="725" spans="1:14">
      <c r="B725">
        <v>5.1638400000000003E-3</v>
      </c>
    </row>
    <row r="726" spans="1:14">
      <c r="B726">
        <v>8.02007E-2</v>
      </c>
    </row>
    <row r="729" spans="1:14">
      <c r="A729" t="s">
        <v>1</v>
      </c>
      <c r="B729">
        <f>AVERAGE(B691:B726)</f>
        <v>3.2888483638888882E-2</v>
      </c>
      <c r="D729">
        <f>AVERAGE(D691:D704)</f>
        <v>5.179813078571429E-2</v>
      </c>
      <c r="F729">
        <f>AVERAGE(F691:F709)</f>
        <v>9.3396172105263173E-2</v>
      </c>
      <c r="H729">
        <f>AVERAGE(H691:H697)</f>
        <v>0.12059487142857141</v>
      </c>
      <c r="J729" s="2">
        <f>AVERAGE(J691:J703)</f>
        <v>5.6082588923076923E-2</v>
      </c>
      <c r="L729" s="2">
        <f>AVERAGE(L691:L693)</f>
        <v>1.4455536666666666E-3</v>
      </c>
    </row>
    <row r="730" spans="1:14">
      <c r="A730" t="s">
        <v>2</v>
      </c>
      <c r="B730">
        <v>5.2169699999999996E-3</v>
      </c>
      <c r="D730">
        <f>STDEV(D691:D704)</f>
        <v>7.5398827004064667E-2</v>
      </c>
      <c r="F730">
        <f>STDEV(F691:F709)</f>
        <v>8.0541371311726798E-2</v>
      </c>
      <c r="H730">
        <f>STDEV(H691:H697)</f>
        <v>0.11632264428229665</v>
      </c>
      <c r="J730">
        <f>STDEV(J691:J703)</f>
        <v>7.6041198005482855E-2</v>
      </c>
      <c r="L730">
        <f>STDEV(L691:L693)</f>
        <v>1.7720603741521715E-3</v>
      </c>
    </row>
    <row r="731" spans="1:14">
      <c r="A731" t="s">
        <v>13</v>
      </c>
      <c r="B731">
        <f>TTEST(B691:B726,D691:D704,2,2)</f>
        <v>0.31694285748449169</v>
      </c>
    </row>
    <row r="732" spans="1:14">
      <c r="A732" t="s">
        <v>7</v>
      </c>
      <c r="B732" s="3">
        <f>TTEST(B691:B726,F691:F709,2,2)</f>
        <v>1.3928393857302111E-3</v>
      </c>
      <c r="M732" t="s">
        <v>17</v>
      </c>
      <c r="N732">
        <f>TTEST(J691:J703,D691:D704,2,2)</f>
        <v>0.88436618954413349</v>
      </c>
    </row>
    <row r="733" spans="1:14">
      <c r="A733" t="s">
        <v>8</v>
      </c>
      <c r="B733" s="3">
        <f>TTEST(B691:B726,H691:H697,2,2)</f>
        <v>2.3966165997153744E-3</v>
      </c>
      <c r="M733" t="s">
        <v>16</v>
      </c>
      <c r="N733">
        <f>TTEST(J691:J703,F691:F709,2,2)</f>
        <v>0.19812990525957552</v>
      </c>
    </row>
    <row r="734" spans="1:14">
      <c r="A734" t="s">
        <v>9</v>
      </c>
      <c r="B734">
        <f>TTEST(B691:B726,J691:J703,2,2)</f>
        <v>0.23191615352979922</v>
      </c>
      <c r="M734" t="s">
        <v>15</v>
      </c>
      <c r="N734">
        <f>TTEST(J691:J703,H691:H697,2,2)</f>
        <v>0.14978094901942174</v>
      </c>
    </row>
    <row r="735" spans="1:14">
      <c r="A735" t="s">
        <v>21</v>
      </c>
      <c r="B735">
        <f>TTEST(B691:B726,L691:L693,2,2)</f>
        <v>0.30914800125240094</v>
      </c>
      <c r="M735" t="s">
        <v>20</v>
      </c>
      <c r="N735">
        <f>TTEST(J691:J703,L691:L693,2,2)</f>
        <v>0.24571437057976242</v>
      </c>
    </row>
    <row r="738" spans="1:12">
      <c r="A738" s="6" t="s">
        <v>33</v>
      </c>
      <c r="B738">
        <v>4</v>
      </c>
      <c r="D738">
        <v>8</v>
      </c>
      <c r="F738">
        <v>12</v>
      </c>
      <c r="H738">
        <v>16</v>
      </c>
      <c r="J738">
        <v>20</v>
      </c>
      <c r="L738">
        <v>0</v>
      </c>
    </row>
    <row r="739" spans="1:12">
      <c r="B739">
        <v>4.8560399999999997E-2</v>
      </c>
      <c r="D739" s="2">
        <v>5.1179000000000003E-4</v>
      </c>
      <c r="F739">
        <v>8.1567899999999999E-2</v>
      </c>
      <c r="H739" s="2">
        <v>6.9056300000000005E-4</v>
      </c>
      <c r="J739">
        <v>2.07193E-3</v>
      </c>
      <c r="L739" s="2">
        <v>6.24765E-4</v>
      </c>
    </row>
    <row r="740" spans="1:12">
      <c r="B740">
        <v>5.0467100000000001E-2</v>
      </c>
      <c r="D740" s="2">
        <v>2.3419200000000001E-4</v>
      </c>
      <c r="F740">
        <v>7.0907100000000001E-2</v>
      </c>
      <c r="H740" s="2">
        <v>3.6614999999999998E-4</v>
      </c>
      <c r="J740">
        <v>1.6409700000000001E-3</v>
      </c>
      <c r="L740">
        <v>4.2999999999999999E-4</v>
      </c>
    </row>
    <row r="741" spans="1:12">
      <c r="B741">
        <v>4.0842499999999997E-2</v>
      </c>
      <c r="D741">
        <v>2.28633E-2</v>
      </c>
      <c r="F741">
        <v>3.7154300000000001E-2</v>
      </c>
      <c r="H741">
        <v>1.50562E-2</v>
      </c>
      <c r="J741">
        <v>1.14684E-2</v>
      </c>
      <c r="L741">
        <v>5.4000000000000001E-4</v>
      </c>
    </row>
    <row r="742" spans="1:12">
      <c r="B742">
        <v>1.6391000000000001E-3</v>
      </c>
      <c r="D742">
        <v>2.09721E-2</v>
      </c>
      <c r="F742">
        <v>8.8255E-2</v>
      </c>
      <c r="H742">
        <v>3.3243000000000002E-2</v>
      </c>
      <c r="J742">
        <v>0.126244</v>
      </c>
    </row>
    <row r="743" spans="1:12">
      <c r="B743">
        <v>1.47587E-3</v>
      </c>
      <c r="D743">
        <v>8.4306599999999995E-2</v>
      </c>
      <c r="F743">
        <v>8.8592699999999996E-2</v>
      </c>
      <c r="H743">
        <v>9.5493100000000001E-3</v>
      </c>
      <c r="J743">
        <v>2.8889000000000001E-2</v>
      </c>
    </row>
    <row r="744" spans="1:12">
      <c r="B744">
        <v>6.2722999999999998E-3</v>
      </c>
      <c r="D744">
        <v>4.7184299999999998E-2</v>
      </c>
      <c r="F744">
        <v>4.05055E-2</v>
      </c>
      <c r="H744">
        <v>5.9491800000000001E-3</v>
      </c>
      <c r="J744">
        <v>1.4906299999999999E-3</v>
      </c>
    </row>
    <row r="745" spans="1:12">
      <c r="B745">
        <v>3.79858E-2</v>
      </c>
      <c r="D745">
        <v>9.11263E-3</v>
      </c>
      <c r="F745">
        <v>4.1162999999999998E-2</v>
      </c>
      <c r="H745">
        <v>1.10285E-2</v>
      </c>
      <c r="J745">
        <v>5.9957000000000003E-2</v>
      </c>
    </row>
    <row r="746" spans="1:12">
      <c r="B746">
        <v>4.5654300000000002E-2</v>
      </c>
      <c r="D746">
        <v>0.124177</v>
      </c>
      <c r="F746">
        <v>2.4722899999999999E-2</v>
      </c>
      <c r="H746" s="2">
        <v>4.6812699999999999E-4</v>
      </c>
      <c r="J746">
        <v>5.7856599999999998E-3</v>
      </c>
    </row>
    <row r="747" spans="1:12">
      <c r="B747">
        <v>5.9175399999999998E-3</v>
      </c>
      <c r="D747">
        <v>1.8077699999999999E-2</v>
      </c>
      <c r="F747">
        <v>6.5665100000000004E-2</v>
      </c>
      <c r="H747">
        <v>3.1272800000000003E-2</v>
      </c>
      <c r="J747">
        <v>3.6699300000000001E-3</v>
      </c>
    </row>
    <row r="748" spans="1:12">
      <c r="B748">
        <v>4.9553300000000002E-2</v>
      </c>
      <c r="D748">
        <v>4.6822000000000003E-2</v>
      </c>
      <c r="F748">
        <v>1.7174399999999999E-2</v>
      </c>
      <c r="H748">
        <v>0.157717</v>
      </c>
      <c r="J748">
        <v>5.2259600000000003E-2</v>
      </c>
    </row>
    <row r="749" spans="1:12">
      <c r="B749">
        <v>2.5013199999999999E-2</v>
      </c>
      <c r="D749">
        <v>5.39636E-2</v>
      </c>
      <c r="F749">
        <v>4.5137099999999999E-2</v>
      </c>
      <c r="H749">
        <v>6.8144700000000002E-2</v>
      </c>
      <c r="J749" s="2">
        <v>9.5077100000000005E-5</v>
      </c>
    </row>
    <row r="750" spans="1:12">
      <c r="B750">
        <v>2.1854499999999998E-3</v>
      </c>
      <c r="D750">
        <v>9.5535999999999996E-2</v>
      </c>
      <c r="F750">
        <v>1.20933E-3</v>
      </c>
      <c r="H750">
        <v>0.14938499999999999</v>
      </c>
      <c r="J750">
        <v>1.77515E-2</v>
      </c>
    </row>
    <row r="751" spans="1:12">
      <c r="B751">
        <v>5.8773400000000003E-2</v>
      </c>
      <c r="F751">
        <v>3.2887200000000002E-3</v>
      </c>
      <c r="H751">
        <v>2.0777E-2</v>
      </c>
      <c r="J751">
        <v>4.3792099999999997E-3</v>
      </c>
    </row>
    <row r="752" spans="1:12">
      <c r="B752">
        <v>4.89758E-2</v>
      </c>
      <c r="F752">
        <v>4.8053699999999998E-2</v>
      </c>
      <c r="H752">
        <v>2.63457E-2</v>
      </c>
      <c r="J752" s="2">
        <v>1.0577399999999999E-4</v>
      </c>
    </row>
    <row r="753" spans="2:10">
      <c r="B753">
        <v>1.8756499999999999E-2</v>
      </c>
      <c r="F753">
        <v>8.1691600000000003E-2</v>
      </c>
      <c r="H753">
        <v>2.8911599999999999E-2</v>
      </c>
      <c r="J753">
        <v>1.0860399999999999E-3</v>
      </c>
    </row>
    <row r="754" spans="2:10">
      <c r="B754">
        <v>3.2929300000000002E-2</v>
      </c>
      <c r="H754">
        <v>5.1178899999999999E-2</v>
      </c>
      <c r="J754" s="2">
        <v>6.1713700000000005E-5</v>
      </c>
    </row>
    <row r="755" spans="2:10">
      <c r="B755">
        <v>2.28825E-2</v>
      </c>
      <c r="H755">
        <v>1.9834399999999999E-3</v>
      </c>
      <c r="J755">
        <v>8.9486199999999991E-3</v>
      </c>
    </row>
    <row r="756" spans="2:10">
      <c r="B756">
        <v>2.5692100000000002E-3</v>
      </c>
      <c r="H756">
        <v>0.166383</v>
      </c>
      <c r="J756" s="2">
        <v>3.2420600000000001E-4</v>
      </c>
    </row>
    <row r="757" spans="2:10">
      <c r="B757">
        <v>3.5788899999999999E-3</v>
      </c>
      <c r="H757">
        <v>1.4680800000000001E-2</v>
      </c>
      <c r="J757" s="2">
        <v>5.4541699999999997E-4</v>
      </c>
    </row>
    <row r="758" spans="2:10">
      <c r="B758">
        <v>1.13168E-2</v>
      </c>
      <c r="J758" s="2">
        <v>1.30111E-4</v>
      </c>
    </row>
    <row r="759" spans="2:10">
      <c r="B759">
        <v>1.5776200000000001E-3</v>
      </c>
      <c r="J759" s="2">
        <v>1.29548E-4</v>
      </c>
    </row>
    <row r="760" spans="2:10">
      <c r="B760">
        <v>4.2957000000000004E-3</v>
      </c>
      <c r="J760">
        <v>1.1889299999999999E-3</v>
      </c>
    </row>
    <row r="761" spans="2:10">
      <c r="B761">
        <v>0.174595</v>
      </c>
      <c r="J761">
        <v>2.05179E-3</v>
      </c>
    </row>
    <row r="762" spans="2:10">
      <c r="B762">
        <v>5.6611799999999997E-2</v>
      </c>
      <c r="J762" s="2">
        <v>1.26842E-4</v>
      </c>
    </row>
    <row r="763" spans="2:10">
      <c r="B763">
        <v>8.7541300000000006E-3</v>
      </c>
      <c r="J763">
        <v>1.0074299999999999E-3</v>
      </c>
    </row>
    <row r="764" spans="2:10">
      <c r="B764">
        <v>4.8486199999999997E-3</v>
      </c>
      <c r="J764" s="2">
        <v>5.8299299999999999E-5</v>
      </c>
    </row>
    <row r="765" spans="2:10">
      <c r="B765">
        <v>2.0845099999999998E-2</v>
      </c>
      <c r="J765">
        <v>0.12295200000000001</v>
      </c>
    </row>
    <row r="766" spans="2:10">
      <c r="B766">
        <v>3.00512E-3</v>
      </c>
      <c r="J766">
        <v>1.45499E-3</v>
      </c>
    </row>
    <row r="767" spans="2:10">
      <c r="B767">
        <v>4.2861999999999997E-2</v>
      </c>
      <c r="J767">
        <v>3.7110799999999999E-2</v>
      </c>
    </row>
    <row r="768" spans="2:10">
      <c r="B768">
        <v>1.9037800000000001E-2</v>
      </c>
      <c r="J768">
        <v>2.1296900000000001E-2</v>
      </c>
    </row>
    <row r="769" spans="2:10">
      <c r="B769">
        <v>5.9413799999999996E-3</v>
      </c>
      <c r="J769" s="2">
        <v>2.3572400000000001E-4</v>
      </c>
    </row>
    <row r="770" spans="2:10">
      <c r="B770">
        <v>7.7041599999999998E-3</v>
      </c>
      <c r="J770">
        <v>2.8420099999999998E-3</v>
      </c>
    </row>
    <row r="771" spans="2:10">
      <c r="B771">
        <v>1.1545100000000001E-2</v>
      </c>
      <c r="J771" s="2">
        <v>9.890439999999999E-4</v>
      </c>
    </row>
    <row r="772" spans="2:10">
      <c r="B772">
        <v>8.5806600000000004E-3</v>
      </c>
      <c r="J772" s="2">
        <v>6.5169999999999996E-4</v>
      </c>
    </row>
    <row r="773" spans="2:10">
      <c r="B773">
        <v>1.1553300000000001E-2</v>
      </c>
      <c r="J773">
        <v>5.3935700000000003E-2</v>
      </c>
    </row>
    <row r="774" spans="2:10">
      <c r="B774">
        <v>1.63143E-2</v>
      </c>
      <c r="J774">
        <v>3.8973800000000003E-2</v>
      </c>
    </row>
    <row r="775" spans="2:10">
      <c r="B775">
        <v>2.41903E-3</v>
      </c>
    </row>
    <row r="776" spans="2:10">
      <c r="B776">
        <v>6.2073500000000004E-3</v>
      </c>
    </row>
    <row r="777" spans="2:10">
      <c r="B777">
        <v>6.4023300000000003E-3</v>
      </c>
    </row>
    <row r="778" spans="2:10">
      <c r="B778">
        <v>1.36595E-2</v>
      </c>
    </row>
    <row r="779" spans="2:10">
      <c r="B779">
        <v>1.8932299999999999E-2</v>
      </c>
    </row>
    <row r="780" spans="2:10">
      <c r="B780">
        <v>2.04265E-2</v>
      </c>
    </row>
    <row r="781" spans="2:10">
      <c r="B781">
        <v>2.3781400000000001E-2</v>
      </c>
    </row>
    <row r="782" spans="2:10">
      <c r="B782">
        <v>1.22871E-2</v>
      </c>
    </row>
    <row r="783" spans="2:10">
      <c r="B783">
        <v>1.0841E-2</v>
      </c>
    </row>
    <row r="784" spans="2:10">
      <c r="B784">
        <v>4.3011599999999997E-2</v>
      </c>
    </row>
    <row r="785" spans="2:2">
      <c r="B785">
        <v>2.99286E-2</v>
      </c>
    </row>
    <row r="786" spans="2:2">
      <c r="B786">
        <v>5.9674200000000002E-3</v>
      </c>
    </row>
    <row r="787" spans="2:2">
      <c r="B787">
        <v>2.7240799999999998E-3</v>
      </c>
    </row>
    <row r="788" spans="2:2">
      <c r="B788">
        <v>6.8996200000000004E-3</v>
      </c>
    </row>
    <row r="789" spans="2:2">
      <c r="B789">
        <v>7.0832100000000004E-3</v>
      </c>
    </row>
    <row r="790" spans="2:2">
      <c r="B790">
        <v>3.72421E-2</v>
      </c>
    </row>
    <row r="791" spans="2:2">
      <c r="B791">
        <v>5.5411699999999998E-3</v>
      </c>
    </row>
    <row r="792" spans="2:2">
      <c r="B792">
        <v>3.7282700000000001E-3</v>
      </c>
    </row>
    <row r="793" spans="2:2">
      <c r="B793">
        <v>1.53881E-2</v>
      </c>
    </row>
    <row r="794" spans="2:2">
      <c r="B794">
        <v>3.1075999999999999E-2</v>
      </c>
    </row>
    <row r="795" spans="2:2">
      <c r="B795">
        <v>1.9649799999999999E-2</v>
      </c>
    </row>
    <row r="796" spans="2:2">
      <c r="B796">
        <v>4.6512999999999999E-2</v>
      </c>
    </row>
    <row r="797" spans="2:2">
      <c r="B797">
        <v>3.75266E-2</v>
      </c>
    </row>
    <row r="798" spans="2:2">
      <c r="B798">
        <v>3.3012E-2</v>
      </c>
    </row>
    <row r="799" spans="2:2">
      <c r="B799">
        <v>8.0124399999999998E-2</v>
      </c>
    </row>
    <row r="800" spans="2:2">
      <c r="B800" s="2">
        <v>1.6294399999999999E-4</v>
      </c>
    </row>
    <row r="801" spans="1:14">
      <c r="B801">
        <v>7.7070899999999998E-2</v>
      </c>
    </row>
    <row r="802" spans="1:14">
      <c r="B802">
        <v>5.2458299999999999E-2</v>
      </c>
    </row>
    <row r="803" spans="1:14">
      <c r="B803">
        <v>2.7883399999999999E-2</v>
      </c>
    </row>
    <row r="804" spans="1:14">
      <c r="B804">
        <v>2.5454500000000001E-2</v>
      </c>
    </row>
    <row r="805" spans="1:14">
      <c r="B805">
        <v>2.2126900000000001E-2</v>
      </c>
    </row>
    <row r="807" spans="1:14">
      <c r="A807" t="s">
        <v>1</v>
      </c>
      <c r="B807">
        <f>AVERAGE(B739:B805)</f>
        <v>2.4461947373134334E-2</v>
      </c>
      <c r="D807" s="2">
        <f>AVERAGE(D739:D750)</f>
        <v>4.3646767666666662E-2</v>
      </c>
      <c r="F807">
        <f>AVERAGE(F739:F753)</f>
        <v>4.9005889999999996E-2</v>
      </c>
      <c r="H807" s="2">
        <f>AVERAGE(H739:H757)</f>
        <v>4.1743735263157895E-2</v>
      </c>
      <c r="J807">
        <f>AVERAGE(J739:J774)</f>
        <v>1.6997508224999999E-2</v>
      </c>
      <c r="L807" s="2">
        <f>AVERAGE(L739:L741)</f>
        <v>5.3158833333333342E-4</v>
      </c>
    </row>
    <row r="808" spans="1:14">
      <c r="A808" t="s">
        <v>2</v>
      </c>
      <c r="B808">
        <v>2.6901680000000002E-3</v>
      </c>
      <c r="D808">
        <f>STDEV(D739:D750)</f>
        <v>3.9883490517025312E-2</v>
      </c>
      <c r="F808">
        <f>STDEV(F739:F753)</f>
        <v>2.9593701855529762E-2</v>
      </c>
      <c r="H808">
        <f>STDEV(H739:H757)</f>
        <v>5.4654723324490076E-2</v>
      </c>
      <c r="J808">
        <v>3.1484999999999998E-3</v>
      </c>
      <c r="L808">
        <f>STDEV(L739:L741)</f>
        <v>9.7654587236510989E-5</v>
      </c>
    </row>
    <row r="809" spans="1:14">
      <c r="A809" t="s">
        <v>13</v>
      </c>
      <c r="B809">
        <f>TTEST(B739:B805,D739:D750,2,2)</f>
        <v>3.8798620138930574E-2</v>
      </c>
    </row>
    <row r="810" spans="1:14">
      <c r="A810" t="s">
        <v>7</v>
      </c>
      <c r="B810" s="3">
        <f>TTEST(B739:B805,F739:F753,2,2)</f>
        <v>2.3898458117080036E-3</v>
      </c>
      <c r="M810" t="s">
        <v>17</v>
      </c>
      <c r="N810">
        <f>TTEST(J739:J774,D739:D750,2,2)</f>
        <v>2.1855414500616701E-2</v>
      </c>
    </row>
    <row r="811" spans="1:14">
      <c r="A811" t="s">
        <v>8</v>
      </c>
      <c r="B811">
        <f>TTEST(B739:B805,H739:H757,2,2)</f>
        <v>5.9226615552177529E-2</v>
      </c>
      <c r="M811" t="s">
        <v>16</v>
      </c>
      <c r="N811" s="3">
        <f>TTEST(J739:J774,F739:F753,2,2)</f>
        <v>1.4964947399730684E-3</v>
      </c>
    </row>
    <row r="812" spans="1:14">
      <c r="A812" t="s">
        <v>9</v>
      </c>
      <c r="B812">
        <f>TTEST(B739:B805,J739:J774,2,2)</f>
        <v>0.20907597931803557</v>
      </c>
      <c r="M812" t="s">
        <v>15</v>
      </c>
      <c r="N812">
        <f>TTEST(J739:J774,H739:H757,2,2)</f>
        <v>3.7312495793382708E-2</v>
      </c>
    </row>
    <row r="813" spans="1:14">
      <c r="A813" t="s">
        <v>21</v>
      </c>
      <c r="B813">
        <f>TTEST(B739:B805,L739:L741,2,2)</f>
        <v>0.13064724379948733</v>
      </c>
      <c r="M813" t="s">
        <v>20</v>
      </c>
      <c r="N813">
        <f>TTEST(J739:J774,L739:L741,2,2)</f>
        <v>0.37667110776769841</v>
      </c>
    </row>
    <row r="816" spans="1:14">
      <c r="A816" s="6" t="s">
        <v>34</v>
      </c>
      <c r="B816">
        <v>4</v>
      </c>
      <c r="D816">
        <v>8</v>
      </c>
      <c r="F816">
        <v>12</v>
      </c>
      <c r="H816">
        <v>16</v>
      </c>
      <c r="J816">
        <v>20</v>
      </c>
      <c r="L816">
        <v>0</v>
      </c>
    </row>
    <row r="817" spans="2:12">
      <c r="B817">
        <v>6.1546700000000003E-2</v>
      </c>
      <c r="D817" s="2">
        <v>2.5991300000000002E-4</v>
      </c>
      <c r="F817">
        <v>5.3355100000000003E-2</v>
      </c>
      <c r="H817" s="2">
        <v>1.91991E-4</v>
      </c>
      <c r="J817">
        <v>0.207034</v>
      </c>
      <c r="L817">
        <v>5.7053199999999998E-3</v>
      </c>
    </row>
    <row r="818" spans="2:12">
      <c r="B818">
        <v>2.3298300000000001E-2</v>
      </c>
      <c r="D818">
        <v>1.8048600000000001E-2</v>
      </c>
      <c r="F818">
        <v>0.136631</v>
      </c>
      <c r="H818">
        <v>8.7990499999999992E-3</v>
      </c>
      <c r="J818">
        <v>0.111139</v>
      </c>
      <c r="L818">
        <v>6.2979999999999998E-3</v>
      </c>
    </row>
    <row r="819" spans="2:12">
      <c r="B819">
        <v>1.0406199999999999E-3</v>
      </c>
      <c r="D819">
        <v>4.4999999999999997E-3</v>
      </c>
      <c r="F819">
        <v>2.0766199999999999E-2</v>
      </c>
      <c r="H819">
        <v>1.9403400000000001E-2</v>
      </c>
      <c r="J819">
        <v>7.3267399999999996E-2</v>
      </c>
      <c r="L819">
        <v>1.2459999999999999E-3</v>
      </c>
    </row>
    <row r="820" spans="2:12">
      <c r="B820">
        <v>3.1876300000000003E-2</v>
      </c>
      <c r="F820">
        <v>4.2530100000000001E-2</v>
      </c>
      <c r="H820">
        <v>6.7615400000000006E-2</v>
      </c>
      <c r="J820" s="2">
        <v>2.0114199999999999E-4</v>
      </c>
    </row>
    <row r="821" spans="2:12">
      <c r="B821" s="2">
        <v>2.0441E-4</v>
      </c>
      <c r="F821">
        <v>9.4872299999999993E-3</v>
      </c>
      <c r="H821">
        <v>2.65215E-2</v>
      </c>
      <c r="J821">
        <v>5.20785E-2</v>
      </c>
    </row>
    <row r="822" spans="2:12">
      <c r="B822">
        <v>2.0927099999999998E-3</v>
      </c>
      <c r="F822">
        <v>1.15386E-2</v>
      </c>
      <c r="H822">
        <v>0.12869800000000001</v>
      </c>
      <c r="J822">
        <v>8.1401500000000005E-3</v>
      </c>
    </row>
    <row r="823" spans="2:12">
      <c r="B823">
        <v>6.5552099999999997E-3</v>
      </c>
      <c r="F823">
        <v>0.110919</v>
      </c>
      <c r="H823">
        <v>3.32929E-2</v>
      </c>
      <c r="J823" s="2">
        <v>8.5341300000000002E-4</v>
      </c>
    </row>
    <row r="824" spans="2:12">
      <c r="B824" s="2">
        <v>9.3953899999999998E-4</v>
      </c>
      <c r="H824">
        <v>3.3927600000000002E-2</v>
      </c>
      <c r="J824">
        <v>3.3046800000000001E-2</v>
      </c>
    </row>
    <row r="825" spans="2:12">
      <c r="B825">
        <v>3.3382599999999998E-2</v>
      </c>
      <c r="H825" s="2">
        <v>7.6657899999999998E-4</v>
      </c>
      <c r="J825" s="2">
        <v>7.6992900000000003E-4</v>
      </c>
    </row>
    <row r="826" spans="2:12">
      <c r="B826">
        <v>5.7320100000000001E-3</v>
      </c>
      <c r="H826" s="2">
        <v>5.8042300000000005E-4</v>
      </c>
      <c r="J826">
        <v>2.6766799999999999E-3</v>
      </c>
    </row>
    <row r="827" spans="2:12">
      <c r="B827" s="2">
        <v>8.0004299999999996E-4</v>
      </c>
      <c r="H827">
        <v>1.09651E-3</v>
      </c>
      <c r="J827">
        <v>5.0326900000000001E-2</v>
      </c>
    </row>
    <row r="828" spans="2:12">
      <c r="B828">
        <v>1.7340100000000001E-2</v>
      </c>
      <c r="H828">
        <v>4.6109299999999999E-2</v>
      </c>
      <c r="J828">
        <v>3.9667800000000003E-2</v>
      </c>
    </row>
    <row r="829" spans="2:12">
      <c r="B829">
        <v>7.2797700000000007E-2</v>
      </c>
      <c r="H829">
        <v>5.5366600000000002E-2</v>
      </c>
      <c r="J829">
        <v>0.28440599999999999</v>
      </c>
    </row>
    <row r="830" spans="2:12">
      <c r="B830">
        <v>2.7421600000000001E-2</v>
      </c>
      <c r="H830">
        <v>2.67709E-2</v>
      </c>
      <c r="J830">
        <v>0.112784</v>
      </c>
    </row>
    <row r="831" spans="2:12">
      <c r="B831">
        <v>2.1127300000000002E-2</v>
      </c>
      <c r="H831">
        <v>6.7615400000000006E-2</v>
      </c>
    </row>
    <row r="832" spans="2:12">
      <c r="B832">
        <v>7.6658799999999999E-2</v>
      </c>
    </row>
    <row r="835" spans="1:14">
      <c r="A835" t="s">
        <v>1</v>
      </c>
      <c r="B835">
        <f>AVERAGE(B817:B832)</f>
        <v>2.3925871375000005E-2</v>
      </c>
      <c r="D835" s="2">
        <f>AVERAGE(D817:D819)</f>
        <v>7.6028376666666675E-3</v>
      </c>
      <c r="F835">
        <f>AVERAGE(F817:F823)</f>
        <v>5.5032461428571433E-2</v>
      </c>
      <c r="H835" s="2">
        <f>AVERAGE(H817:H831)</f>
        <v>3.4450370200000004E-2</v>
      </c>
      <c r="J835">
        <f>AVERAGE(J817:J830)</f>
        <v>6.9742265285714283E-2</v>
      </c>
      <c r="L835">
        <f>AVERAGE(L817:L819)</f>
        <v>4.4164399999999998E-3</v>
      </c>
    </row>
    <row r="836" spans="1:14">
      <c r="A836" t="s">
        <v>2</v>
      </c>
      <c r="B836">
        <f>STDEV(B817:B832)</f>
        <v>2.5897313633742602E-2</v>
      </c>
      <c r="D836">
        <f>STDEV(D817:D819)</f>
        <v>9.2913964227803944E-3</v>
      </c>
      <c r="F836">
        <f>STDEV(F817:F823)</f>
        <v>5.0134834917587467E-2</v>
      </c>
      <c r="H836">
        <f>STDEV(H817:H831)</f>
        <v>3.5083183699859403E-2</v>
      </c>
      <c r="J836">
        <f>STDEV(J817:J830)</f>
        <v>8.5069962394988305E-2</v>
      </c>
      <c r="L836">
        <f>STDEV(L817:L819)</f>
        <v>2.7616271907699632E-3</v>
      </c>
    </row>
    <row r="837" spans="1:14">
      <c r="A837" t="s">
        <v>13</v>
      </c>
      <c r="B837">
        <f>TTEST(B817:B832,D817:D819,2,2)</f>
        <v>0.30508718977066818</v>
      </c>
    </row>
    <row r="838" spans="1:14">
      <c r="A838" t="s">
        <v>7</v>
      </c>
      <c r="B838">
        <f>TTEST(B817:B832,F817:F823,2,2)</f>
        <v>6.0494064290843461E-2</v>
      </c>
      <c r="M838" t="s">
        <v>17</v>
      </c>
      <c r="N838">
        <f>TTEST(J817:J830,D817:D819,2,2)</f>
        <v>0.23685532602563797</v>
      </c>
    </row>
    <row r="839" spans="1:14">
      <c r="A839" t="s">
        <v>8</v>
      </c>
      <c r="B839">
        <f>TTEST(B817:B832,H817:H831,2,2)</f>
        <v>0.34768252175935432</v>
      </c>
      <c r="M839" t="s">
        <v>16</v>
      </c>
      <c r="N839">
        <f>TTEST(J817:J830,F817:F823,2,2)</f>
        <v>0.67974863439527478</v>
      </c>
    </row>
    <row r="840" spans="1:14">
      <c r="A840" t="s">
        <v>9</v>
      </c>
      <c r="B840">
        <f>TTEST(B817:B832,J817:J830,2,2)</f>
        <v>4.9539086614120875E-2</v>
      </c>
      <c r="M840" t="s">
        <v>15</v>
      </c>
      <c r="N840">
        <f>TTEST(J817:J830,H817:H831,2,2)</f>
        <v>0.15068671717898185</v>
      </c>
    </row>
    <row r="841" spans="1:14">
      <c r="A841" t="s">
        <v>21</v>
      </c>
      <c r="B841">
        <f>TTEST(B817:B832,L817:L819,2,2)</f>
        <v>0.21989291556778778</v>
      </c>
      <c r="M841" t="s">
        <v>20</v>
      </c>
      <c r="N841">
        <f>TTEST(J817:J830,L817:L819,2,2)</f>
        <v>0.2144199417036774</v>
      </c>
    </row>
    <row r="844" spans="1:14">
      <c r="A844" s="6" t="s">
        <v>35</v>
      </c>
      <c r="B844">
        <v>4</v>
      </c>
      <c r="D844">
        <v>8</v>
      </c>
      <c r="F844">
        <v>12</v>
      </c>
      <c r="H844">
        <v>16</v>
      </c>
      <c r="J844">
        <v>20</v>
      </c>
      <c r="L844">
        <v>0</v>
      </c>
    </row>
    <row r="845" spans="1:14">
      <c r="B845">
        <v>1.2275999999999999E-3</v>
      </c>
      <c r="D845" s="2">
        <v>3.1586E-4</v>
      </c>
      <c r="F845">
        <v>6.8999000000000005E-2</v>
      </c>
      <c r="H845">
        <v>1.5588899999999999E-2</v>
      </c>
      <c r="J845">
        <v>6.2519899999999998E-3</v>
      </c>
      <c r="L845">
        <v>1.02208E-2</v>
      </c>
    </row>
    <row r="846" spans="1:14">
      <c r="B846">
        <v>1.9564700000000001E-3</v>
      </c>
      <c r="D846">
        <v>1.2244700000000001E-2</v>
      </c>
      <c r="F846">
        <v>0.144986</v>
      </c>
      <c r="H846">
        <v>4.4188400000000003E-3</v>
      </c>
      <c r="J846">
        <v>5.9320099999999997E-3</v>
      </c>
      <c r="L846">
        <v>5.7599999999999998E-2</v>
      </c>
    </row>
    <row r="847" spans="1:14">
      <c r="B847">
        <v>1.9778999999999999E-3</v>
      </c>
      <c r="D847">
        <v>0.22681200000000001</v>
      </c>
      <c r="F847">
        <v>7.6674599999999996E-2</v>
      </c>
      <c r="H847">
        <v>8.5281100000000002E-3</v>
      </c>
      <c r="J847" s="2">
        <v>4.0784099999999999E-4</v>
      </c>
      <c r="L847">
        <v>3.567E-2</v>
      </c>
    </row>
    <row r="848" spans="1:14">
      <c r="B848">
        <v>4.1659699999999997E-3</v>
      </c>
      <c r="D848">
        <v>5.3071500000000001E-2</v>
      </c>
      <c r="F848">
        <v>4.9556700000000002E-2</v>
      </c>
      <c r="H848">
        <v>1.8737899999999998E-2</v>
      </c>
      <c r="J848" s="2">
        <v>6.8203000000000003E-4</v>
      </c>
    </row>
    <row r="849" spans="2:10">
      <c r="B849">
        <v>4.4418299999999999E-3</v>
      </c>
      <c r="D849">
        <v>0.23813699999999999</v>
      </c>
      <c r="F849">
        <v>9.4746700000000003E-2</v>
      </c>
      <c r="H849">
        <v>4.4601099999999998E-3</v>
      </c>
      <c r="J849">
        <v>1.06488E-3</v>
      </c>
    </row>
    <row r="850" spans="2:10">
      <c r="B850">
        <v>2.0535399999999999E-2</v>
      </c>
      <c r="D850">
        <v>0.103768</v>
      </c>
      <c r="F850">
        <v>0.111764</v>
      </c>
      <c r="H850">
        <v>2.0549999999999999E-2</v>
      </c>
      <c r="J850">
        <v>4.3846900000000001E-3</v>
      </c>
    </row>
    <row r="851" spans="2:10">
      <c r="B851">
        <v>6.5810599999999997E-3</v>
      </c>
      <c r="D851">
        <v>7.3660400000000001E-2</v>
      </c>
      <c r="F851">
        <v>0.27979500000000002</v>
      </c>
      <c r="H851">
        <v>1.3946500000000001E-3</v>
      </c>
      <c r="J851" s="2">
        <v>1.4253399999999999E-4</v>
      </c>
    </row>
    <row r="852" spans="2:10">
      <c r="B852">
        <v>3.1392199999999999E-3</v>
      </c>
      <c r="D852">
        <v>0.11443</v>
      </c>
      <c r="F852">
        <v>0.191079</v>
      </c>
      <c r="H852">
        <v>7.9975800000000007E-3</v>
      </c>
      <c r="J852">
        <v>4.5412600000000001E-3</v>
      </c>
    </row>
    <row r="853" spans="2:10">
      <c r="B853">
        <v>8.1095500000000001E-3</v>
      </c>
      <c r="D853">
        <v>1.1835000000000001E-3</v>
      </c>
      <c r="F853">
        <v>0.28022900000000001</v>
      </c>
      <c r="H853">
        <v>2.47735E-2</v>
      </c>
      <c r="J853">
        <v>2.9531100000000001E-3</v>
      </c>
    </row>
    <row r="854" spans="2:10">
      <c r="B854">
        <v>3.7653600000000001E-3</v>
      </c>
      <c r="D854">
        <v>7.9534800000000003E-2</v>
      </c>
      <c r="F854">
        <v>2.22293E-2</v>
      </c>
      <c r="H854">
        <v>3.3078199999999999E-3</v>
      </c>
      <c r="J854">
        <v>6.2195599999999998E-3</v>
      </c>
    </row>
    <row r="855" spans="2:10">
      <c r="B855">
        <v>1.1790200000000001E-2</v>
      </c>
      <c r="D855">
        <v>0.107006</v>
      </c>
      <c r="F855">
        <v>7.1153900000000001E-3</v>
      </c>
      <c r="H855" s="2">
        <v>3.80732E-4</v>
      </c>
      <c r="J855">
        <v>1.0692900000000001E-3</v>
      </c>
    </row>
    <row r="856" spans="2:10">
      <c r="B856">
        <v>5.1869100000000003E-3</v>
      </c>
      <c r="D856" s="2">
        <v>2.7292800000000003E-4</v>
      </c>
      <c r="F856" s="2">
        <v>5.2008600000000001E-4</v>
      </c>
      <c r="H856" s="2">
        <v>5.5820200000000005E-4</v>
      </c>
      <c r="J856">
        <v>2.7953399999999999E-3</v>
      </c>
    </row>
    <row r="857" spans="2:10">
      <c r="B857">
        <v>2.4867299999999999E-3</v>
      </c>
      <c r="D857">
        <v>4.9452700000000002E-2</v>
      </c>
      <c r="F857">
        <v>1.1365699999999999E-2</v>
      </c>
      <c r="H857">
        <v>6.3348700000000003E-3</v>
      </c>
      <c r="J857">
        <v>3.7915100000000001E-3</v>
      </c>
    </row>
    <row r="858" spans="2:10">
      <c r="B858">
        <v>2.9475700000000001E-2</v>
      </c>
      <c r="D858">
        <v>2.3253800000000002E-2</v>
      </c>
      <c r="F858" s="2">
        <v>2.67731E-4</v>
      </c>
      <c r="H858" s="2">
        <v>2.6019200000000002E-4</v>
      </c>
      <c r="J858" s="2">
        <v>2.3971800000000001E-4</v>
      </c>
    </row>
    <row r="859" spans="2:10">
      <c r="B859">
        <v>1.0128099999999999E-2</v>
      </c>
      <c r="D859">
        <v>2.7836799999999998E-2</v>
      </c>
      <c r="F859">
        <v>9.24554E-3</v>
      </c>
      <c r="H859" s="2">
        <v>3.3422200000000001E-4</v>
      </c>
      <c r="J859">
        <v>7.2625400000000007E-2</v>
      </c>
    </row>
    <row r="860" spans="2:10">
      <c r="B860">
        <v>9.1266200000000002E-3</v>
      </c>
      <c r="F860">
        <v>1.6269399999999999E-3</v>
      </c>
      <c r="H860" s="2">
        <v>5.7908000000000005E-4</v>
      </c>
      <c r="J860" s="2">
        <v>8.9437700000000002E-4</v>
      </c>
    </row>
    <row r="861" spans="2:10">
      <c r="B861">
        <v>1.8498799999999999E-3</v>
      </c>
      <c r="F861">
        <v>3.8357099999999998E-2</v>
      </c>
      <c r="H861">
        <v>4.0075199999999997E-3</v>
      </c>
      <c r="J861">
        <v>2.53886E-3</v>
      </c>
    </row>
    <row r="862" spans="2:10">
      <c r="B862">
        <v>2.42531E-3</v>
      </c>
      <c r="F862" s="2">
        <v>8.7173100000000005E-4</v>
      </c>
      <c r="H862" s="2">
        <v>3.7059799999999998E-4</v>
      </c>
      <c r="J862">
        <v>3.6093800000000001E-3</v>
      </c>
    </row>
    <row r="863" spans="2:10">
      <c r="B863" s="2">
        <v>4.5368200000000001E-4</v>
      </c>
      <c r="F863">
        <v>1.9770399999999998E-3</v>
      </c>
      <c r="H863" s="2">
        <v>6.6478999999999996E-4</v>
      </c>
      <c r="J863">
        <v>5.2995200000000003E-3</v>
      </c>
    </row>
    <row r="864" spans="2:10">
      <c r="B864">
        <v>3.2738400000000001E-2</v>
      </c>
      <c r="F864">
        <v>1.28841E-3</v>
      </c>
      <c r="H864" s="2">
        <v>1.33986E-4</v>
      </c>
      <c r="J864">
        <v>5.9100699999999999E-3</v>
      </c>
    </row>
    <row r="865" spans="2:10">
      <c r="B865" s="2">
        <v>5.9736299999999995E-4</v>
      </c>
      <c r="F865">
        <v>2.32994E-3</v>
      </c>
      <c r="H865">
        <v>2.4573500000000001E-3</v>
      </c>
      <c r="J865" s="2">
        <v>5.4165799999999998E-4</v>
      </c>
    </row>
    <row r="866" spans="2:10">
      <c r="B866">
        <v>1.4595199999999999E-2</v>
      </c>
      <c r="F866">
        <v>2.4740500000000002E-3</v>
      </c>
      <c r="H866">
        <v>5.55501E-3</v>
      </c>
      <c r="J866">
        <v>6.1354499999999998E-3</v>
      </c>
    </row>
    <row r="867" spans="2:10">
      <c r="B867" s="2">
        <v>4.49832E-4</v>
      </c>
      <c r="F867">
        <v>1.24393E-2</v>
      </c>
      <c r="H867" s="2">
        <v>3.3954299999999998E-4</v>
      </c>
      <c r="J867">
        <v>7.6760600000000002E-3</v>
      </c>
    </row>
    <row r="868" spans="2:10">
      <c r="B868">
        <v>1.0218400000000001E-2</v>
      </c>
      <c r="F868" s="2">
        <v>2.4310999999999999E-4</v>
      </c>
      <c r="H868">
        <v>1.294E-2</v>
      </c>
      <c r="J868">
        <v>1.2959200000000001E-3</v>
      </c>
    </row>
    <row r="869" spans="2:10">
      <c r="B869">
        <v>1.7318500000000001E-2</v>
      </c>
      <c r="F869">
        <v>1.1025799999999999E-3</v>
      </c>
      <c r="H869">
        <v>2.9800999999999998E-3</v>
      </c>
      <c r="J869">
        <v>4.0151600000000003E-3</v>
      </c>
    </row>
    <row r="870" spans="2:10">
      <c r="B870" s="2">
        <v>4.80908E-4</v>
      </c>
      <c r="F870">
        <v>1.3265900000000001E-2</v>
      </c>
      <c r="H870" s="2">
        <v>1.06405E-4</v>
      </c>
      <c r="J870">
        <v>7.6282600000000004E-3</v>
      </c>
    </row>
    <row r="871" spans="2:10">
      <c r="B871" s="2">
        <v>3.21255E-4</v>
      </c>
      <c r="F871" s="2">
        <v>7.8497899999999999E-4</v>
      </c>
      <c r="H871" s="2">
        <v>1.00027E-4</v>
      </c>
      <c r="J871">
        <v>6.16856E-3</v>
      </c>
    </row>
    <row r="872" spans="2:10">
      <c r="B872">
        <v>1.9353599999999999E-2</v>
      </c>
      <c r="F872" s="2">
        <v>9.9917499999999993E-4</v>
      </c>
      <c r="H872" s="2">
        <v>1.97577E-4</v>
      </c>
      <c r="J872">
        <v>1.25148E-2</v>
      </c>
    </row>
    <row r="873" spans="2:10">
      <c r="B873">
        <v>1.34694E-3</v>
      </c>
      <c r="F873">
        <v>2.7152699999999998E-2</v>
      </c>
      <c r="H873">
        <v>1.2765800000000001E-2</v>
      </c>
      <c r="J873">
        <v>1.7648200000000001E-3</v>
      </c>
    </row>
    <row r="874" spans="2:10">
      <c r="B874">
        <v>6.3634200000000002E-2</v>
      </c>
      <c r="F874">
        <v>8.0770800000000004E-3</v>
      </c>
      <c r="H874">
        <v>1.75113E-3</v>
      </c>
      <c r="J874">
        <v>1.93436E-3</v>
      </c>
    </row>
    <row r="875" spans="2:10">
      <c r="B875" s="2">
        <v>7.8658299999999999E-4</v>
      </c>
      <c r="F875">
        <v>1.0260899999999999E-3</v>
      </c>
      <c r="H875">
        <v>1.5762199999999999E-3</v>
      </c>
      <c r="J875">
        <v>6.9989700000000002E-3</v>
      </c>
    </row>
    <row r="876" spans="2:10">
      <c r="B876">
        <v>2.8508700000000001E-2</v>
      </c>
      <c r="F876">
        <v>1.4415299999999999E-3</v>
      </c>
      <c r="H876" s="2">
        <v>2.5885200000000001E-4</v>
      </c>
      <c r="J876">
        <v>4.01117E-2</v>
      </c>
    </row>
    <row r="877" spans="2:10">
      <c r="B877">
        <v>4.1500599999999997E-3</v>
      </c>
      <c r="F877">
        <v>3.24026E-3</v>
      </c>
      <c r="H877">
        <v>5.1786799999999997E-3</v>
      </c>
      <c r="J877" s="2">
        <v>2.1783300000000001E-4</v>
      </c>
    </row>
    <row r="878" spans="2:10">
      <c r="B878">
        <v>1.32274E-2</v>
      </c>
      <c r="F878">
        <v>1.1186099999999999E-3</v>
      </c>
      <c r="H878">
        <v>2.28311E-2</v>
      </c>
      <c r="J878">
        <v>6.1915100000000001E-2</v>
      </c>
    </row>
    <row r="879" spans="2:10">
      <c r="B879">
        <v>1.38367E-3</v>
      </c>
      <c r="F879">
        <v>2.09187E-3</v>
      </c>
      <c r="H879" s="2">
        <v>4.15382E-4</v>
      </c>
      <c r="J879">
        <v>7.8409199999999995E-3</v>
      </c>
    </row>
    <row r="880" spans="2:10">
      <c r="B880">
        <v>7.5262899999999997E-3</v>
      </c>
      <c r="F880" s="2">
        <v>7.1002000000000001E-4</v>
      </c>
      <c r="H880">
        <v>3.4756000000000001E-3</v>
      </c>
      <c r="J880">
        <v>1.99702E-2</v>
      </c>
    </row>
    <row r="881" spans="2:10">
      <c r="B881">
        <v>3.6998400000000001E-2</v>
      </c>
      <c r="F881">
        <v>3.6757299999999999E-3</v>
      </c>
      <c r="H881">
        <v>1.27201E-2</v>
      </c>
      <c r="J881">
        <v>3.5686300000000002E-3</v>
      </c>
    </row>
    <row r="882" spans="2:10">
      <c r="B882">
        <v>3.7639800000000001E-3</v>
      </c>
      <c r="F882">
        <v>8.9656000000000007E-3</v>
      </c>
      <c r="H882">
        <v>1.12225E-3</v>
      </c>
      <c r="J882">
        <v>3.0752499999999999E-2</v>
      </c>
    </row>
    <row r="883" spans="2:10">
      <c r="B883">
        <v>9.1434399999999992E-3</v>
      </c>
      <c r="F883">
        <v>8.2129999999999998E-3</v>
      </c>
      <c r="H883">
        <v>6.1798000000000001E-3</v>
      </c>
      <c r="J883">
        <v>6.2388299999999999E-3</v>
      </c>
    </row>
    <row r="884" spans="2:10">
      <c r="B884">
        <v>1.43184E-3</v>
      </c>
      <c r="F884">
        <v>8.5759600000000005E-3</v>
      </c>
      <c r="H884">
        <v>5.8164599999999999E-3</v>
      </c>
      <c r="J884">
        <v>3.5358999999999998E-3</v>
      </c>
    </row>
    <row r="885" spans="2:10">
      <c r="B885">
        <v>2.0473999999999999E-2</v>
      </c>
      <c r="F885">
        <v>1.1870400000000001E-3</v>
      </c>
      <c r="H885">
        <v>1.02655E-2</v>
      </c>
      <c r="J885">
        <v>4.8901399999999998E-2</v>
      </c>
    </row>
    <row r="886" spans="2:10">
      <c r="B886">
        <v>4.7263599999999998E-3</v>
      </c>
      <c r="F886">
        <v>1.2863100000000001E-2</v>
      </c>
      <c r="H886">
        <v>1.45623E-2</v>
      </c>
      <c r="J886">
        <v>1.79981E-2</v>
      </c>
    </row>
    <row r="887" spans="2:10">
      <c r="B887">
        <v>2.0086799999999998E-2</v>
      </c>
      <c r="F887">
        <v>2.0605399999999999E-2</v>
      </c>
      <c r="H887">
        <v>1.9535299999999998E-2</v>
      </c>
      <c r="J887">
        <v>3.1355000000000001E-2</v>
      </c>
    </row>
    <row r="888" spans="2:10">
      <c r="B888">
        <v>1.91275E-3</v>
      </c>
      <c r="F888">
        <v>5.4281599999999996E-3</v>
      </c>
      <c r="H888">
        <v>9.2973799999999992E-3</v>
      </c>
      <c r="J888">
        <v>7.8501400000000002E-3</v>
      </c>
    </row>
    <row r="889" spans="2:10">
      <c r="B889">
        <v>8.7586399999999998E-3</v>
      </c>
      <c r="F889">
        <v>1.00064E-2</v>
      </c>
      <c r="H889">
        <v>1.3791400000000001E-2</v>
      </c>
      <c r="J889">
        <v>9.6652800000000001E-3</v>
      </c>
    </row>
    <row r="890" spans="2:10">
      <c r="B890">
        <v>2.8088100000000001E-3</v>
      </c>
      <c r="F890">
        <v>8.4196199999999992E-3</v>
      </c>
      <c r="H890">
        <v>8.1331100000000007E-3</v>
      </c>
      <c r="J890">
        <v>9.5071000000000003E-2</v>
      </c>
    </row>
    <row r="891" spans="2:10">
      <c r="B891">
        <v>3.7074299999999998E-2</v>
      </c>
      <c r="F891" s="2">
        <v>1.3307099999999999E-4</v>
      </c>
      <c r="H891">
        <v>3.2025199999999997E-2</v>
      </c>
      <c r="J891">
        <v>7.2753000000000002E-3</v>
      </c>
    </row>
    <row r="892" spans="2:10">
      <c r="B892">
        <v>2.3250699999999999E-2</v>
      </c>
      <c r="F892">
        <v>8.4557E-3</v>
      </c>
      <c r="H892">
        <v>6.0984099999999999E-2</v>
      </c>
      <c r="J892" s="2">
        <v>1.89082E-4</v>
      </c>
    </row>
    <row r="893" spans="2:10">
      <c r="B893">
        <v>1.65621E-3</v>
      </c>
      <c r="F893">
        <v>3.7559199999999998E-3</v>
      </c>
      <c r="H893">
        <v>4.7189300000000003E-2</v>
      </c>
      <c r="J893">
        <v>6.0731099999999996E-3</v>
      </c>
    </row>
    <row r="894" spans="2:10">
      <c r="B894">
        <v>3.0662200000000001E-2</v>
      </c>
      <c r="F894">
        <v>4.12562E-3</v>
      </c>
      <c r="H894">
        <v>5.3850799999999997E-2</v>
      </c>
      <c r="J894">
        <v>3.3505200000000001E-3</v>
      </c>
    </row>
    <row r="895" spans="2:10">
      <c r="B895">
        <v>1.8699799999999999E-2</v>
      </c>
      <c r="F895">
        <v>1.10793E-2</v>
      </c>
      <c r="H895">
        <v>3.6516399999999997E-2</v>
      </c>
      <c r="J895" s="2">
        <v>4.2704800000000002E-4</v>
      </c>
    </row>
    <row r="896" spans="2:10">
      <c r="B896" s="2">
        <v>2.5500000000000002E-4</v>
      </c>
      <c r="F896" s="2">
        <v>4.4231700000000001E-4</v>
      </c>
      <c r="H896">
        <v>0.18796599999999999</v>
      </c>
      <c r="J896" s="2">
        <v>2.4059099999999999E-4</v>
      </c>
    </row>
    <row r="897" spans="2:10">
      <c r="B897">
        <v>3.6433199999999999E-2</v>
      </c>
      <c r="F897" s="2">
        <v>9.5949900000000005E-4</v>
      </c>
      <c r="H897">
        <v>0.147038</v>
      </c>
      <c r="J897">
        <v>3.4220300000000002E-2</v>
      </c>
    </row>
    <row r="898" spans="2:10">
      <c r="B898">
        <v>3.4397E-3</v>
      </c>
      <c r="F898" s="2">
        <v>1.7429699999999999E-4</v>
      </c>
      <c r="H898">
        <v>0.114832</v>
      </c>
      <c r="J898" s="2">
        <v>9.9820599999999996E-4</v>
      </c>
    </row>
    <row r="899" spans="2:10">
      <c r="B899">
        <v>9.3663500000000007E-3</v>
      </c>
      <c r="F899" s="2">
        <v>3.0025400000000002E-4</v>
      </c>
      <c r="H899">
        <v>0.10674699999999999</v>
      </c>
      <c r="J899">
        <v>5.3852499999999998E-2</v>
      </c>
    </row>
    <row r="900" spans="2:10">
      <c r="B900">
        <v>2.6834500000000001E-2</v>
      </c>
      <c r="F900" s="2">
        <v>2.0669300000000001E-4</v>
      </c>
      <c r="H900">
        <v>1.5762199999999999E-3</v>
      </c>
      <c r="J900">
        <v>0.11434</v>
      </c>
    </row>
    <row r="901" spans="2:10">
      <c r="B901">
        <v>6.2170999999999997E-2</v>
      </c>
      <c r="F901" s="2">
        <v>1.6856900000000001E-4</v>
      </c>
      <c r="H901">
        <v>0.18796599999999999</v>
      </c>
      <c r="J901">
        <v>3.9312499999999998E-3</v>
      </c>
    </row>
    <row r="902" spans="2:10">
      <c r="B902">
        <v>1.2229800000000001E-2</v>
      </c>
      <c r="F902">
        <v>6.04793E-3</v>
      </c>
      <c r="J902">
        <v>1.48577E-3</v>
      </c>
    </row>
    <row r="903" spans="2:10">
      <c r="B903">
        <v>2.7155600000000001E-3</v>
      </c>
      <c r="F903" s="2">
        <v>1.7982299999999999E-4</v>
      </c>
      <c r="J903">
        <v>0.119607</v>
      </c>
    </row>
    <row r="904" spans="2:10">
      <c r="F904" s="2">
        <v>3.15867E-4</v>
      </c>
    </row>
    <row r="905" spans="2:10">
      <c r="F905" s="2">
        <v>3.9828299999999998E-4</v>
      </c>
    </row>
    <row r="906" spans="2:10">
      <c r="F906" s="2">
        <v>3.5707499999999999E-4</v>
      </c>
    </row>
    <row r="907" spans="2:10">
      <c r="F907" s="2">
        <v>3.5900800000000002E-4</v>
      </c>
    </row>
    <row r="908" spans="2:10">
      <c r="F908" s="2">
        <v>1.43468E-4</v>
      </c>
    </row>
    <row r="909" spans="2:10">
      <c r="F909" s="2">
        <v>2.35441E-4</v>
      </c>
    </row>
    <row r="910" spans="2:10">
      <c r="F910">
        <v>3.9116100000000003E-3</v>
      </c>
    </row>
    <row r="911" spans="2:10">
      <c r="F911" s="2">
        <v>3.1893299999999998E-4</v>
      </c>
    </row>
    <row r="912" spans="2:10">
      <c r="F912" s="2">
        <v>8.3064E-4</v>
      </c>
    </row>
    <row r="913" spans="6:6">
      <c r="F913">
        <v>1.1913399999999999E-3</v>
      </c>
    </row>
    <row r="914" spans="6:6">
      <c r="F914" s="2">
        <v>3.3525900000000002E-4</v>
      </c>
    </row>
    <row r="915" spans="6:6">
      <c r="F915">
        <v>1.5730399999999999E-3</v>
      </c>
    </row>
    <row r="916" spans="6:6">
      <c r="F916">
        <v>4.7538299999999997E-3</v>
      </c>
    </row>
    <row r="917" spans="6:6">
      <c r="F917" s="2">
        <v>5.7343599999999998E-4</v>
      </c>
    </row>
    <row r="918" spans="6:6">
      <c r="F918" s="2">
        <v>4.33361E-4</v>
      </c>
    </row>
    <row r="919" spans="6:6">
      <c r="F919" s="2">
        <v>2.35295E-4</v>
      </c>
    </row>
    <row r="920" spans="6:6">
      <c r="F920">
        <v>3.8936399999999999E-3</v>
      </c>
    </row>
    <row r="921" spans="6:6">
      <c r="F921" s="2">
        <v>3.4530900000000002E-4</v>
      </c>
    </row>
    <row r="922" spans="6:6">
      <c r="F922" s="2">
        <v>2.2015500000000001E-4</v>
      </c>
    </row>
    <row r="923" spans="6:6">
      <c r="F923" s="2">
        <v>2.89673E-4</v>
      </c>
    </row>
    <row r="924" spans="6:6">
      <c r="F924">
        <v>1.3280799999999999E-3</v>
      </c>
    </row>
    <row r="925" spans="6:6">
      <c r="F925" s="2">
        <v>3.7099300000000002E-4</v>
      </c>
    </row>
    <row r="926" spans="6:6">
      <c r="F926">
        <v>1.4935300000000001E-3</v>
      </c>
    </row>
    <row r="927" spans="6:6">
      <c r="F927">
        <v>7.4727300000000003E-3</v>
      </c>
    </row>
    <row r="928" spans="6:6">
      <c r="F928">
        <v>1.1432599999999999E-3</v>
      </c>
    </row>
    <row r="929" spans="6:6">
      <c r="F929" s="2">
        <v>2.5587199999999998E-4</v>
      </c>
    </row>
    <row r="930" spans="6:6">
      <c r="F930" s="2">
        <v>7.9233299999999999E-4</v>
      </c>
    </row>
    <row r="931" spans="6:6">
      <c r="F931">
        <v>3.4090100000000001E-3</v>
      </c>
    </row>
    <row r="932" spans="6:6">
      <c r="F932" s="2">
        <v>4.5743900000000002E-4</v>
      </c>
    </row>
    <row r="933" spans="6:6">
      <c r="F933">
        <v>1.2195599999999999E-2</v>
      </c>
    </row>
    <row r="934" spans="6:6">
      <c r="F934">
        <v>4.3572999999999997E-3</v>
      </c>
    </row>
    <row r="935" spans="6:6">
      <c r="F935">
        <v>4.5954200000000002E-3</v>
      </c>
    </row>
    <row r="936" spans="6:6">
      <c r="F936">
        <v>3.4780100000000001E-3</v>
      </c>
    </row>
    <row r="937" spans="6:6">
      <c r="F937">
        <v>2.74589E-3</v>
      </c>
    </row>
    <row r="938" spans="6:6">
      <c r="F938">
        <v>1.5712600000000001E-3</v>
      </c>
    </row>
    <row r="939" spans="6:6">
      <c r="F939">
        <v>2.74443E-3</v>
      </c>
    </row>
    <row r="940" spans="6:6">
      <c r="F940">
        <v>2.9713000000000001E-3</v>
      </c>
    </row>
    <row r="941" spans="6:6">
      <c r="F941">
        <v>2.2267599999999999E-2</v>
      </c>
    </row>
    <row r="942" spans="6:6">
      <c r="F942">
        <v>9.7690399999999997E-3</v>
      </c>
    </row>
    <row r="943" spans="6:6">
      <c r="F943">
        <v>1.6442700000000001E-2</v>
      </c>
    </row>
    <row r="944" spans="6:6">
      <c r="F944">
        <v>8.0107200000000007E-3</v>
      </c>
    </row>
    <row r="945" spans="1:14">
      <c r="F945">
        <v>1.15745E-2</v>
      </c>
    </row>
    <row r="946" spans="1:14">
      <c r="F946">
        <v>1.7754800000000001E-2</v>
      </c>
    </row>
    <row r="949" spans="1:14">
      <c r="A949" t="s">
        <v>1</v>
      </c>
      <c r="B949">
        <f>AVERAGE(B845:B903)</f>
        <v>1.2209392084745764E-2</v>
      </c>
      <c r="D949" s="2">
        <f>AVERAGE(D845:D859)</f>
        <v>7.4065332533333333E-2</v>
      </c>
      <c r="F949">
        <f>AVERAGE(F845:F946)</f>
        <v>1.7187035735294131E-2</v>
      </c>
      <c r="H949">
        <f>AVERAGE(H845:H901)</f>
        <v>2.2358333298245613E-2</v>
      </c>
      <c r="J949">
        <f>AVERAGE(J845:J903)</f>
        <v>1.5576450813559321E-2</v>
      </c>
      <c r="L949">
        <f>AVERAGE(L845:L847)</f>
        <v>3.4496933333333334E-2</v>
      </c>
    </row>
    <row r="950" spans="1:14">
      <c r="A950" t="s">
        <v>2</v>
      </c>
      <c r="B950">
        <f>STDEV(B845:B903)</f>
        <v>1.4384585349883549E-2</v>
      </c>
      <c r="D950">
        <v>7.5430000000000002E-3</v>
      </c>
      <c r="F950">
        <f>STDEV(F845:F946)</f>
        <v>4.7221018316983318E-2</v>
      </c>
      <c r="H950">
        <f>STDEV(H845:H901)</f>
        <v>4.3026860919626035E-2</v>
      </c>
      <c r="J950">
        <v>2.7230000000000002E-3</v>
      </c>
      <c r="L950">
        <f>STDEV(L845:L847)</f>
        <v>2.3711373056264234E-2</v>
      </c>
    </row>
    <row r="951" spans="1:14">
      <c r="A951" t="s">
        <v>13</v>
      </c>
      <c r="B951" s="3">
        <f>TTEST(B845:B903,D845:D859,2,2)</f>
        <v>7.3863045040643905E-8</v>
      </c>
    </row>
    <row r="952" spans="1:14">
      <c r="A952" t="s">
        <v>7</v>
      </c>
      <c r="B952">
        <f>TTEST(B845:B903,F845:F946,2,2)</f>
        <v>0.4319337487236441</v>
      </c>
      <c r="M952" t="s">
        <v>17</v>
      </c>
      <c r="N952" s="3">
        <f>TTEST(J845:J903,D845:D859,2,2)</f>
        <v>5.7179681487520901E-6</v>
      </c>
    </row>
    <row r="953" spans="1:14">
      <c r="A953" t="s">
        <v>8</v>
      </c>
      <c r="B953">
        <f>TTEST(B845:B903,H845:H901,2,2)</f>
        <v>8.8971757653096617E-2</v>
      </c>
      <c r="M953" t="s">
        <v>16</v>
      </c>
      <c r="N953">
        <f>TTEST(J845:J903,F845:F946,2,2)</f>
        <v>0.81084367677375879</v>
      </c>
    </row>
    <row r="954" spans="1:14">
      <c r="A954" t="s">
        <v>9</v>
      </c>
      <c r="B954">
        <f>TTEST(B845:B903,J845:J903,2,2)</f>
        <v>0.40283628398624893</v>
      </c>
      <c r="M954" t="s">
        <v>15</v>
      </c>
      <c r="N954">
        <f>TTEST(J845:J903,H845:H901,2,2)</f>
        <v>0.31086444071926245</v>
      </c>
    </row>
    <row r="955" spans="1:14">
      <c r="A955" t="s">
        <v>21</v>
      </c>
      <c r="B955">
        <f>TTEST(B845:B903,L845:L847,2,2)</f>
        <v>1.3480405818586581E-2</v>
      </c>
      <c r="M955" t="s">
        <v>20</v>
      </c>
      <c r="N955">
        <f>TTEST(J845:J903,L845:L847,2,2)</f>
        <v>0.24325929891143649</v>
      </c>
    </row>
    <row r="958" spans="1:14">
      <c r="A958" s="6" t="s">
        <v>36</v>
      </c>
      <c r="B958">
        <v>4</v>
      </c>
      <c r="D958">
        <v>8</v>
      </c>
      <c r="F958">
        <v>12</v>
      </c>
      <c r="H958">
        <v>16</v>
      </c>
      <c r="J958">
        <v>20</v>
      </c>
      <c r="L958">
        <v>0</v>
      </c>
    </row>
    <row r="959" spans="1:14">
      <c r="B959">
        <v>7.5241100000000005E-2</v>
      </c>
      <c r="D959">
        <v>7.1775599999999995E-2</v>
      </c>
      <c r="F959">
        <v>0.20019999999999999</v>
      </c>
      <c r="H959">
        <v>5.7408899999999999E-2</v>
      </c>
      <c r="J959">
        <v>3.62883E-3</v>
      </c>
      <c r="L959" s="2">
        <v>5.5294100000000004E-4</v>
      </c>
    </row>
    <row r="960" spans="1:14">
      <c r="B960">
        <v>1.7812999999999999E-2</v>
      </c>
      <c r="D960">
        <v>5.2364000000000001E-2</v>
      </c>
      <c r="F960">
        <v>4.8095899999999997E-2</v>
      </c>
      <c r="H960">
        <v>0.23449400000000001</v>
      </c>
      <c r="J960">
        <v>2.1916399999999999E-3</v>
      </c>
      <c r="L960">
        <v>3.4000000000000002E-4</v>
      </c>
    </row>
    <row r="961" spans="2:12">
      <c r="B961" s="2">
        <v>5.4173800000000005E-4</v>
      </c>
      <c r="D961">
        <v>9.2186699999999996E-2</v>
      </c>
      <c r="F961" s="2">
        <v>6.2163400000000003E-4</v>
      </c>
      <c r="H961">
        <v>0.10878599999999999</v>
      </c>
      <c r="J961">
        <v>2.0717700000000001E-3</v>
      </c>
      <c r="L961">
        <v>4.6000000000000001E-4</v>
      </c>
    </row>
    <row r="962" spans="2:12">
      <c r="B962">
        <v>4.6778199999999999E-2</v>
      </c>
      <c r="F962" s="2">
        <v>7.4066699999999997E-4</v>
      </c>
      <c r="H962">
        <v>1.70037E-2</v>
      </c>
      <c r="J962">
        <v>3.5263899999999999E-3</v>
      </c>
    </row>
    <row r="963" spans="2:12">
      <c r="B963">
        <v>3.2914699999999998E-2</v>
      </c>
      <c r="F963">
        <v>8.1169199999999997E-2</v>
      </c>
      <c r="H963">
        <v>0.112526</v>
      </c>
      <c r="J963" s="2">
        <v>4.1991899999999999E-4</v>
      </c>
    </row>
    <row r="964" spans="2:12">
      <c r="B964">
        <v>2.3254999999999999E-3</v>
      </c>
      <c r="F964">
        <v>5.3199000000000003E-2</v>
      </c>
      <c r="H964">
        <v>1.50057E-2</v>
      </c>
      <c r="J964" s="2">
        <v>4.8991499999999995E-4</v>
      </c>
    </row>
    <row r="965" spans="2:12">
      <c r="B965">
        <v>0.124184</v>
      </c>
      <c r="F965">
        <v>9.8218100000000003E-2</v>
      </c>
      <c r="J965">
        <v>5.5689700000000002E-2</v>
      </c>
    </row>
    <row r="966" spans="2:12">
      <c r="B966">
        <v>9.39469E-2</v>
      </c>
      <c r="F966">
        <v>3.4036900000000002E-2</v>
      </c>
      <c r="J966">
        <v>5.6722799999999997E-2</v>
      </c>
    </row>
    <row r="967" spans="2:12">
      <c r="B967">
        <v>0.26634600000000003</v>
      </c>
      <c r="F967">
        <v>0.224964</v>
      </c>
      <c r="J967">
        <v>9.2654299999999995E-2</v>
      </c>
    </row>
    <row r="968" spans="2:12">
      <c r="B968">
        <v>8.4762699999999996E-2</v>
      </c>
      <c r="F968">
        <v>3.8469900000000001E-2</v>
      </c>
      <c r="J968">
        <v>7.3551400000000003E-2</v>
      </c>
    </row>
    <row r="969" spans="2:12">
      <c r="B969">
        <v>0.120104</v>
      </c>
      <c r="F969">
        <v>6.7475900000000005E-2</v>
      </c>
      <c r="J969">
        <v>0.27557500000000001</v>
      </c>
    </row>
    <row r="970" spans="2:12">
      <c r="B970">
        <v>0.41645900000000002</v>
      </c>
      <c r="J970">
        <v>4.3986600000000001E-2</v>
      </c>
    </row>
    <row r="971" spans="2:12">
      <c r="J971">
        <v>3.0712900000000001E-2</v>
      </c>
    </row>
    <row r="972" spans="2:12">
      <c r="J972">
        <v>0.27557500000000001</v>
      </c>
    </row>
    <row r="973" spans="2:12">
      <c r="J973">
        <v>3.5023499999999999E-2</v>
      </c>
    </row>
    <row r="974" spans="2:12">
      <c r="J974">
        <v>2.8672400000000001E-2</v>
      </c>
    </row>
    <row r="977" spans="1:14">
      <c r="A977" t="s">
        <v>1</v>
      </c>
      <c r="B977">
        <f>AVERAGE(B959:B970)</f>
        <v>0.10678473650000002</v>
      </c>
      <c r="D977">
        <f>AVERAGE(D959:D961)</f>
        <v>7.2108766666666657E-2</v>
      </c>
      <c r="F977">
        <f>AVERAGE(F959:F969)</f>
        <v>7.701738190909091E-2</v>
      </c>
      <c r="H977">
        <f>AVERAGE(H959:H964)</f>
        <v>9.087071666666667E-2</v>
      </c>
      <c r="J977">
        <f>AVERAGE(J959:J974)</f>
        <v>6.1280754000000007E-2</v>
      </c>
      <c r="L977" s="2">
        <f>AVERAGE(L959:L961)</f>
        <v>4.5098033333333334E-4</v>
      </c>
    </row>
    <row r="978" spans="1:14">
      <c r="A978" t="s">
        <v>2</v>
      </c>
      <c r="B978">
        <f>STDEV(B959:B970)</f>
        <v>0.12160132625146124</v>
      </c>
      <c r="D978">
        <f>STDEV(D959:D961)</f>
        <v>1.9913440407004872E-2</v>
      </c>
      <c r="F978">
        <f>STDEV(F959:F969)</f>
        <v>7.3492416124037202E-2</v>
      </c>
      <c r="H978" s="2">
        <f>STDEV(H959:H964)</f>
        <v>8.2157271459449455E-2</v>
      </c>
      <c r="J978">
        <f>STDEV(J959:J974)</f>
        <v>8.8345264250560732E-2</v>
      </c>
      <c r="L978">
        <f>STDEV(L959:L961)</f>
        <v>1.0675665393938373E-4</v>
      </c>
    </row>
    <row r="979" spans="1:14">
      <c r="A979" t="s">
        <v>13</v>
      </c>
      <c r="B979">
        <f>TTEST(B959:B970,D959:D961,2,2)</f>
        <v>0.63983453715999739</v>
      </c>
    </row>
    <row r="980" spans="1:14">
      <c r="A980" t="s">
        <v>7</v>
      </c>
      <c r="B980">
        <f>TTEST(B959:B970,F959:F969,2,2)</f>
        <v>0.49034840485766973</v>
      </c>
      <c r="M980" t="s">
        <v>17</v>
      </c>
      <c r="N980">
        <f>TTEST(J959:J974,D959:D961,2,2)</f>
        <v>0.83870635670371974</v>
      </c>
    </row>
    <row r="981" spans="1:14">
      <c r="A981" t="s">
        <v>8</v>
      </c>
      <c r="B981">
        <f>TTEST(B959:B970,H959:H964,2,2)</f>
        <v>0.77759100240170853</v>
      </c>
      <c r="M981" t="s">
        <v>16</v>
      </c>
      <c r="N981">
        <f>TTEST(J959:J974,F959:F969,2,2)</f>
        <v>0.63142332895381004</v>
      </c>
    </row>
    <row r="982" spans="1:14">
      <c r="A982" t="s">
        <v>9</v>
      </c>
      <c r="B982">
        <f>TTEST(B959:B970,J959:J974,2,2)</f>
        <v>0.26110367510282972</v>
      </c>
      <c r="M982" t="s">
        <v>15</v>
      </c>
      <c r="N982">
        <f>TTEST(J959:J974,H959:H964,2,2)</f>
        <v>0.48481653741663921</v>
      </c>
    </row>
    <row r="983" spans="1:14">
      <c r="A983" t="s">
        <v>21</v>
      </c>
      <c r="B983">
        <f>TTEST(B959:B970,L959:L961,2,2)</f>
        <v>0.16462717101783242</v>
      </c>
      <c r="M983" t="s">
        <v>20</v>
      </c>
      <c r="N983">
        <f>TTEST(J959:J974,L959:L961,2,2)</f>
        <v>0.26007538406647945</v>
      </c>
    </row>
    <row r="986" spans="1:14">
      <c r="A986" s="6" t="s">
        <v>37</v>
      </c>
      <c r="B986">
        <v>4</v>
      </c>
      <c r="D986">
        <v>8</v>
      </c>
      <c r="F986">
        <v>12</v>
      </c>
      <c r="H986">
        <v>16</v>
      </c>
      <c r="J986">
        <v>20</v>
      </c>
      <c r="L986">
        <v>0</v>
      </c>
    </row>
    <row r="987" spans="1:14">
      <c r="B987">
        <v>1.6412199999999998E-2</v>
      </c>
      <c r="D987">
        <v>6.3397200000000001E-2</v>
      </c>
      <c r="F987">
        <v>0.161745</v>
      </c>
      <c r="H987" s="2">
        <v>5.94536E-4</v>
      </c>
      <c r="J987">
        <v>4.8130200000000003E-3</v>
      </c>
      <c r="L987">
        <v>7.7443100000000001E-2</v>
      </c>
    </row>
    <row r="988" spans="1:14">
      <c r="B988">
        <v>5.3630400000000003E-3</v>
      </c>
      <c r="D988">
        <v>5.0035100000000001E-3</v>
      </c>
      <c r="F988">
        <v>0.25263099999999999</v>
      </c>
      <c r="H988">
        <v>5.5278899999999997E-3</v>
      </c>
      <c r="J988">
        <v>2.5752199999999999E-2</v>
      </c>
      <c r="L988">
        <v>6.54E-2</v>
      </c>
    </row>
    <row r="989" spans="1:14">
      <c r="B989">
        <v>1.7670600000000002E-2</v>
      </c>
      <c r="D989">
        <v>6.6595100000000004E-2</v>
      </c>
      <c r="F989">
        <v>0.38651999999999997</v>
      </c>
      <c r="H989" s="2">
        <v>1.8063700000000001E-4</v>
      </c>
      <c r="J989">
        <v>1.23132E-2</v>
      </c>
      <c r="L989">
        <v>3.4099999999999998E-2</v>
      </c>
    </row>
    <row r="990" spans="1:14">
      <c r="B990">
        <v>2.4856E-2</v>
      </c>
      <c r="D990">
        <v>8.6972800000000003E-2</v>
      </c>
      <c r="F990">
        <v>3.8825800000000001E-2</v>
      </c>
      <c r="H990" s="2">
        <v>3.2402700000000001E-4</v>
      </c>
      <c r="J990">
        <v>1.8377000000000001E-3</v>
      </c>
    </row>
    <row r="991" spans="1:14">
      <c r="B991">
        <v>0.18782499999999999</v>
      </c>
      <c r="D991">
        <v>2.33424E-3</v>
      </c>
      <c r="F991" s="2">
        <v>7.4263200000000001E-4</v>
      </c>
      <c r="H991">
        <v>5.93064E-3</v>
      </c>
      <c r="J991">
        <v>1.8683899999999999E-3</v>
      </c>
    </row>
    <row r="992" spans="1:14">
      <c r="B992">
        <v>9.4700199999999991E-3</v>
      </c>
      <c r="D992">
        <v>6.3980400000000007E-2</v>
      </c>
      <c r="F992">
        <v>8.7775800000000001E-2</v>
      </c>
      <c r="H992" s="2">
        <v>1.3065400000000001E-4</v>
      </c>
      <c r="J992" s="2">
        <v>3.2467800000000001E-4</v>
      </c>
    </row>
    <row r="993" spans="2:10">
      <c r="B993">
        <v>1.3514E-2</v>
      </c>
      <c r="D993">
        <v>5.8584900000000002E-2</v>
      </c>
      <c r="F993">
        <v>3.2357699999999998E-3</v>
      </c>
      <c r="H993" s="2">
        <v>1.6237900000000001E-4</v>
      </c>
      <c r="J993">
        <v>3.5727200000000001E-3</v>
      </c>
    </row>
    <row r="994" spans="2:10">
      <c r="B994" s="2">
        <v>6.5877000000000004E-4</v>
      </c>
      <c r="D994">
        <v>7.7631400000000003E-2</v>
      </c>
      <c r="F994" s="2">
        <v>1.5846999999999999E-4</v>
      </c>
      <c r="H994" s="2">
        <v>2.9805100000000002E-4</v>
      </c>
      <c r="J994">
        <v>1.8902299999999999E-3</v>
      </c>
    </row>
    <row r="995" spans="2:10">
      <c r="B995">
        <v>1.7056899999999999E-3</v>
      </c>
      <c r="F995">
        <v>5.8869100000000001E-2</v>
      </c>
      <c r="H995">
        <v>2.37309E-3</v>
      </c>
      <c r="J995">
        <v>8.3078200000000005E-3</v>
      </c>
    </row>
    <row r="996" spans="2:10">
      <c r="B996" s="2">
        <v>6.0116200000000003E-4</v>
      </c>
      <c r="F996">
        <v>4.0665800000000002E-2</v>
      </c>
      <c r="H996">
        <v>1.17676E-3</v>
      </c>
      <c r="J996">
        <v>7.2703300000000002E-3</v>
      </c>
    </row>
    <row r="997" spans="2:10">
      <c r="B997">
        <v>6.5321400000000002E-2</v>
      </c>
      <c r="H997" s="2">
        <v>2.18211E-4</v>
      </c>
      <c r="J997">
        <v>3.2421600000000002E-2</v>
      </c>
    </row>
    <row r="998" spans="2:10">
      <c r="B998">
        <v>1.1524300000000001E-3</v>
      </c>
      <c r="H998">
        <v>1.6079099999999999E-3</v>
      </c>
      <c r="J998" s="2">
        <v>2.10187E-4</v>
      </c>
    </row>
    <row r="999" spans="2:10">
      <c r="B999">
        <v>6.1691099999999999E-2</v>
      </c>
      <c r="H999" s="2">
        <v>3.7849800000000001E-4</v>
      </c>
      <c r="J999">
        <v>3.7424100000000002E-2</v>
      </c>
    </row>
    <row r="1000" spans="2:10">
      <c r="B1000">
        <v>2.5688E-3</v>
      </c>
      <c r="H1000" s="2">
        <v>1.04109E-4</v>
      </c>
      <c r="J1000">
        <v>1.0349700000000001E-3</v>
      </c>
    </row>
    <row r="1001" spans="2:10">
      <c r="B1001" s="2">
        <v>2.5715299999999998E-4</v>
      </c>
      <c r="H1001" s="2">
        <v>7.2114900000000003E-4</v>
      </c>
      <c r="J1001">
        <v>1.5911E-3</v>
      </c>
    </row>
    <row r="1002" spans="2:10">
      <c r="B1002" s="2">
        <v>1.06724E-4</v>
      </c>
      <c r="H1002">
        <v>6.43537E-2</v>
      </c>
      <c r="J1002">
        <v>5.16572E-2</v>
      </c>
    </row>
    <row r="1003" spans="2:10">
      <c r="B1003">
        <v>1.6937000000000001E-2</v>
      </c>
      <c r="H1003">
        <v>1.5640000000000001E-3</v>
      </c>
      <c r="J1003" s="2">
        <v>9.6257500000000002E-4</v>
      </c>
    </row>
    <row r="1004" spans="2:10">
      <c r="B1004">
        <v>1.2058599999999999E-2</v>
      </c>
      <c r="H1004">
        <v>7.3169499999999998E-2</v>
      </c>
      <c r="J1004" s="2">
        <v>3.6755799999999998E-4</v>
      </c>
    </row>
    <row r="1005" spans="2:10">
      <c r="B1005" s="2">
        <v>1.2321899999999999E-4</v>
      </c>
      <c r="H1005">
        <v>6.9331599999999993E-2</v>
      </c>
      <c r="J1005">
        <v>1.83783E-2</v>
      </c>
    </row>
    <row r="1006" spans="2:10">
      <c r="B1006">
        <v>5.5652999999999996E-3</v>
      </c>
      <c r="H1006">
        <v>2.85513E-3</v>
      </c>
      <c r="J1006" s="2">
        <v>3.7849200000000002E-4</v>
      </c>
    </row>
    <row r="1007" spans="2:10">
      <c r="B1007" s="2">
        <v>6.3477900000000003E-4</v>
      </c>
      <c r="H1007">
        <v>9.3223100000000003E-2</v>
      </c>
      <c r="J1007">
        <v>8.2624900000000001E-2</v>
      </c>
    </row>
    <row r="1008" spans="2:10">
      <c r="B1008">
        <v>1.39504E-2</v>
      </c>
      <c r="J1008">
        <v>2.6985800000000001E-2</v>
      </c>
    </row>
    <row r="1009" spans="2:10">
      <c r="B1009" s="2">
        <v>3.9357999999999998E-4</v>
      </c>
      <c r="J1009" s="2">
        <v>4.18102E-4</v>
      </c>
    </row>
    <row r="1010" spans="2:10">
      <c r="B1010">
        <v>4.8599400000000001E-3</v>
      </c>
      <c r="J1010" s="2">
        <v>6.4946600000000002E-4</v>
      </c>
    </row>
    <row r="1011" spans="2:10">
      <c r="B1011">
        <v>3.7451300000000002E-3</v>
      </c>
      <c r="J1011">
        <v>0.104876</v>
      </c>
    </row>
    <row r="1012" spans="2:10">
      <c r="B1012">
        <v>6.0922400000000002E-2</v>
      </c>
      <c r="J1012">
        <v>2.6760200000000001E-2</v>
      </c>
    </row>
    <row r="1013" spans="2:10">
      <c r="B1013">
        <v>1.3904700000000001E-2</v>
      </c>
      <c r="J1013">
        <v>4.0841799999999998E-2</v>
      </c>
    </row>
    <row r="1014" spans="2:10">
      <c r="B1014">
        <v>2.3690400000000002E-3</v>
      </c>
      <c r="J1014">
        <v>0.13997100000000001</v>
      </c>
    </row>
    <row r="1015" spans="2:10">
      <c r="B1015">
        <v>5.4880600000000003E-3</v>
      </c>
      <c r="J1015">
        <v>1.65212E-3</v>
      </c>
    </row>
    <row r="1016" spans="2:10">
      <c r="B1016">
        <v>2.56651E-2</v>
      </c>
      <c r="J1016" s="2">
        <v>4.9944500000000005E-4</v>
      </c>
    </row>
    <row r="1017" spans="2:10">
      <c r="B1017">
        <v>0.18788299999999999</v>
      </c>
      <c r="J1017">
        <v>1.2817499999999999E-3</v>
      </c>
    </row>
    <row r="1018" spans="2:10">
      <c r="B1018">
        <v>5.2112600000000002E-2</v>
      </c>
      <c r="J1018" s="2">
        <v>3.1056999999999998E-4</v>
      </c>
    </row>
    <row r="1019" spans="2:10">
      <c r="B1019">
        <v>0.107298</v>
      </c>
      <c r="J1019" s="2">
        <v>2.9308699999999998E-4</v>
      </c>
    </row>
    <row r="1020" spans="2:10">
      <c r="B1020">
        <v>7.7962100000000006E-2</v>
      </c>
      <c r="J1020" s="2">
        <v>3.8455800000000001E-4</v>
      </c>
    </row>
    <row r="1021" spans="2:10">
      <c r="B1021">
        <v>2.1741199999999999E-2</v>
      </c>
      <c r="J1021">
        <v>2.5260999999999999E-3</v>
      </c>
    </row>
    <row r="1022" spans="2:10">
      <c r="B1022" s="2">
        <v>4.28424E-4</v>
      </c>
      <c r="J1022">
        <v>2.5124800000000001E-3</v>
      </c>
    </row>
    <row r="1023" spans="2:10">
      <c r="B1023" s="2">
        <v>6.3015200000000003E-4</v>
      </c>
      <c r="J1023" s="2">
        <v>2.7784799999999997E-4</v>
      </c>
    </row>
    <row r="1024" spans="2:10">
      <c r="B1024">
        <v>2.2171199999999999E-2</v>
      </c>
      <c r="J1024">
        <v>2.3048700000000001E-3</v>
      </c>
    </row>
    <row r="1025" spans="1:12">
      <c r="B1025">
        <v>1.36569E-2</v>
      </c>
      <c r="J1025">
        <v>4.96043E-3</v>
      </c>
    </row>
    <row r="1026" spans="1:12">
      <c r="B1026" s="2">
        <v>5.02862E-5</v>
      </c>
      <c r="J1026">
        <v>4.0841799999999998E-2</v>
      </c>
    </row>
    <row r="1027" spans="1:12">
      <c r="B1027">
        <v>1.25661E-3</v>
      </c>
      <c r="J1027">
        <v>1.29617E-2</v>
      </c>
    </row>
    <row r="1028" spans="1:12">
      <c r="B1028" s="2">
        <v>3.58604E-4</v>
      </c>
      <c r="J1028">
        <v>0.13997200000000001</v>
      </c>
    </row>
    <row r="1029" spans="1:12">
      <c r="B1029">
        <v>5.8885800000000002E-2</v>
      </c>
      <c r="J1029">
        <v>2.4347799999999999E-2</v>
      </c>
    </row>
    <row r="1030" spans="1:12">
      <c r="B1030" s="2">
        <v>3.6187300000000002E-4</v>
      </c>
      <c r="J1030">
        <v>0.13997100000000001</v>
      </c>
    </row>
    <row r="1031" spans="1:12">
      <c r="B1031" s="2">
        <v>2.2239199999999999E-4</v>
      </c>
      <c r="J1031">
        <v>8.2624900000000001E-2</v>
      </c>
    </row>
    <row r="1032" spans="1:12">
      <c r="B1032">
        <v>2.37411E-3</v>
      </c>
      <c r="J1032">
        <v>0.104876</v>
      </c>
    </row>
    <row r="1033" spans="1:12">
      <c r="B1033">
        <v>2.2476599999999999E-2</v>
      </c>
      <c r="J1033">
        <v>1.15616E-3</v>
      </c>
    </row>
    <row r="1034" spans="1:12">
      <c r="B1034">
        <v>7.1908700000000006E-2</v>
      </c>
    </row>
    <row r="1035" spans="1:12">
      <c r="B1035">
        <v>0.147984</v>
      </c>
    </row>
    <row r="1036" spans="1:12">
      <c r="B1036">
        <v>2.5450999999999998E-3</v>
      </c>
    </row>
    <row r="1037" spans="1:12">
      <c r="B1037">
        <v>0.11301899999999999</v>
      </c>
    </row>
    <row r="1040" spans="1:12">
      <c r="A1040" t="s">
        <v>1</v>
      </c>
      <c r="B1040">
        <f>AVERAGE(B987:B1037)</f>
        <v>2.9041529180392166E-2</v>
      </c>
      <c r="D1040">
        <f>AVERAGE(D987:D994)</f>
        <v>5.306244375E-2</v>
      </c>
      <c r="F1040">
        <f>AVERAGE(F987:F996)</f>
        <v>0.10311693719999999</v>
      </c>
      <c r="H1040" s="2">
        <f>AVERAGE(H987:H1007)</f>
        <v>1.5439312904761906E-2</v>
      </c>
      <c r="J1040">
        <f>AVERAGE(J987:J1033)</f>
        <v>2.5516133106382979E-2</v>
      </c>
      <c r="L1040">
        <f>AVERAGE(L987:L989)</f>
        <v>5.8981033333333328E-2</v>
      </c>
    </row>
    <row r="1041" spans="1:14">
      <c r="A1041" t="s">
        <v>2</v>
      </c>
      <c r="B1041">
        <v>4.6418259999999999E-3</v>
      </c>
      <c r="D1041">
        <f>STDEV(D987:D994)</f>
        <v>3.1794422028180606E-2</v>
      </c>
      <c r="F1041">
        <v>1.2796999999999999E-3</v>
      </c>
      <c r="H1041">
        <f>STDEV(H987:H1007)</f>
        <v>3.0061641904537299E-2</v>
      </c>
      <c r="J1041">
        <v>4.0610000000000004E-3</v>
      </c>
      <c r="L1041">
        <f>STDEV(L987:L989)</f>
        <v>2.2373163147023565E-2</v>
      </c>
    </row>
    <row r="1042" spans="1:14">
      <c r="A1042" t="s">
        <v>13</v>
      </c>
      <c r="B1042">
        <f>TTEST(B987:B1037,D987:D994,2,2)</f>
        <v>0.16471432492417715</v>
      </c>
    </row>
    <row r="1043" spans="1:14">
      <c r="A1043" t="s">
        <v>7</v>
      </c>
      <c r="B1043" s="3">
        <f>TTEST(B987:B1037,F987:F996,2,2)</f>
        <v>1.8678350188525926E-3</v>
      </c>
      <c r="M1043" t="s">
        <v>17</v>
      </c>
      <c r="N1043">
        <f>TTEST(J987:J1033,D987:D994,2,2)</f>
        <v>7.4304500096638054E-2</v>
      </c>
    </row>
    <row r="1044" spans="1:14">
      <c r="A1044" t="s">
        <v>8</v>
      </c>
      <c r="B1044">
        <f>TTEST(B987:B1037,H987:H1007,2,2)</f>
        <v>0.22004714429789918</v>
      </c>
      <c r="M1044" t="s">
        <v>16</v>
      </c>
      <c r="N1044" s="3">
        <f>TTEST(J987:J1033,F987:F996,2,2)</f>
        <v>9.3756302138889162E-4</v>
      </c>
    </row>
    <row r="1045" spans="1:14">
      <c r="A1045" t="s">
        <v>9</v>
      </c>
      <c r="B1045">
        <f>TTEST(B987:B1037,J987:J1033,2,2)</f>
        <v>0.69100927666144962</v>
      </c>
      <c r="M1045" t="s">
        <v>15</v>
      </c>
      <c r="N1045">
        <f>TTEST(J987:J1033,H987:H1007,2,2)</f>
        <v>0.31258195511381204</v>
      </c>
    </row>
    <row r="1046" spans="1:14">
      <c r="A1046" t="s">
        <v>21</v>
      </c>
      <c r="B1046">
        <f>TTEST(B987:B1037,L987:L989,2,2)</f>
        <v>0.27550224838645621</v>
      </c>
      <c r="M1046" t="s">
        <v>20</v>
      </c>
      <c r="N1046">
        <f>TTEST(J987:J1033,L987:L989,2,2)</f>
        <v>0.16665758963288868</v>
      </c>
    </row>
    <row r="1049" spans="1:14">
      <c r="A1049" s="6" t="s">
        <v>38</v>
      </c>
      <c r="B1049">
        <v>4</v>
      </c>
      <c r="D1049">
        <v>8</v>
      </c>
      <c r="F1049">
        <v>12</v>
      </c>
      <c r="H1049">
        <v>16</v>
      </c>
      <c r="J1049">
        <v>20</v>
      </c>
      <c r="L1049">
        <v>0</v>
      </c>
    </row>
    <row r="1050" spans="1:14">
      <c r="B1050">
        <v>0.235793</v>
      </c>
      <c r="F1050">
        <v>0.11787499999999999</v>
      </c>
      <c r="H1050">
        <v>4.7092200000000001E-2</v>
      </c>
      <c r="J1050">
        <v>5.9744300000000002E-3</v>
      </c>
      <c r="L1050" s="2">
        <v>9.44693E-5</v>
      </c>
    </row>
    <row r="1051" spans="1:14">
      <c r="B1051">
        <v>7.5241100000000005E-2</v>
      </c>
      <c r="F1051">
        <v>0.158555</v>
      </c>
      <c r="H1051">
        <v>3.9454500000000003E-2</v>
      </c>
      <c r="J1051">
        <v>6.8793999999999994E-2</v>
      </c>
      <c r="L1051" s="2">
        <v>2.2219699999999999E-4</v>
      </c>
    </row>
    <row r="1052" spans="1:14">
      <c r="B1052">
        <v>0.13281200000000001</v>
      </c>
      <c r="F1052">
        <v>0.13652400000000001</v>
      </c>
      <c r="H1052">
        <v>3.4599999999999999E-2</v>
      </c>
      <c r="J1052">
        <v>6.0925800000000002E-2</v>
      </c>
      <c r="L1052" s="2">
        <v>2.5035900000000002E-4</v>
      </c>
    </row>
    <row r="1053" spans="1:14">
      <c r="B1053">
        <v>7.4997099999999997E-2</v>
      </c>
      <c r="J1053">
        <v>6.5946399999999997E-3</v>
      </c>
      <c r="L1053" s="2">
        <v>5.8515599999999998E-4</v>
      </c>
    </row>
    <row r="1054" spans="1:14">
      <c r="J1054">
        <v>6.5881000000000004E-3</v>
      </c>
      <c r="L1054" s="2">
        <v>2.22489E-4</v>
      </c>
    </row>
    <row r="1055" spans="1:14">
      <c r="J1055">
        <v>2.8521499999999999E-3</v>
      </c>
      <c r="L1055" s="2">
        <v>4.5011600000000003E-4</v>
      </c>
    </row>
    <row r="1056" spans="1:14">
      <c r="J1056">
        <v>2.5049499999999999E-2</v>
      </c>
      <c r="L1056" s="2">
        <v>8.6780599999999994E-5</v>
      </c>
    </row>
    <row r="1057" spans="1:14">
      <c r="J1057">
        <v>7.7726299999999998E-2</v>
      </c>
    </row>
    <row r="1058" spans="1:14">
      <c r="J1058">
        <v>0.10669099999999999</v>
      </c>
    </row>
    <row r="1059" spans="1:14">
      <c r="J1059">
        <v>0.14400099999999999</v>
      </c>
    </row>
    <row r="1060" spans="1:14">
      <c r="J1060">
        <v>4.38076E-3</v>
      </c>
    </row>
    <row r="1061" spans="1:14">
      <c r="J1061">
        <v>7.7524899999999994E-2</v>
      </c>
    </row>
    <row r="1064" spans="1:14">
      <c r="A1064" t="s">
        <v>1</v>
      </c>
      <c r="B1064">
        <f>AVERAGE(B1050:B1053)</f>
        <v>0.12971080000000001</v>
      </c>
      <c r="F1064">
        <f>AVERAGE(F1050:F1052)</f>
        <v>0.13765133333333335</v>
      </c>
      <c r="H1064">
        <f>AVERAGE(H1050:H1052)</f>
        <v>4.038223333333333E-2</v>
      </c>
      <c r="J1064">
        <f>AVERAGE(J1050:J1061)</f>
        <v>4.8925214999999994E-2</v>
      </c>
      <c r="L1064" s="2">
        <f>AVERAGE(L1050:L1056)</f>
        <v>2.7308098571428573E-4</v>
      </c>
    </row>
    <row r="1065" spans="1:14">
      <c r="A1065" t="s">
        <v>2</v>
      </c>
      <c r="B1065">
        <f>STDEV(B1050:B1053)</f>
        <v>7.5770679870382537E-2</v>
      </c>
      <c r="F1065">
        <f>STDEV(F1050:F1052)</f>
        <v>2.036341720668049E-2</v>
      </c>
      <c r="H1065">
        <f>STDEV(H1050:H1052)</f>
        <v>6.2975615966287569E-3</v>
      </c>
      <c r="J1065">
        <f>STDEV(J1050:J1061)</f>
        <v>4.7356080844059324E-2</v>
      </c>
      <c r="L1065">
        <f>STDEV(L1050:L1056)</f>
        <v>1.8303332869136545E-4</v>
      </c>
    </row>
    <row r="1066" spans="1:14">
      <c r="A1066" t="s">
        <v>13</v>
      </c>
      <c r="B1066" t="s">
        <v>39</v>
      </c>
    </row>
    <row r="1067" spans="1:14">
      <c r="A1067" t="s">
        <v>7</v>
      </c>
      <c r="B1067">
        <f>TTEST(B1050:B1053,F1050:F1052,2,2)</f>
        <v>0.86941992616349795</v>
      </c>
      <c r="M1067" t="s">
        <v>17</v>
      </c>
      <c r="N1067" t="s">
        <v>39</v>
      </c>
    </row>
    <row r="1068" spans="1:14">
      <c r="A1068" t="s">
        <v>8</v>
      </c>
      <c r="B1068">
        <f>TTEST(B1050:B1053,H1050:H1052,2,2)</f>
        <v>0.10348934573982863</v>
      </c>
      <c r="M1068" t="s">
        <v>16</v>
      </c>
      <c r="N1068" s="3">
        <f>TTEST(J1050:J1061,F1050:F1052,2,2)</f>
        <v>8.3872077228563588E-3</v>
      </c>
    </row>
    <row r="1069" spans="1:14">
      <c r="A1069" t="s">
        <v>9</v>
      </c>
      <c r="B1069">
        <f>TTEST(B1050:B1053,J1050:J1061,2,2)</f>
        <v>2.2763588221261139E-2</v>
      </c>
      <c r="M1069" t="s">
        <v>15</v>
      </c>
      <c r="N1069">
        <f>TTEST(J1050:J1061,H1050:H1052,2,2)</f>
        <v>0.76643706465317629</v>
      </c>
    </row>
    <row r="1070" spans="1:14">
      <c r="A1070" t="s">
        <v>21</v>
      </c>
      <c r="B1070" s="3">
        <f>TTEST(B1050:B1053,L1050:L1056,2,2)</f>
        <v>1.0881177502460118E-3</v>
      </c>
      <c r="M1070" t="s">
        <v>20</v>
      </c>
      <c r="N1070">
        <f>TTEST(J1050:J1061,L1050:L1056,2,2)</f>
        <v>1.5643067318935173E-2</v>
      </c>
    </row>
    <row r="1073" spans="1:12">
      <c r="A1073" s="6" t="s">
        <v>40</v>
      </c>
      <c r="B1073">
        <v>4</v>
      </c>
      <c r="D1073">
        <v>8</v>
      </c>
      <c r="F1073">
        <v>12</v>
      </c>
      <c r="H1073">
        <v>16</v>
      </c>
      <c r="J1073">
        <v>20</v>
      </c>
      <c r="L1073">
        <v>0</v>
      </c>
    </row>
    <row r="1074" spans="1:12">
      <c r="B1074">
        <v>1.03485E-2</v>
      </c>
      <c r="D1074">
        <v>4.9737999999999996E-3</v>
      </c>
      <c r="F1074">
        <v>0.1414</v>
      </c>
      <c r="H1074">
        <v>0.112118</v>
      </c>
      <c r="J1074">
        <v>5.9744300000000002E-3</v>
      </c>
      <c r="L1074" s="2">
        <v>2.4262700000000001E-4</v>
      </c>
    </row>
    <row r="1075" spans="1:12">
      <c r="B1075" s="2">
        <v>1.9032200000000001E-4</v>
      </c>
      <c r="D1075">
        <v>2.3719199999999999E-2</v>
      </c>
      <c r="F1075">
        <v>0.15728600000000001</v>
      </c>
      <c r="H1075">
        <v>6.3799499999999995E-2</v>
      </c>
      <c r="J1075">
        <v>6.8793999999999994E-2</v>
      </c>
      <c r="L1075">
        <v>2.3E-3</v>
      </c>
    </row>
    <row r="1076" spans="1:12">
      <c r="B1076" s="2">
        <v>2.3813099999999999E-4</v>
      </c>
      <c r="D1076">
        <v>6.0546000000000003E-2</v>
      </c>
      <c r="F1076">
        <v>2.6675000000000001E-2</v>
      </c>
      <c r="H1076">
        <v>0.124468</v>
      </c>
      <c r="J1076">
        <v>6.0925800000000002E-2</v>
      </c>
      <c r="L1076">
        <v>7.2999999999999996E-4</v>
      </c>
    </row>
    <row r="1077" spans="1:12">
      <c r="B1077">
        <v>2.5450999999999998E-3</v>
      </c>
      <c r="D1077">
        <v>3.7120800000000002E-2</v>
      </c>
      <c r="F1077">
        <v>0.11758</v>
      </c>
      <c r="H1077">
        <v>4.2258999999999998E-2</v>
      </c>
      <c r="J1077">
        <v>6.5946399999999997E-3</v>
      </c>
    </row>
    <row r="1078" spans="1:12">
      <c r="B1078">
        <v>0.12818199999999999</v>
      </c>
      <c r="D1078">
        <v>7.3381399999999999E-2</v>
      </c>
      <c r="F1078">
        <v>2.445E-2</v>
      </c>
      <c r="H1078">
        <v>3.4670600000000003E-2</v>
      </c>
      <c r="J1078">
        <v>6.5881000000000004E-3</v>
      </c>
    </row>
    <row r="1079" spans="1:12">
      <c r="B1079">
        <v>0.11301899999999999</v>
      </c>
      <c r="F1079">
        <v>4.26582E-2</v>
      </c>
      <c r="H1079">
        <v>5.2640399999999997E-2</v>
      </c>
      <c r="J1079">
        <v>2.8521499999999999E-3</v>
      </c>
    </row>
    <row r="1080" spans="1:12">
      <c r="B1080">
        <v>3.67906E-2</v>
      </c>
      <c r="F1080">
        <v>2.5790899999999999E-2</v>
      </c>
      <c r="H1080">
        <v>3.0243200000000001E-2</v>
      </c>
      <c r="J1080">
        <v>2.5049499999999999E-2</v>
      </c>
    </row>
    <row r="1081" spans="1:12">
      <c r="B1081">
        <v>5.7649199999999998E-2</v>
      </c>
      <c r="F1081">
        <v>3.3390900000000001E-2</v>
      </c>
      <c r="H1081">
        <v>5.4493800000000002E-2</v>
      </c>
      <c r="J1081">
        <v>7.7726299999999998E-2</v>
      </c>
    </row>
    <row r="1082" spans="1:12">
      <c r="B1082">
        <v>5.82079E-2</v>
      </c>
      <c r="F1082">
        <v>2.2758500000000001E-2</v>
      </c>
      <c r="H1082">
        <v>5.0417200000000002E-2</v>
      </c>
      <c r="J1082">
        <v>0.10669099999999999</v>
      </c>
    </row>
    <row r="1083" spans="1:12">
      <c r="B1083">
        <v>5.9598499999999999E-2</v>
      </c>
      <c r="J1083">
        <v>0.14400099999999999</v>
      </c>
    </row>
    <row r="1084" spans="1:12">
      <c r="B1084">
        <v>0.107298</v>
      </c>
      <c r="J1084">
        <v>4.38076E-3</v>
      </c>
    </row>
    <row r="1085" spans="1:12">
      <c r="B1085">
        <v>7.0346599999999995E-2</v>
      </c>
      <c r="J1085">
        <v>7.7524899999999994E-2</v>
      </c>
    </row>
    <row r="1088" spans="1:12">
      <c r="A1088" t="s">
        <v>1</v>
      </c>
      <c r="B1088">
        <f>AVERAGE(B1074:B1085)</f>
        <v>5.3701154416666667E-2</v>
      </c>
      <c r="D1088">
        <f>AVERAGE(D1074:D1078)</f>
        <v>3.9948240000000003E-2</v>
      </c>
      <c r="F1088">
        <f>AVERAGE(F1074:F1082)</f>
        <v>6.5776611111111105E-2</v>
      </c>
      <c r="H1088">
        <f>AVERAGE(H1074:H1082)</f>
        <v>6.2789966666666669E-2</v>
      </c>
      <c r="J1088">
        <f>AVERAGE(J1074:J1085)</f>
        <v>4.8925214999999994E-2</v>
      </c>
      <c r="L1088" s="2">
        <f>AVERAGE(L1074:L1076)</f>
        <v>1.0908756666666668E-3</v>
      </c>
    </row>
    <row r="1089" spans="1:14">
      <c r="A1089" t="s">
        <v>2</v>
      </c>
      <c r="B1089">
        <f>STDEV(B1074:B1085)</f>
        <v>4.5517666741132418E-2</v>
      </c>
      <c r="D1089">
        <f>STDEV(D1074:D1078)</f>
        <v>2.7552819793044775E-2</v>
      </c>
      <c r="F1089">
        <f>STDEV(F1074:F1082)</f>
        <v>5.5953095616718213E-2</v>
      </c>
      <c r="H1089">
        <f>STDEV(H1074:H1082)</f>
        <v>3.3231932422520954E-2</v>
      </c>
      <c r="J1089">
        <f>STDEV(J1074:J1085)</f>
        <v>4.7356080844059324E-2</v>
      </c>
      <c r="L1089">
        <f>STDEV(L1074:L1076)</f>
        <v>1.0751136453307313E-3</v>
      </c>
    </row>
    <row r="1090" spans="1:14">
      <c r="A1090" t="s">
        <v>13</v>
      </c>
      <c r="B1090">
        <f>TTEST(B1074:B1085,D1074:D1078,2,2)</f>
        <v>0.542856112997673</v>
      </c>
    </row>
    <row r="1091" spans="1:14">
      <c r="A1091" t="s">
        <v>7</v>
      </c>
      <c r="B1091">
        <f>TTEST(B1074:B1085,F1074:F1082,2,2)</f>
        <v>0.59158037749407666</v>
      </c>
      <c r="M1091" t="s">
        <v>17</v>
      </c>
      <c r="N1091">
        <f>TTEST(J1074:J1085,D1074:D1078,2,2)</f>
        <v>0.7002709774959387</v>
      </c>
    </row>
    <row r="1092" spans="1:14">
      <c r="A1092" t="s">
        <v>8</v>
      </c>
      <c r="B1092">
        <f>TTEST(B1074:B1085,H1074:H1082,2,2)</f>
        <v>0.61922408340118484</v>
      </c>
      <c r="M1092" t="s">
        <v>16</v>
      </c>
      <c r="N1092">
        <f>TTEST(J1074:J1085,F1074:F1082,2,2)</f>
        <v>0.46415493854224965</v>
      </c>
    </row>
    <row r="1093" spans="1:14">
      <c r="A1093" t="s">
        <v>9</v>
      </c>
      <c r="B1093">
        <f>TTEST(B1074:B1085,J1074:J1085,2,2)</f>
        <v>0.80347514254214436</v>
      </c>
      <c r="M1093" t="s">
        <v>15</v>
      </c>
      <c r="N1093">
        <f>TTEST(J1074:J1085,H1074:H1082,2,2)</f>
        <v>0.46316759940464813</v>
      </c>
    </row>
    <row r="1094" spans="1:14">
      <c r="A1094" t="s">
        <v>21</v>
      </c>
      <c r="B1094">
        <f>TTEST(B1074:B1085,L1074:L1076,2,2)</f>
        <v>7.3535775002926726E-2</v>
      </c>
      <c r="M1094" t="s">
        <v>20</v>
      </c>
      <c r="N1094">
        <f>TTEST(J1074:J1085,L1074:L1076,2,2)</f>
        <v>0.11270865769815995</v>
      </c>
    </row>
    <row r="1097" spans="1:14">
      <c r="A1097" s="6" t="s">
        <v>41</v>
      </c>
      <c r="B1097">
        <v>4</v>
      </c>
      <c r="D1097">
        <v>8</v>
      </c>
      <c r="F1097">
        <v>12</v>
      </c>
      <c r="H1097">
        <v>16</v>
      </c>
      <c r="J1097">
        <v>20</v>
      </c>
      <c r="L1097">
        <v>0</v>
      </c>
    </row>
    <row r="1098" spans="1:14">
      <c r="B1098">
        <v>8.7301599999999993E-2</v>
      </c>
      <c r="D1098" s="2">
        <v>9.06433E-5</v>
      </c>
      <c r="F1098">
        <v>0.24637800000000001</v>
      </c>
      <c r="H1098">
        <v>2.20419E-2</v>
      </c>
      <c r="J1098" s="2">
        <v>3.67831E-4</v>
      </c>
      <c r="L1098" s="2">
        <v>7.5541599999999997E-4</v>
      </c>
    </row>
    <row r="1099" spans="1:14">
      <c r="B1099" s="2">
        <v>1.5446500000000001E-4</v>
      </c>
      <c r="D1099">
        <v>4.2950799999999997E-3</v>
      </c>
      <c r="F1099">
        <v>0.26621600000000001</v>
      </c>
      <c r="H1099">
        <v>2.5891099999999999E-3</v>
      </c>
      <c r="J1099" s="2">
        <v>8.8785700000000003E-4</v>
      </c>
      <c r="L1099">
        <v>1.30787E-2</v>
      </c>
    </row>
    <row r="1100" spans="1:14">
      <c r="B1100">
        <v>4.2199199999999999E-2</v>
      </c>
      <c r="D1100">
        <v>4.7139399999999998E-3</v>
      </c>
      <c r="F1100">
        <v>1.8693399999999999E-3</v>
      </c>
      <c r="H1100">
        <v>3.9047600000000002E-3</v>
      </c>
      <c r="J1100" s="2">
        <v>4.1870200000000002E-4</v>
      </c>
      <c r="L1100" s="2">
        <v>6.2614400000000003E-4</v>
      </c>
    </row>
    <row r="1101" spans="1:14">
      <c r="B1101" s="2">
        <v>5.7218700000000004E-4</v>
      </c>
      <c r="D1101">
        <v>1.1034899999999999E-3</v>
      </c>
      <c r="F1101">
        <v>8.1924900000000002E-3</v>
      </c>
      <c r="H1101" s="2">
        <v>1.7195599999999999E-4</v>
      </c>
      <c r="J1101">
        <v>1.32309E-2</v>
      </c>
      <c r="L1101">
        <v>9.3472499999999997E-3</v>
      </c>
    </row>
    <row r="1102" spans="1:14">
      <c r="B1102">
        <v>2.66885E-3</v>
      </c>
      <c r="D1102" s="2">
        <v>1.4570100000000001E-4</v>
      </c>
      <c r="F1102">
        <v>7.5990299999999997E-3</v>
      </c>
      <c r="H1102" s="2">
        <v>3.75592E-4</v>
      </c>
      <c r="J1102">
        <v>3.6126400000000003E-2</v>
      </c>
      <c r="L1102" s="2">
        <v>9.4385199999999999E-5</v>
      </c>
    </row>
    <row r="1103" spans="1:14">
      <c r="B1103">
        <v>1.4434300000000001E-2</v>
      </c>
      <c r="D1103" s="2">
        <v>1.35807E-4</v>
      </c>
      <c r="F1103" s="2">
        <v>1.61218E-4</v>
      </c>
      <c r="H1103" s="2">
        <v>4.5583100000000002E-4</v>
      </c>
      <c r="J1103" s="2">
        <v>5.7959899999999998E-4</v>
      </c>
      <c r="L1103">
        <v>4.1757699999999997E-3</v>
      </c>
    </row>
    <row r="1104" spans="1:14">
      <c r="B1104">
        <v>1.15493E-2</v>
      </c>
      <c r="D1104">
        <v>1.8667899999999999E-3</v>
      </c>
      <c r="F1104" s="2">
        <v>7.0134099999999997E-4</v>
      </c>
      <c r="H1104">
        <v>0.16395999999999999</v>
      </c>
      <c r="J1104">
        <v>1.2825099999999999E-3</v>
      </c>
      <c r="L1104" s="2">
        <v>3.6262499999999999E-4</v>
      </c>
    </row>
    <row r="1105" spans="2:12">
      <c r="B1105">
        <v>2.8027999999999998E-3</v>
      </c>
      <c r="D1105">
        <v>4.8261699999999998E-2</v>
      </c>
      <c r="F1105" s="2">
        <v>3.6303600000000001E-4</v>
      </c>
      <c r="J1105" s="2">
        <v>8.8869299999999997E-4</v>
      </c>
      <c r="L1105" s="2">
        <v>1.1068E-4</v>
      </c>
    </row>
    <row r="1106" spans="2:12">
      <c r="B1106">
        <v>2.76688E-2</v>
      </c>
      <c r="D1106">
        <v>1.4505500000000001E-3</v>
      </c>
      <c r="F1106" s="2">
        <v>7.56389E-4</v>
      </c>
      <c r="J1106" s="2">
        <v>8.8060999999999999E-4</v>
      </c>
      <c r="L1106">
        <v>1.36932E-3</v>
      </c>
    </row>
    <row r="1107" spans="2:12">
      <c r="B1107">
        <v>2.1068800000000002E-3</v>
      </c>
      <c r="D1107">
        <v>1.6211799999999998E-2</v>
      </c>
      <c r="F1107">
        <v>1.5750899999999999E-3</v>
      </c>
      <c r="J1107" s="2">
        <v>4.2939900000000001E-4</v>
      </c>
      <c r="L1107">
        <v>4.1648500000000003E-3</v>
      </c>
    </row>
    <row r="1108" spans="2:12">
      <c r="B1108">
        <v>1.03602E-2</v>
      </c>
      <c r="D1108" s="2">
        <v>5.8130599999999997E-4</v>
      </c>
      <c r="F1108" s="2">
        <v>1.2014399999999999E-4</v>
      </c>
      <c r="J1108" s="2">
        <v>9.9653799999999994E-4</v>
      </c>
      <c r="L1108" s="2">
        <v>2.7078900000000001E-4</v>
      </c>
    </row>
    <row r="1109" spans="2:12">
      <c r="B1109">
        <v>8.9574000000000008E-3</v>
      </c>
      <c r="D1109" s="2">
        <v>3.2024199999999999E-4</v>
      </c>
      <c r="F1109">
        <v>1.2902199999999999E-3</v>
      </c>
      <c r="J1109">
        <v>1.31393E-2</v>
      </c>
      <c r="L1109" s="2">
        <v>2.59382E-4</v>
      </c>
    </row>
    <row r="1110" spans="2:12">
      <c r="B1110" s="2">
        <v>5.97669E-4</v>
      </c>
      <c r="D1110" s="2">
        <v>3.6362299999999998E-4</v>
      </c>
      <c r="F1110">
        <v>1.02205E-3</v>
      </c>
      <c r="J1110" s="2">
        <v>4.4427300000000002E-4</v>
      </c>
      <c r="L1110" s="2">
        <v>2.4993999999999998E-4</v>
      </c>
    </row>
    <row r="1111" spans="2:12">
      <c r="B1111">
        <v>9.5540099999999999E-3</v>
      </c>
      <c r="D1111" s="2">
        <v>1.6632800000000001E-4</v>
      </c>
      <c r="F1111" s="2">
        <v>2.02692E-4</v>
      </c>
      <c r="J1111" s="2">
        <v>9.1352000000000002E-4</v>
      </c>
      <c r="L1111">
        <v>2.9333300000000001E-3</v>
      </c>
    </row>
    <row r="1112" spans="2:12">
      <c r="B1112">
        <v>2.09348E-2</v>
      </c>
      <c r="D1112">
        <v>2.8288299999999999E-2</v>
      </c>
      <c r="F1112">
        <v>1.18554E-2</v>
      </c>
      <c r="J1112">
        <v>2.3130000000000001E-2</v>
      </c>
      <c r="L1112">
        <v>3.3196699999999998E-3</v>
      </c>
    </row>
    <row r="1113" spans="2:12">
      <c r="B1113">
        <v>1.02863E-3</v>
      </c>
      <c r="D1113">
        <v>1.7143E-3</v>
      </c>
      <c r="F1113">
        <v>7.2683299999999999E-3</v>
      </c>
      <c r="J1113">
        <v>1.7973100000000001E-3</v>
      </c>
      <c r="L1113">
        <v>3.7206000000000001E-3</v>
      </c>
    </row>
    <row r="1114" spans="2:12">
      <c r="B1114" s="2">
        <v>3.2428999999999997E-4</v>
      </c>
      <c r="D1114" s="2">
        <v>2.9896000000000002E-4</v>
      </c>
      <c r="F1114">
        <v>1.68442E-2</v>
      </c>
      <c r="J1114">
        <v>1.1628999999999999E-3</v>
      </c>
    </row>
    <row r="1115" spans="2:12">
      <c r="B1115">
        <v>7.55618E-3</v>
      </c>
      <c r="D1115">
        <v>1.15167E-3</v>
      </c>
      <c r="F1115">
        <v>1.0458100000000001E-3</v>
      </c>
      <c r="J1115">
        <v>1.7579299999999999E-2</v>
      </c>
    </row>
    <row r="1116" spans="2:12">
      <c r="B1116">
        <v>4.8217099999999999E-3</v>
      </c>
      <c r="D1116">
        <v>3.8995900000000001E-3</v>
      </c>
      <c r="J1116">
        <v>2.1649600000000001E-2</v>
      </c>
    </row>
    <row r="1117" spans="2:12">
      <c r="B1117">
        <v>1.1583400000000001E-2</v>
      </c>
      <c r="D1117" s="2">
        <v>2.7284899999999998E-4</v>
      </c>
      <c r="J1117">
        <v>2.17959E-2</v>
      </c>
    </row>
    <row r="1118" spans="2:12">
      <c r="B1118">
        <v>1.1709199999999999E-2</v>
      </c>
      <c r="D1118" s="2">
        <v>3.8813299999999998E-4</v>
      </c>
      <c r="J1118" s="2">
        <v>4.16432E-4</v>
      </c>
    </row>
    <row r="1119" spans="2:12">
      <c r="B1119">
        <v>3.0474600000000001E-3</v>
      </c>
      <c r="D1119">
        <v>4.50914E-3</v>
      </c>
      <c r="J1119">
        <v>3.7558599999999998E-2</v>
      </c>
    </row>
    <row r="1120" spans="2:12">
      <c r="B1120">
        <v>1.6273099999999999E-2</v>
      </c>
      <c r="D1120" s="2">
        <v>3.51577E-4</v>
      </c>
      <c r="J1120">
        <v>4.00195E-2</v>
      </c>
    </row>
    <row r="1121" spans="2:10">
      <c r="B1121" s="2">
        <v>2.8451600000000001E-4</v>
      </c>
      <c r="D1121" s="2">
        <v>5.7264800000000004E-4</v>
      </c>
      <c r="J1121">
        <v>5.1645299999999998E-2</v>
      </c>
    </row>
    <row r="1122" spans="2:10">
      <c r="B1122" s="2">
        <v>6.2252200000000003E-4</v>
      </c>
      <c r="D1122">
        <v>4.0950199999999999E-2</v>
      </c>
      <c r="J1122">
        <v>7.1551999999999996E-3</v>
      </c>
    </row>
    <row r="1123" spans="2:10">
      <c r="B1123" s="2">
        <v>2.4739299999999999E-4</v>
      </c>
      <c r="D1123">
        <v>1.0663000000000001E-3</v>
      </c>
      <c r="J1123">
        <v>1.54982E-2</v>
      </c>
    </row>
    <row r="1124" spans="2:10">
      <c r="B1124" s="2">
        <v>1.7768499999999999E-4</v>
      </c>
      <c r="D1124">
        <v>3.90603E-3</v>
      </c>
      <c r="J1124">
        <v>2.2490300000000001E-2</v>
      </c>
    </row>
    <row r="1125" spans="2:10">
      <c r="B1125">
        <v>1.46017E-2</v>
      </c>
      <c r="D1125" s="2">
        <v>1.23237E-4</v>
      </c>
      <c r="J1125">
        <v>1.2685E-2</v>
      </c>
    </row>
    <row r="1126" spans="2:10">
      <c r="B1126">
        <v>1.02315E-3</v>
      </c>
      <c r="D1126">
        <v>6.6185999999999997E-3</v>
      </c>
      <c r="J1126">
        <v>4.7848399999999999E-2</v>
      </c>
    </row>
    <row r="1127" spans="2:10">
      <c r="B1127">
        <v>4.8133200000000003E-3</v>
      </c>
      <c r="D1127">
        <v>1.4414400000000001E-2</v>
      </c>
      <c r="J1127" s="2">
        <v>4.9723400000000004E-4</v>
      </c>
    </row>
    <row r="1128" spans="2:10">
      <c r="B1128" s="2">
        <v>3.2283799999999999E-4</v>
      </c>
      <c r="D1128">
        <v>9.8247300000000003E-3</v>
      </c>
      <c r="J1128">
        <v>6.3435599999999995E-2</v>
      </c>
    </row>
    <row r="1129" spans="2:10">
      <c r="B1129" s="2">
        <v>1.19728E-4</v>
      </c>
      <c r="D1129">
        <v>4.6042100000000002E-2</v>
      </c>
    </row>
    <row r="1130" spans="2:10">
      <c r="B1130">
        <v>1.1269E-2</v>
      </c>
      <c r="D1130" s="2">
        <v>2.0558600000000001E-4</v>
      </c>
    </row>
    <row r="1131" spans="2:10">
      <c r="B1131">
        <v>1.8273299999999999E-2</v>
      </c>
      <c r="D1131">
        <v>0.11559899999999999</v>
      </c>
    </row>
    <row r="1132" spans="2:10">
      <c r="B1132" s="2">
        <v>4.65322E-4</v>
      </c>
      <c r="D1132">
        <v>7.7464099999999994E-2</v>
      </c>
    </row>
    <row r="1133" spans="2:10">
      <c r="B1133" s="2">
        <v>5.5211400000000003E-4</v>
      </c>
    </row>
    <row r="1134" spans="2:10">
      <c r="B1134" s="2">
        <v>1.6306900000000001E-4</v>
      </c>
    </row>
    <row r="1135" spans="2:10">
      <c r="B1135" s="2">
        <v>4.3299700000000002E-4</v>
      </c>
    </row>
    <row r="1136" spans="2:10">
      <c r="B1136">
        <v>2.9734599999999998E-3</v>
      </c>
    </row>
    <row r="1137" spans="1:14">
      <c r="B1137" s="2">
        <v>3.0201700000000002E-4</v>
      </c>
    </row>
    <row r="1138" spans="1:14">
      <c r="B1138">
        <v>8.6507100000000007E-3</v>
      </c>
    </row>
    <row r="1139" spans="1:14">
      <c r="B1139" s="2">
        <v>1.6413800000000001E-4</v>
      </c>
    </row>
    <row r="1140" spans="1:14">
      <c r="B1140">
        <v>2.4732299999999999E-3</v>
      </c>
    </row>
    <row r="1141" spans="1:14">
      <c r="B1141">
        <v>2.0133199999999999E-3</v>
      </c>
    </row>
    <row r="1142" spans="1:14">
      <c r="B1142">
        <v>1.7744200000000002E-2</v>
      </c>
    </row>
    <row r="1143" spans="1:14">
      <c r="B1143">
        <v>1.7821500000000001E-2</v>
      </c>
    </row>
    <row r="1145" spans="1:14">
      <c r="A1145" t="s">
        <v>1</v>
      </c>
      <c r="B1145">
        <f>AVERAGE(B1098:B1143)</f>
        <v>8.776470869565213E-3</v>
      </c>
      <c r="D1145" s="2">
        <f>AVERAGE(D1098:D1132)</f>
        <v>1.2496241437142855E-2</v>
      </c>
      <c r="F1145">
        <f>AVERAGE(F1098:F1115)</f>
        <v>3.1858932222222219E-2</v>
      </c>
      <c r="H1145">
        <f>AVERAGE(H1098:H1104)</f>
        <v>2.7642735571428569E-2</v>
      </c>
      <c r="J1145" s="2">
        <f>AVERAGE(J1098:J1128)</f>
        <v>1.4740351870967741E-2</v>
      </c>
      <c r="L1145" s="2">
        <f>AVERAGE(L1098:L1113)</f>
        <v>2.8024281999999992E-3</v>
      </c>
    </row>
    <row r="1146" spans="1:14">
      <c r="A1146" t="s">
        <v>2</v>
      </c>
      <c r="B1146">
        <f>STDEV(B1098:B1143)</f>
        <v>1.472467553602844E-2</v>
      </c>
      <c r="D1146">
        <f>STDEV(D1098:D1132)</f>
        <v>2.5170385015388368E-2</v>
      </c>
      <c r="F1146">
        <f>STDEV(F1098:F1115)</f>
        <v>8.1859367710182207E-2</v>
      </c>
      <c r="H1146">
        <f>STDEV(H1098:H1104)</f>
        <v>6.0611069131901979E-2</v>
      </c>
      <c r="J1146">
        <f>STDEV(J1098:J1128)</f>
        <v>1.7951745243381317E-2</v>
      </c>
      <c r="L1146">
        <f>STDEV(L1098:L1113)</f>
        <v>3.6897138289977392E-3</v>
      </c>
    </row>
    <row r="1147" spans="1:14">
      <c r="A1147" t="s">
        <v>13</v>
      </c>
      <c r="B1147">
        <f>TTEST(B1098:B1143,D1098:D1132,2,2)</f>
        <v>0.40724720327230113</v>
      </c>
    </row>
    <row r="1148" spans="1:14">
      <c r="A1148" t="s">
        <v>7</v>
      </c>
      <c r="B1148">
        <f>TTEST(B1098:B1143,F1098:F1115,2,2)</f>
        <v>6.7782932019887956E-2</v>
      </c>
      <c r="M1148" t="s">
        <v>17</v>
      </c>
      <c r="N1148">
        <f>TTEST(J1098:J1128,D1098:D1132,2,2)</f>
        <v>0.68168652277306496</v>
      </c>
    </row>
    <row r="1149" spans="1:14">
      <c r="A1149" t="s">
        <v>8</v>
      </c>
      <c r="B1149">
        <f>TTEST(B1098:B1143,H1098:H1104,2,2)</f>
        <v>6.8323328703024849E-2</v>
      </c>
      <c r="M1149" t="s">
        <v>16</v>
      </c>
      <c r="N1149">
        <f>TTEST(J1098:J1128,F1098:F1115,2,2)</f>
        <v>0.26564787414645319</v>
      </c>
    </row>
    <row r="1150" spans="1:14">
      <c r="A1150" t="s">
        <v>9</v>
      </c>
      <c r="B1150">
        <f>TTEST(B1098:B1143,J1098:J1128,2,2)</f>
        <v>0.11497016858442133</v>
      </c>
      <c r="M1150" t="s">
        <v>15</v>
      </c>
      <c r="N1150">
        <f>TTEST(J1098:J1128,H1098:H1104,2,2)</f>
        <v>0.30579400943235113</v>
      </c>
    </row>
    <row r="1151" spans="1:14">
      <c r="A1151" t="s">
        <v>21</v>
      </c>
      <c r="B1151">
        <f>TTEST(B1098:B1143,L1098:L1113,2,2)</f>
        <v>0.11541120530634741</v>
      </c>
      <c r="M1151" t="s">
        <v>20</v>
      </c>
      <c r="N1151">
        <f>TTEST(J1098:J1128,L1098:L1113,2,2)</f>
        <v>1.1997070073124047E-2</v>
      </c>
    </row>
    <row r="1154" spans="1:12">
      <c r="A1154" s="6" t="s">
        <v>42</v>
      </c>
      <c r="B1154">
        <v>4</v>
      </c>
      <c r="D1154">
        <v>8</v>
      </c>
      <c r="F1154">
        <v>12</v>
      </c>
      <c r="H1154">
        <v>16</v>
      </c>
      <c r="J1154">
        <v>20</v>
      </c>
      <c r="L1154">
        <v>0</v>
      </c>
    </row>
    <row r="1155" spans="1:12">
      <c r="B1155" s="2">
        <v>7.2361799999999998E-4</v>
      </c>
      <c r="D1155">
        <v>0.11576599999999999</v>
      </c>
      <c r="F1155">
        <v>0.17618500000000001</v>
      </c>
      <c r="H1155">
        <v>0.13836699999999999</v>
      </c>
      <c r="J1155">
        <v>2.5094000000000002E-3</v>
      </c>
      <c r="L1155">
        <v>1.3182299999999999E-2</v>
      </c>
    </row>
    <row r="1156" spans="1:12">
      <c r="B1156" s="2">
        <v>8.7996500000000002E-4</v>
      </c>
      <c r="D1156">
        <v>1.7551000000000001E-3</v>
      </c>
      <c r="F1156" s="2">
        <v>3.9237099999999997E-4</v>
      </c>
      <c r="H1156">
        <v>3.1891599999999999E-2</v>
      </c>
      <c r="J1156" s="2">
        <v>8.7407200000000004E-4</v>
      </c>
      <c r="L1156" s="2">
        <v>7.9531999999999997E-4</v>
      </c>
    </row>
    <row r="1157" spans="1:12">
      <c r="B1157" s="2">
        <v>6.3425299999999999E-4</v>
      </c>
      <c r="D1157">
        <v>2.1614500000000001E-3</v>
      </c>
      <c r="F1157" s="2">
        <v>3.1169900000000003E-4</v>
      </c>
      <c r="H1157">
        <v>2.6754700000000001E-3</v>
      </c>
      <c r="J1157" s="2">
        <v>8.6809699999999997E-4</v>
      </c>
      <c r="L1157">
        <v>4.0988500000000002E-3</v>
      </c>
    </row>
    <row r="1158" spans="1:12">
      <c r="B1158">
        <v>0.169712</v>
      </c>
      <c r="D1158">
        <v>8.5842100000000005E-2</v>
      </c>
      <c r="F1158">
        <v>4.8932999999999997E-3</v>
      </c>
      <c r="H1158">
        <v>5.5050099999999998E-2</v>
      </c>
      <c r="J1158" s="2">
        <v>8.74999E-4</v>
      </c>
      <c r="L1158">
        <v>1.2525700000000001E-2</v>
      </c>
    </row>
    <row r="1159" spans="1:12">
      <c r="B1159" s="2">
        <v>5.8885199999999995E-4</v>
      </c>
      <c r="D1159">
        <v>1.77798E-3</v>
      </c>
      <c r="F1159" s="2">
        <v>2.59361E-4</v>
      </c>
      <c r="H1159">
        <v>0.101757</v>
      </c>
      <c r="J1159">
        <v>4.0887800000000002E-2</v>
      </c>
      <c r="L1159">
        <v>7.1692800000000001E-3</v>
      </c>
    </row>
    <row r="1160" spans="1:12">
      <c r="B1160">
        <v>9.3364899999999994E-3</v>
      </c>
      <c r="D1160">
        <v>1.49099E-3</v>
      </c>
      <c r="F1160" s="2">
        <v>7.3999299999999999E-4</v>
      </c>
      <c r="H1160" s="2">
        <v>4.5547699999999998E-4</v>
      </c>
      <c r="J1160" s="2">
        <v>4.8174099999999999E-4</v>
      </c>
    </row>
    <row r="1161" spans="1:12">
      <c r="B1161" s="2">
        <v>1.2518499999999999E-4</v>
      </c>
      <c r="D1161">
        <v>3.14905E-3</v>
      </c>
      <c r="F1161" s="2">
        <v>2.2052500000000001E-4</v>
      </c>
      <c r="H1161">
        <v>8.8775599999999996E-3</v>
      </c>
      <c r="J1161">
        <v>6.6741099999999996E-3</v>
      </c>
    </row>
    <row r="1162" spans="1:12">
      <c r="B1162">
        <v>1.4086999999999999E-3</v>
      </c>
      <c r="D1162">
        <v>2.1732399999999999E-2</v>
      </c>
      <c r="F1162" s="2">
        <v>2.0385600000000001E-4</v>
      </c>
      <c r="H1162">
        <v>1.17336E-2</v>
      </c>
      <c r="J1162">
        <v>2.0647600000000001E-3</v>
      </c>
    </row>
    <row r="1163" spans="1:12">
      <c r="B1163">
        <v>3.2706699999999998E-2</v>
      </c>
      <c r="D1163">
        <v>1.2553399999999999E-2</v>
      </c>
      <c r="F1163">
        <v>1.35508E-3</v>
      </c>
      <c r="H1163" s="2">
        <v>5.8212800000000001E-4</v>
      </c>
      <c r="J1163" s="2">
        <v>3.17922E-4</v>
      </c>
    </row>
    <row r="1164" spans="1:12">
      <c r="B1164">
        <v>5.0547700000000001E-2</v>
      </c>
      <c r="D1164">
        <v>5.55849E-2</v>
      </c>
      <c r="F1164">
        <v>3.5175100000000002E-3</v>
      </c>
      <c r="H1164">
        <v>4.5715599999999997E-3</v>
      </c>
      <c r="J1164">
        <v>1.24758E-2</v>
      </c>
    </row>
    <row r="1165" spans="1:12">
      <c r="B1165" s="2">
        <v>2.3426999999999999E-4</v>
      </c>
      <c r="D1165">
        <v>9.2168799999999995E-2</v>
      </c>
      <c r="F1165">
        <v>5.5140199999999997E-3</v>
      </c>
      <c r="H1165">
        <v>1.5332900000000001E-3</v>
      </c>
      <c r="J1165">
        <v>6.66601E-3</v>
      </c>
    </row>
    <row r="1166" spans="1:12">
      <c r="B1166" s="2">
        <v>5.3193999999999999E-5</v>
      </c>
      <c r="D1166">
        <v>6.3697500000000004E-2</v>
      </c>
      <c r="F1166">
        <v>6.1218799999999997E-3</v>
      </c>
      <c r="H1166" s="2">
        <v>1.90986E-4</v>
      </c>
      <c r="J1166">
        <v>1.38195E-2</v>
      </c>
    </row>
    <row r="1167" spans="1:12">
      <c r="B1167">
        <v>2.2997799999999999E-2</v>
      </c>
      <c r="F1167">
        <v>1.5598999999999999E-3</v>
      </c>
      <c r="H1167" s="2">
        <v>2.6579799999999998E-4</v>
      </c>
      <c r="J1167">
        <v>2.4663500000000001E-2</v>
      </c>
    </row>
    <row r="1168" spans="1:12">
      <c r="B1168" s="2">
        <v>1.85682E-4</v>
      </c>
      <c r="F1168">
        <v>6.5938300000000002E-3</v>
      </c>
      <c r="H1168" s="2">
        <v>4.0476599999999998E-4</v>
      </c>
      <c r="J1168">
        <v>5.6599099999999998E-3</v>
      </c>
    </row>
    <row r="1169" spans="2:10">
      <c r="B1169">
        <v>1.1070400000000001E-3</v>
      </c>
      <c r="F1169" s="2">
        <v>6.6849300000000004E-4</v>
      </c>
      <c r="H1169" s="2">
        <v>2.1936500000000001E-4</v>
      </c>
      <c r="J1169">
        <v>1.16439E-3</v>
      </c>
    </row>
    <row r="1170" spans="2:10">
      <c r="B1170">
        <v>1.9536399999999999E-2</v>
      </c>
      <c r="F1170" s="2">
        <v>2.50399E-4</v>
      </c>
      <c r="H1170" s="2">
        <v>5.3250400000000005E-4</v>
      </c>
      <c r="J1170">
        <v>9.8103500000000007E-3</v>
      </c>
    </row>
    <row r="1171" spans="2:10">
      <c r="B1171">
        <v>1.99738E-2</v>
      </c>
      <c r="F1171" s="2">
        <v>4.6428000000000002E-4</v>
      </c>
      <c r="H1171" s="2">
        <v>3.9056600000000001E-4</v>
      </c>
      <c r="J1171">
        <v>2.6065600000000001E-2</v>
      </c>
    </row>
    <row r="1172" spans="2:10">
      <c r="B1172">
        <v>4.7271099999999996E-3</v>
      </c>
      <c r="F1172" s="2">
        <v>1.6984500000000001E-4</v>
      </c>
      <c r="H1172" s="2">
        <v>3.4304799999999999E-4</v>
      </c>
      <c r="J1172">
        <v>2.6130500000000001E-2</v>
      </c>
    </row>
    <row r="1173" spans="2:10">
      <c r="B1173">
        <v>1.0358900000000001E-2</v>
      </c>
      <c r="F1173" s="2">
        <v>7.9058099999999994E-5</v>
      </c>
      <c r="H1173" s="2">
        <v>7.1542600000000002E-4</v>
      </c>
      <c r="J1173">
        <v>4.2887100000000003E-3</v>
      </c>
    </row>
    <row r="1174" spans="2:10">
      <c r="B1174">
        <v>1.54711E-2</v>
      </c>
      <c r="F1174" s="2">
        <v>7.0371599999999996E-4</v>
      </c>
      <c r="H1174">
        <v>6.0167600000000002E-2</v>
      </c>
      <c r="J1174">
        <v>1.69985E-2</v>
      </c>
    </row>
    <row r="1175" spans="2:10">
      <c r="B1175">
        <v>6.2544100000000005E-2</v>
      </c>
      <c r="F1175">
        <v>1.42863E-3</v>
      </c>
      <c r="H1175">
        <v>7.83943E-2</v>
      </c>
      <c r="J1175">
        <v>2.7994600000000001E-3</v>
      </c>
    </row>
    <row r="1176" spans="2:10">
      <c r="F1176" s="2">
        <v>1.19938E-4</v>
      </c>
      <c r="H1176">
        <v>6.9314899999999999E-2</v>
      </c>
      <c r="J1176">
        <v>3.1636499999999998E-2</v>
      </c>
    </row>
    <row r="1177" spans="2:10">
      <c r="F1177">
        <v>3.3301799999999999E-3</v>
      </c>
      <c r="H1177" s="2">
        <v>9.7297200000000001E-4</v>
      </c>
      <c r="J1177">
        <v>3.79853E-3</v>
      </c>
    </row>
    <row r="1178" spans="2:10">
      <c r="F1178" s="2">
        <v>2.2394900000000001E-4</v>
      </c>
      <c r="H1178">
        <v>3.3119799999999998E-2</v>
      </c>
      <c r="J1178">
        <v>0.17127200000000001</v>
      </c>
    </row>
    <row r="1179" spans="2:10">
      <c r="F1179">
        <v>6.2801200000000001E-3</v>
      </c>
      <c r="H1179" s="2">
        <v>1.32645E-4</v>
      </c>
      <c r="J1179" s="2">
        <v>6.9474800000000002E-4</v>
      </c>
    </row>
    <row r="1180" spans="2:10">
      <c r="F1180">
        <v>1.55981E-2</v>
      </c>
      <c r="H1180">
        <v>5.5633100000000001E-3</v>
      </c>
      <c r="J1180">
        <v>1.56956E-3</v>
      </c>
    </row>
    <row r="1181" spans="2:10">
      <c r="F1181">
        <v>8.7910200000000001E-3</v>
      </c>
      <c r="H1181" s="2">
        <v>1.04109E-4</v>
      </c>
      <c r="J1181">
        <v>2.27698E-2</v>
      </c>
    </row>
    <row r="1182" spans="2:10">
      <c r="F1182">
        <v>1.16198E-2</v>
      </c>
      <c r="H1182">
        <v>6.43537E-2</v>
      </c>
      <c r="J1182">
        <v>1.7925199999999999E-2</v>
      </c>
    </row>
    <row r="1183" spans="2:10">
      <c r="F1183">
        <v>1.8349799999999999E-2</v>
      </c>
      <c r="J1183">
        <v>7.7925800000000003E-3</v>
      </c>
    </row>
    <row r="1184" spans="2:10">
      <c r="F1184">
        <v>9.4433799999999995E-3</v>
      </c>
      <c r="J1184">
        <v>3.79853E-3</v>
      </c>
    </row>
    <row r="1185" spans="1:14">
      <c r="F1185">
        <v>2.6027699999999999E-3</v>
      </c>
      <c r="J1185">
        <v>1.42599E-3</v>
      </c>
    </row>
    <row r="1186" spans="1:14">
      <c r="F1186">
        <v>2.7116900000000001E-3</v>
      </c>
      <c r="J1186">
        <v>8.4474500000000004E-3</v>
      </c>
    </row>
    <row r="1187" spans="1:14">
      <c r="F1187">
        <v>1.20147E-2</v>
      </c>
    </row>
    <row r="1191" spans="1:14">
      <c r="A1191" t="s">
        <v>1</v>
      </c>
      <c r="B1191" s="2">
        <f>AVERAGE(B1155:B1175)</f>
        <v>2.0183469476190475E-2</v>
      </c>
      <c r="D1191">
        <f>AVERAGE(D1155:D1166)</f>
        <v>3.8139972500000001E-2</v>
      </c>
      <c r="F1191">
        <f>AVERAGE(F1155:F1187)</f>
        <v>9.1732785787878805E-3</v>
      </c>
      <c r="H1191">
        <f>AVERAGE(H1155:H1182)</f>
        <v>2.4024306428571427E-2</v>
      </c>
      <c r="J1191">
        <f>AVERAGE(J1155:J1186)</f>
        <v>1.4913313093750002E-2</v>
      </c>
      <c r="L1191">
        <f>AVERAGE(L1155:L1159)</f>
        <v>7.55429E-3</v>
      </c>
    </row>
    <row r="1192" spans="1:14">
      <c r="A1192" t="s">
        <v>2</v>
      </c>
      <c r="B1192">
        <f>STDEV(B1155:B1175)</f>
        <v>3.8441493819460354E-2</v>
      </c>
      <c r="D1192">
        <f>STDEV(D1155:D1166)</f>
        <v>4.2222162698038995E-2</v>
      </c>
      <c r="F1192">
        <f>STDEV(F1155:F1187)</f>
        <v>3.0368057873280903E-2</v>
      </c>
      <c r="H1192">
        <f>STDEV(H1155:H1182)</f>
        <v>3.7255997216996448E-2</v>
      </c>
      <c r="J1192">
        <f>STDEV(J1155:J1186)</f>
        <v>3.0458620416710561E-2</v>
      </c>
      <c r="L1192">
        <f>STDEV(L1155:L1159)</f>
        <v>5.3423166253695606E-3</v>
      </c>
    </row>
    <row r="1193" spans="1:14">
      <c r="A1193" t="s">
        <v>13</v>
      </c>
      <c r="B1193">
        <f>TTEST(B1155:B1175,D1155:D1166,2,2)</f>
        <v>0.22209823225804748</v>
      </c>
    </row>
    <row r="1194" spans="1:14">
      <c r="A1194" t="s">
        <v>7</v>
      </c>
      <c r="B1194">
        <f>TTEST(B1155:B1175,F1155:F1187,2,2)</f>
        <v>0.24721557090294366</v>
      </c>
      <c r="M1194" t="s">
        <v>17</v>
      </c>
      <c r="N1194">
        <f>TTEST(J1155:J1186,D1155:D1166,2,2)</f>
        <v>4.958454513192654E-2</v>
      </c>
    </row>
    <row r="1195" spans="1:14">
      <c r="A1195" t="s">
        <v>8</v>
      </c>
      <c r="B1195">
        <f>TTEST(B1155:B1175,H1155:H1182,2,2)</f>
        <v>0.72617958579032904</v>
      </c>
      <c r="M1195" t="s">
        <v>16</v>
      </c>
      <c r="N1195">
        <f>TTEST(J1155:J1186,F1155:F1187,2,2)</f>
        <v>0.44965117666925847</v>
      </c>
    </row>
    <row r="1196" spans="1:14">
      <c r="A1196" t="s">
        <v>9</v>
      </c>
      <c r="B1196">
        <f>TTEST(B1155:B1175,J1155:J1186,2,2)</f>
        <v>0.58134344091065959</v>
      </c>
      <c r="M1196" t="s">
        <v>15</v>
      </c>
      <c r="N1196">
        <f>TTEST(J1155:J1186,H1155:H1182,2,2)</f>
        <v>0.30179746126274287</v>
      </c>
    </row>
    <row r="1197" spans="1:14">
      <c r="A1197" t="s">
        <v>21</v>
      </c>
      <c r="B1197">
        <f>TTEST(B1155:B1175,L1155:L1159,2,2)</f>
        <v>0.47737200840148375</v>
      </c>
      <c r="M1197" t="s">
        <v>20</v>
      </c>
      <c r="N1197">
        <f>TTEST(J1155:J1186,L1155:L1159,2,2)</f>
        <v>0.59754080745573146</v>
      </c>
    </row>
    <row r="1200" spans="1:14">
      <c r="A1200" s="6" t="s">
        <v>43</v>
      </c>
      <c r="B1200">
        <v>4</v>
      </c>
      <c r="D1200">
        <v>8</v>
      </c>
      <c r="F1200">
        <v>12</v>
      </c>
      <c r="H1200">
        <v>16</v>
      </c>
      <c r="J1200">
        <v>20</v>
      </c>
      <c r="L1200">
        <v>0</v>
      </c>
    </row>
    <row r="1201" spans="2:12">
      <c r="B1201" s="2">
        <v>8.39612E-4</v>
      </c>
      <c r="D1201">
        <v>0.184393</v>
      </c>
      <c r="F1201">
        <v>0.14756</v>
      </c>
      <c r="H1201" s="2">
        <v>3.6359100000000002E-4</v>
      </c>
      <c r="J1201">
        <v>4.9265700000000003E-2</v>
      </c>
      <c r="L1201">
        <v>4.2435800000000003E-2</v>
      </c>
    </row>
    <row r="1202" spans="2:12">
      <c r="B1202" s="2">
        <v>3.3544500000000002E-4</v>
      </c>
      <c r="D1202">
        <v>0.22624</v>
      </c>
      <c r="F1202">
        <v>0.30628100000000003</v>
      </c>
      <c r="H1202">
        <v>3.6666400000000001E-3</v>
      </c>
      <c r="J1202">
        <v>0.17312900000000001</v>
      </c>
      <c r="L1202">
        <v>3.7900000000000003E-2</v>
      </c>
    </row>
    <row r="1203" spans="2:12">
      <c r="B1203">
        <v>6.3595400000000003E-3</v>
      </c>
      <c r="D1203">
        <v>0.29114800000000002</v>
      </c>
      <c r="F1203">
        <v>7.2518000000000001E-3</v>
      </c>
      <c r="H1203">
        <v>2.4448999999999999E-2</v>
      </c>
      <c r="J1203">
        <v>0.18824399999999999</v>
      </c>
      <c r="L1203">
        <v>2.7310000000000001E-2</v>
      </c>
    </row>
    <row r="1204" spans="2:12">
      <c r="B1204">
        <v>4.7300500000000002E-2</v>
      </c>
      <c r="D1204">
        <v>0.163163</v>
      </c>
      <c r="F1204" s="2">
        <v>2.4143499999999999E-4</v>
      </c>
      <c r="H1204" s="2">
        <v>3.1988399999999999E-4</v>
      </c>
      <c r="J1204">
        <v>0.39124900000000001</v>
      </c>
    </row>
    <row r="1205" spans="2:12">
      <c r="B1205">
        <v>3.10192E-2</v>
      </c>
      <c r="F1205">
        <v>0.213031</v>
      </c>
      <c r="H1205" s="2">
        <v>1.6979300000000001E-4</v>
      </c>
      <c r="J1205">
        <v>6.54497E-2</v>
      </c>
    </row>
    <row r="1206" spans="2:12">
      <c r="B1206">
        <v>0.22440399999999999</v>
      </c>
      <c r="F1206">
        <v>5.1326799999999997E-3</v>
      </c>
      <c r="H1206">
        <v>1.2670800000000001E-3</v>
      </c>
      <c r="J1206">
        <v>4.4884800000000002E-2</v>
      </c>
    </row>
    <row r="1207" spans="2:12">
      <c r="B1207">
        <v>0.221439</v>
      </c>
      <c r="F1207" s="2">
        <v>5.8376299999999995E-4</v>
      </c>
      <c r="H1207">
        <v>0.31694699999999998</v>
      </c>
      <c r="J1207">
        <v>0.189802</v>
      </c>
    </row>
    <row r="1208" spans="2:12">
      <c r="B1208">
        <v>8.6232299999999998E-2</v>
      </c>
      <c r="F1208">
        <v>0.106532</v>
      </c>
      <c r="H1208">
        <v>0.12637499999999999</v>
      </c>
      <c r="J1208" s="2">
        <v>2.2092999999999999E-4</v>
      </c>
    </row>
    <row r="1209" spans="2:12">
      <c r="B1209">
        <v>0.22712199999999999</v>
      </c>
      <c r="F1209">
        <v>5.6737299999999997E-2</v>
      </c>
      <c r="H1209">
        <v>0.15360599999999999</v>
      </c>
      <c r="J1209">
        <v>6.1065099999999997E-2</v>
      </c>
    </row>
    <row r="1210" spans="2:12">
      <c r="B1210">
        <v>0.248195</v>
      </c>
      <c r="F1210">
        <v>0.177368</v>
      </c>
      <c r="H1210">
        <v>0.135022</v>
      </c>
      <c r="J1210">
        <v>9.5848500000000003E-2</v>
      </c>
    </row>
    <row r="1211" spans="2:12">
      <c r="F1211" s="2">
        <v>6.2456700000000003E-4</v>
      </c>
      <c r="H1211">
        <v>2.2815800000000001E-2</v>
      </c>
      <c r="J1211">
        <v>0.189802</v>
      </c>
    </row>
    <row r="1212" spans="2:12">
      <c r="F1212">
        <v>0.25044499999999997</v>
      </c>
      <c r="H1212" s="2">
        <v>2.34868E-4</v>
      </c>
    </row>
    <row r="1213" spans="2:12">
      <c r="F1213">
        <v>0.121811</v>
      </c>
      <c r="H1213">
        <v>3.3804299999999998E-3</v>
      </c>
    </row>
    <row r="1214" spans="2:12">
      <c r="F1214">
        <v>1.4789099999999999E-2</v>
      </c>
      <c r="H1214">
        <v>6.51456E-3</v>
      </c>
    </row>
    <row r="1215" spans="2:12">
      <c r="H1215">
        <v>9.7360399999999996E-3</v>
      </c>
    </row>
    <row r="1216" spans="2:12">
      <c r="H1216">
        <v>0.26113500000000001</v>
      </c>
    </row>
    <row r="1217" spans="1:14">
      <c r="H1217">
        <v>0.24044499999999999</v>
      </c>
    </row>
    <row r="1218" spans="1:14">
      <c r="H1218">
        <v>0.31694699999999998</v>
      </c>
    </row>
    <row r="1219" spans="1:14">
      <c r="H1219">
        <v>0.12637499999999999</v>
      </c>
    </row>
    <row r="1222" spans="1:14">
      <c r="A1222" t="s">
        <v>1</v>
      </c>
      <c r="B1222" s="2">
        <f>AVERAGE(B1201:B1210)</f>
        <v>0.10932465970000001</v>
      </c>
      <c r="D1222">
        <f>AVERAGE(D1201:D1204)</f>
        <v>0.21623599999999998</v>
      </c>
      <c r="F1222">
        <f>AVERAGE(F1201:F1214)</f>
        <v>0.10059918892857142</v>
      </c>
      <c r="H1222" s="2">
        <f>AVERAGE(H1201:H1219)</f>
        <v>9.2093141368421061E-2</v>
      </c>
      <c r="J1222">
        <f>AVERAGE(J1201:J1211)</f>
        <v>0.13172370272727274</v>
      </c>
      <c r="L1222">
        <f>AVERAGE(L1201:L1203)</f>
        <v>3.5881933333333338E-2</v>
      </c>
    </row>
    <row r="1223" spans="1:14">
      <c r="A1223" t="s">
        <v>2</v>
      </c>
      <c r="B1223">
        <f>STDEV(B1201:B1210)</f>
        <v>0.10736000368109475</v>
      </c>
      <c r="D1223">
        <f>STDEV(D1201:D1204)</f>
        <v>5.6399195437523843E-2</v>
      </c>
      <c r="F1223">
        <f>STDEV(F1201:F1214)</f>
        <v>0.10494251510090569</v>
      </c>
      <c r="H1223">
        <f>STDEV(H1201:H1219)</f>
        <v>0.11566802728425703</v>
      </c>
      <c r="J1223">
        <f>STDEV(J1201:J1211)</f>
        <v>0.11014250225137101</v>
      </c>
      <c r="L1223">
        <f>STDEV(L1201:L1203)</f>
        <v>7.762209815080562E-3</v>
      </c>
    </row>
    <row r="1224" spans="1:14">
      <c r="A1224" t="s">
        <v>13</v>
      </c>
      <c r="B1224">
        <f>TTEST(B1201:B1210,D1201:D1204,2,2)</f>
        <v>8.7566192198916259E-2</v>
      </c>
    </row>
    <row r="1225" spans="1:14">
      <c r="A1225" t="s">
        <v>7</v>
      </c>
      <c r="B1225">
        <f>TTEST(B1201:B1210,F1201:F1214,2,2)</f>
        <v>0.84414642306225307</v>
      </c>
      <c r="M1225" t="s">
        <v>17</v>
      </c>
      <c r="N1225">
        <f>TTEST(J1201:J1211,D1201:D1204,2,2)</f>
        <v>0.17276526583236673</v>
      </c>
    </row>
    <row r="1226" spans="1:14">
      <c r="A1226" t="s">
        <v>8</v>
      </c>
      <c r="B1226" s="4">
        <f>TTEST(B1201:B1210,H1201:H1219,2,2)+TTEST(B1201:B1210,H1201:H1219,2,2)</f>
        <v>1.3985534485310982</v>
      </c>
      <c r="M1226" t="s">
        <v>16</v>
      </c>
      <c r="N1226">
        <f>TTEST(J1201:J1211,F1201:F1214,2,2)</f>
        <v>0.47855181169254424</v>
      </c>
    </row>
    <row r="1227" spans="1:14">
      <c r="A1227" t="s">
        <v>9</v>
      </c>
      <c r="B1227">
        <f>TTEST(B1201:B1210,J1201:J1211,2,2)</f>
        <v>0.64297803333309766</v>
      </c>
      <c r="M1227" t="s">
        <v>15</v>
      </c>
      <c r="N1227">
        <f>TTEST(J1201:J1211,H1201:H1219,2,2)</f>
        <v>0.36554313371769509</v>
      </c>
    </row>
    <row r="1228" spans="1:14">
      <c r="A1228" t="s">
        <v>21</v>
      </c>
      <c r="B1228">
        <f>TTEST(B1201:B1210,L1201:L1203,2,2)</f>
        <v>0.27524246397563734</v>
      </c>
      <c r="M1228" t="s">
        <v>20</v>
      </c>
      <c r="N1228">
        <f>TTEST(J1201:J1211,L1201:L1203,2,2)</f>
        <v>0.16923105492762103</v>
      </c>
    </row>
    <row r="1232" spans="1:14">
      <c r="A1232" s="6" t="s">
        <v>44</v>
      </c>
      <c r="B1232">
        <v>4</v>
      </c>
      <c r="D1232">
        <v>8</v>
      </c>
      <c r="F1232">
        <v>12</v>
      </c>
      <c r="H1232">
        <v>16</v>
      </c>
      <c r="J1232">
        <v>20</v>
      </c>
      <c r="L1232">
        <v>0</v>
      </c>
    </row>
    <row r="1233" spans="2:12">
      <c r="B1233">
        <v>2.3615400000000001E-3</v>
      </c>
      <c r="D1233">
        <v>2.5402900000000002E-3</v>
      </c>
      <c r="F1233">
        <v>0.26676499999999997</v>
      </c>
      <c r="H1233">
        <v>3.81248E-3</v>
      </c>
      <c r="J1233">
        <v>0.178759</v>
      </c>
      <c r="L1233">
        <v>4.63031E-2</v>
      </c>
    </row>
    <row r="1234" spans="2:12">
      <c r="B1234">
        <v>2.0937500000000001E-2</v>
      </c>
      <c r="D1234" s="2">
        <v>5.4787499999999997E-4</v>
      </c>
      <c r="F1234">
        <v>0.25650299999999998</v>
      </c>
      <c r="H1234">
        <v>1.8616600000000001E-2</v>
      </c>
      <c r="J1234">
        <v>3.60604E-3</v>
      </c>
      <c r="L1234">
        <v>4.8000399999999999E-2</v>
      </c>
    </row>
    <row r="1235" spans="2:12">
      <c r="B1235">
        <v>0.12105399999999999</v>
      </c>
      <c r="D1235" s="2">
        <v>7.8865499999999998E-4</v>
      </c>
      <c r="F1235">
        <v>0.20424100000000001</v>
      </c>
      <c r="H1235" s="2">
        <v>3.4874500000000002E-4</v>
      </c>
      <c r="J1235" s="2">
        <v>2.7644099999999999E-4</v>
      </c>
      <c r="L1235">
        <v>5.3190000000000001E-2</v>
      </c>
    </row>
    <row r="1236" spans="2:12">
      <c r="B1236" s="2">
        <v>2.8843199999999998E-4</v>
      </c>
      <c r="D1236" s="2">
        <v>9.8196000000000004E-4</v>
      </c>
      <c r="F1236">
        <v>0.28489700000000001</v>
      </c>
      <c r="H1236">
        <v>2.3985999999999999E-3</v>
      </c>
      <c r="J1236">
        <v>3.4628300000000001E-2</v>
      </c>
    </row>
    <row r="1237" spans="2:12">
      <c r="B1237" s="2">
        <v>4.9060599999999998E-4</v>
      </c>
      <c r="D1237" s="2">
        <v>8.9813999999999996E-4</v>
      </c>
      <c r="F1237">
        <v>0.35587999999999997</v>
      </c>
      <c r="H1237" s="2">
        <v>5.5480999999999998E-4</v>
      </c>
      <c r="J1237">
        <v>2.2321799999999999E-2</v>
      </c>
    </row>
    <row r="1238" spans="2:12">
      <c r="B1238" s="2">
        <v>2.0108699999999999E-4</v>
      </c>
      <c r="D1238">
        <v>2.89113E-3</v>
      </c>
      <c r="F1238">
        <v>5.1355400000000002E-2</v>
      </c>
      <c r="H1238" s="2">
        <v>3.0075099999999998E-4</v>
      </c>
      <c r="J1238">
        <v>0.225992</v>
      </c>
    </row>
    <row r="1239" spans="2:12">
      <c r="B1239">
        <v>2.1270199999999999E-3</v>
      </c>
      <c r="D1239">
        <v>1.11787E-2</v>
      </c>
      <c r="F1239">
        <v>3.5596099999999999E-3</v>
      </c>
      <c r="H1239">
        <v>6.5640300000000002E-3</v>
      </c>
      <c r="J1239" s="2">
        <v>9.5013499999999996E-4</v>
      </c>
    </row>
    <row r="1240" spans="2:12">
      <c r="B1240" s="2">
        <v>5.3685500000000004E-4</v>
      </c>
      <c r="D1240" s="2">
        <v>3.74566E-4</v>
      </c>
      <c r="F1240">
        <v>8.9900799999999993E-3</v>
      </c>
      <c r="H1240">
        <v>2.1021500000000001E-3</v>
      </c>
      <c r="J1240">
        <v>1.14214E-2</v>
      </c>
    </row>
    <row r="1241" spans="2:12">
      <c r="B1241">
        <v>2.4629399999999999E-2</v>
      </c>
      <c r="D1241" s="2">
        <v>8.9433600000000002E-4</v>
      </c>
      <c r="F1241">
        <v>3.95138E-3</v>
      </c>
      <c r="H1241" s="2">
        <v>8.2513900000000002E-4</v>
      </c>
      <c r="J1241" s="2">
        <v>5.9031199999999995E-4</v>
      </c>
    </row>
    <row r="1242" spans="2:12">
      <c r="B1242" s="2">
        <v>2.7402200000000001E-4</v>
      </c>
      <c r="D1242">
        <v>6.5617499999999995E-2</v>
      </c>
      <c r="F1242">
        <v>6.6397399999999999E-3</v>
      </c>
      <c r="H1242">
        <v>1.4528900000000001E-2</v>
      </c>
      <c r="J1242">
        <v>1.0635E-2</v>
      </c>
    </row>
    <row r="1243" spans="2:12">
      <c r="B1243" s="2">
        <v>4.6044499999999997E-4</v>
      </c>
      <c r="D1243" s="2">
        <v>4.7103200000000003E-4</v>
      </c>
      <c r="F1243">
        <v>1.3849000000000001E-3</v>
      </c>
      <c r="H1243" s="2">
        <v>2.75161E-4</v>
      </c>
      <c r="J1243">
        <v>1.8734299999999999E-3</v>
      </c>
    </row>
    <row r="1244" spans="2:12">
      <c r="B1244">
        <v>2.0200999999999999E-3</v>
      </c>
      <c r="D1244">
        <v>8.5125000000000006E-2</v>
      </c>
      <c r="F1244">
        <v>5.7995900000000003E-3</v>
      </c>
      <c r="H1244" s="2">
        <v>1.22409E-4</v>
      </c>
      <c r="J1244">
        <v>1.2706900000000001E-3</v>
      </c>
    </row>
    <row r="1245" spans="2:12">
      <c r="B1245" s="2">
        <v>5.6030299999999995E-4</v>
      </c>
      <c r="D1245" s="2">
        <v>3.8816300000000002E-4</v>
      </c>
      <c r="F1245">
        <v>1.54598E-3</v>
      </c>
      <c r="H1245">
        <v>6.8646999999999996E-3</v>
      </c>
      <c r="J1245" s="2">
        <v>1.2404500000000001E-4</v>
      </c>
    </row>
    <row r="1246" spans="2:12">
      <c r="B1246">
        <v>1.29587E-3</v>
      </c>
      <c r="D1246">
        <v>3.4684899999999999E-3</v>
      </c>
      <c r="F1246">
        <v>7.8869200000000004E-3</v>
      </c>
      <c r="H1246">
        <v>1.51521E-2</v>
      </c>
      <c r="J1246" s="2">
        <v>7.9232499999999997E-4</v>
      </c>
    </row>
    <row r="1247" spans="2:12">
      <c r="B1247">
        <v>5.1352699999999999E-3</v>
      </c>
      <c r="D1247">
        <v>1.2104100000000001E-3</v>
      </c>
      <c r="F1247">
        <v>3.8129800000000001E-3</v>
      </c>
      <c r="H1247" s="2">
        <v>5.0823899999999996E-4</v>
      </c>
      <c r="J1247" s="2">
        <v>6.7296599999999999E-4</v>
      </c>
    </row>
    <row r="1248" spans="2:12">
      <c r="B1248">
        <v>1.27944E-3</v>
      </c>
      <c r="D1248">
        <v>7.8979099999999997E-2</v>
      </c>
      <c r="F1248">
        <v>2.4552600000000001E-2</v>
      </c>
      <c r="H1248" s="2">
        <v>2.47376E-4</v>
      </c>
      <c r="J1248">
        <v>8.2979600000000001E-2</v>
      </c>
    </row>
    <row r="1249" spans="2:10">
      <c r="B1249">
        <v>0.13833999999999999</v>
      </c>
      <c r="F1249">
        <v>1.3102000000000001E-3</v>
      </c>
      <c r="H1249" s="2">
        <v>2.3882600000000001E-4</v>
      </c>
      <c r="J1249" s="2">
        <v>4.18284E-4</v>
      </c>
    </row>
    <row r="1250" spans="2:10">
      <c r="B1250" s="2">
        <v>1.9388200000000001E-4</v>
      </c>
      <c r="F1250">
        <v>1.7558000000000001E-3</v>
      </c>
      <c r="H1250" s="2">
        <v>2.8748899999999998E-4</v>
      </c>
      <c r="J1250" s="2">
        <v>1.3111000000000001E-4</v>
      </c>
    </row>
    <row r="1251" spans="2:10">
      <c r="B1251">
        <v>2.2035700000000002E-3</v>
      </c>
      <c r="F1251">
        <v>1.25387E-2</v>
      </c>
      <c r="H1251">
        <v>9.8030000000000006E-2</v>
      </c>
      <c r="J1251" s="2">
        <v>3.14548E-4</v>
      </c>
    </row>
    <row r="1252" spans="2:10">
      <c r="B1252">
        <v>3.75736E-3</v>
      </c>
      <c r="F1252">
        <v>9.0183199999999998E-3</v>
      </c>
      <c r="H1252">
        <v>1.18196E-2</v>
      </c>
      <c r="J1252">
        <v>0.16556100000000001</v>
      </c>
    </row>
    <row r="1253" spans="2:10">
      <c r="B1253">
        <v>2.2227800000000002E-3</v>
      </c>
      <c r="F1253">
        <v>5.2727800000000003E-3</v>
      </c>
      <c r="H1253" s="2">
        <v>2.6047700000000001E-4</v>
      </c>
      <c r="J1253">
        <v>0.216255</v>
      </c>
    </row>
    <row r="1254" spans="2:10">
      <c r="B1254" s="2">
        <v>3.4775399999999998E-4</v>
      </c>
      <c r="F1254">
        <v>7.6631900000000003E-3</v>
      </c>
      <c r="H1254">
        <v>4.9947600000000002E-2</v>
      </c>
      <c r="J1254">
        <v>2.8039000000000001E-2</v>
      </c>
    </row>
    <row r="1255" spans="2:10">
      <c r="B1255">
        <v>6.7868200000000004E-2</v>
      </c>
      <c r="F1255">
        <v>1.06481E-3</v>
      </c>
      <c r="H1255">
        <v>3.16899E-2</v>
      </c>
      <c r="J1255">
        <v>3.02533E-2</v>
      </c>
    </row>
    <row r="1256" spans="2:10">
      <c r="B1256">
        <v>0.296763</v>
      </c>
      <c r="F1256">
        <v>9.8319700000000006E-3</v>
      </c>
      <c r="H1256">
        <v>7.8490899999999995E-3</v>
      </c>
      <c r="J1256">
        <v>0.129777</v>
      </c>
    </row>
    <row r="1257" spans="2:10">
      <c r="B1257" s="2">
        <v>2.5817E-4</v>
      </c>
      <c r="F1257">
        <v>1.26549E-3</v>
      </c>
      <c r="H1257" s="2">
        <v>8.384E-4</v>
      </c>
      <c r="J1257" s="2">
        <v>1.37365E-4</v>
      </c>
    </row>
    <row r="1258" spans="2:10">
      <c r="B1258">
        <v>1.20023E-3</v>
      </c>
      <c r="F1258">
        <v>1.88653E-3</v>
      </c>
      <c r="H1258" s="2">
        <v>3.3718700000000002E-4</v>
      </c>
      <c r="J1258">
        <v>4.8515099999999999E-2</v>
      </c>
    </row>
    <row r="1259" spans="2:10">
      <c r="B1259">
        <v>1.3709799999999999E-2</v>
      </c>
      <c r="F1259">
        <v>4.5648900000000003E-3</v>
      </c>
      <c r="H1259">
        <v>0.26520700000000003</v>
      </c>
      <c r="J1259">
        <v>1.7045000000000001E-3</v>
      </c>
    </row>
    <row r="1260" spans="2:10">
      <c r="B1260">
        <v>8.1065800000000004E-3</v>
      </c>
      <c r="F1260" s="2">
        <v>8.0872799999999999E-4</v>
      </c>
      <c r="H1260">
        <v>5.1854600000000002E-3</v>
      </c>
      <c r="J1260" s="2">
        <v>6.4924999999999998E-4</v>
      </c>
    </row>
    <row r="1261" spans="2:10">
      <c r="B1261">
        <v>2.4022499999999999E-3</v>
      </c>
      <c r="F1261" s="2">
        <v>9.5975400000000005E-4</v>
      </c>
      <c r="H1261">
        <v>9.1951800000000007E-3</v>
      </c>
      <c r="J1261">
        <v>2.9893599999999999E-2</v>
      </c>
    </row>
    <row r="1262" spans="2:10">
      <c r="B1262" s="2">
        <v>7.5287900000000003E-4</v>
      </c>
      <c r="F1262" s="2">
        <v>7.7995699999999996E-4</v>
      </c>
      <c r="H1262">
        <v>0.28725800000000001</v>
      </c>
      <c r="J1262">
        <v>2.9078900000000002E-3</v>
      </c>
    </row>
    <row r="1263" spans="2:10">
      <c r="B1263">
        <v>8.7273899999999998E-3</v>
      </c>
      <c r="F1263">
        <v>7.4229400000000001E-2</v>
      </c>
      <c r="H1263" s="2">
        <v>5.6076100000000001E-4</v>
      </c>
      <c r="J1263">
        <v>1.9735500000000001E-3</v>
      </c>
    </row>
    <row r="1264" spans="2:10">
      <c r="B1264" s="2">
        <v>7.0176400000000001E-4</v>
      </c>
      <c r="F1264" s="2">
        <v>9.5060200000000004E-4</v>
      </c>
      <c r="H1264">
        <v>1.9387600000000001E-2</v>
      </c>
      <c r="J1264">
        <v>5.0844599999999998E-3</v>
      </c>
    </row>
    <row r="1265" spans="2:10">
      <c r="B1265">
        <v>1.52257E-2</v>
      </c>
      <c r="F1265" s="2">
        <v>7.0472500000000001E-4</v>
      </c>
      <c r="H1265">
        <v>3.9863900000000002E-3</v>
      </c>
      <c r="J1265">
        <v>1.1871E-3</v>
      </c>
    </row>
    <row r="1266" spans="2:10">
      <c r="B1266">
        <v>6.2405299999999997E-2</v>
      </c>
      <c r="F1266">
        <v>1.1714900000000001E-3</v>
      </c>
      <c r="H1266">
        <v>4.4821600000000003E-2</v>
      </c>
      <c r="J1266">
        <v>1.7024500000000001E-3</v>
      </c>
    </row>
    <row r="1267" spans="2:10">
      <c r="B1267">
        <v>2.4246099999999998E-3</v>
      </c>
      <c r="F1267">
        <v>1.9098100000000001E-3</v>
      </c>
      <c r="H1267">
        <v>0.14088200000000001</v>
      </c>
      <c r="J1267">
        <v>0.25830599999999998</v>
      </c>
    </row>
    <row r="1268" spans="2:10">
      <c r="B1268">
        <v>1.96787E-2</v>
      </c>
      <c r="F1268">
        <v>8.64089E-3</v>
      </c>
      <c r="H1268">
        <v>0.17133799999999999</v>
      </c>
      <c r="J1268">
        <v>5.32732E-3</v>
      </c>
    </row>
    <row r="1269" spans="2:10">
      <c r="B1269" s="2">
        <v>4.6693700000000001E-4</v>
      </c>
      <c r="F1269">
        <v>6.3803000000000002E-3</v>
      </c>
      <c r="H1269">
        <v>0.17265900000000001</v>
      </c>
      <c r="J1269" s="2">
        <v>3.14548E-4</v>
      </c>
    </row>
    <row r="1270" spans="2:10">
      <c r="B1270" s="2">
        <v>7.6927300000000001E-4</v>
      </c>
      <c r="F1270">
        <v>4.72267E-3</v>
      </c>
      <c r="J1270">
        <v>0.16556100000000001</v>
      </c>
    </row>
    <row r="1271" spans="2:10">
      <c r="B1271">
        <v>0.15326500000000001</v>
      </c>
      <c r="F1271">
        <v>1.6297600000000001E-3</v>
      </c>
      <c r="J1271" s="2">
        <v>6.5709299999999998E-4</v>
      </c>
    </row>
    <row r="1272" spans="2:10">
      <c r="B1272">
        <v>8.9640600000000001E-2</v>
      </c>
      <c r="F1272" s="2">
        <v>6.41615E-4</v>
      </c>
      <c r="J1272">
        <v>2.93969E-3</v>
      </c>
    </row>
    <row r="1273" spans="2:10">
      <c r="B1273" s="2">
        <v>8.2313500000000001E-4</v>
      </c>
      <c r="F1273">
        <v>2.1834200000000002E-3</v>
      </c>
      <c r="J1273">
        <v>8.1063000000000003E-3</v>
      </c>
    </row>
    <row r="1274" spans="2:10">
      <c r="B1274">
        <v>2.4662299999999998E-3</v>
      </c>
      <c r="F1274">
        <v>3.5298199999999999E-3</v>
      </c>
      <c r="J1274">
        <v>0.216255</v>
      </c>
    </row>
    <row r="1275" spans="2:10">
      <c r="B1275">
        <v>3.5399399999999998E-2</v>
      </c>
      <c r="F1275">
        <v>1.4023900000000001E-2</v>
      </c>
      <c r="J1275">
        <v>5.0028900000000003E-3</v>
      </c>
    </row>
    <row r="1276" spans="2:10">
      <c r="B1276">
        <v>9.1193999999999997E-3</v>
      </c>
      <c r="F1276">
        <v>0.106026</v>
      </c>
      <c r="J1276">
        <v>5.7981500000000002E-3</v>
      </c>
    </row>
    <row r="1277" spans="2:10">
      <c r="B1277">
        <v>5.5770599999999997E-2</v>
      </c>
      <c r="F1277">
        <v>0.104033</v>
      </c>
      <c r="J1277">
        <v>1.22503E-2</v>
      </c>
    </row>
    <row r="1278" spans="2:10">
      <c r="B1278">
        <v>1.83416E-2</v>
      </c>
      <c r="F1278">
        <v>1.8792099999999999E-2</v>
      </c>
      <c r="J1278" s="2">
        <v>1.8387899999999999E-4</v>
      </c>
    </row>
    <row r="1279" spans="2:10">
      <c r="B1279">
        <v>6.3031799999999999E-2</v>
      </c>
      <c r="F1279">
        <v>3.3648699999999997E-2</v>
      </c>
      <c r="J1279">
        <v>2.8039000000000001E-2</v>
      </c>
    </row>
    <row r="1280" spans="2:10">
      <c r="B1280">
        <v>5.93447E-2</v>
      </c>
      <c r="F1280">
        <v>6.35696E-3</v>
      </c>
      <c r="J1280">
        <v>3.02533E-2</v>
      </c>
    </row>
    <row r="1281" spans="2:10">
      <c r="B1281">
        <v>1.03816E-2</v>
      </c>
      <c r="F1281">
        <v>1.8662499999999999E-2</v>
      </c>
      <c r="J1281">
        <v>2.3953500000000001E-3</v>
      </c>
    </row>
    <row r="1282" spans="2:10">
      <c r="B1282">
        <v>2.7106700000000001E-2</v>
      </c>
      <c r="F1282">
        <v>2.4550000000000002E-3</v>
      </c>
      <c r="J1282">
        <v>9.4684899999999995E-3</v>
      </c>
    </row>
    <row r="1283" spans="2:10">
      <c r="B1283" s="2">
        <v>4.46916E-4</v>
      </c>
      <c r="F1283">
        <v>8.5911300000000006E-3</v>
      </c>
      <c r="J1283">
        <v>1.4644300000000001E-2</v>
      </c>
    </row>
    <row r="1284" spans="2:10">
      <c r="B1284" s="2">
        <v>2.9799399999999999E-4</v>
      </c>
      <c r="F1284">
        <v>1.0884E-2</v>
      </c>
      <c r="J1284">
        <v>0.178759</v>
      </c>
    </row>
    <row r="1285" spans="2:10">
      <c r="B1285">
        <v>5.1031E-2</v>
      </c>
      <c r="F1285" s="2">
        <v>4.1103299999999999E-4</v>
      </c>
      <c r="J1285" s="2">
        <v>5.2649200000000004E-4</v>
      </c>
    </row>
    <row r="1286" spans="2:10">
      <c r="B1286" s="2">
        <v>2.7283500000000003E-4</v>
      </c>
      <c r="F1286" s="2">
        <v>7.0617800000000001E-4</v>
      </c>
      <c r="J1286">
        <v>3.60604E-3</v>
      </c>
    </row>
    <row r="1287" spans="2:10">
      <c r="B1287">
        <v>9.4177700000000007E-3</v>
      </c>
      <c r="F1287" s="2">
        <v>1.00856E-4</v>
      </c>
      <c r="J1287" s="2">
        <v>2.7644099999999999E-4</v>
      </c>
    </row>
    <row r="1288" spans="2:10">
      <c r="B1288">
        <v>0.147063</v>
      </c>
      <c r="F1288" s="2">
        <v>9.904E-4</v>
      </c>
      <c r="J1288">
        <v>0.225992</v>
      </c>
    </row>
    <row r="1289" spans="2:10">
      <c r="B1289">
        <v>7.9464099999999996E-2</v>
      </c>
      <c r="F1289">
        <v>1.75741E-3</v>
      </c>
      <c r="J1289">
        <v>1.0635E-2</v>
      </c>
    </row>
    <row r="1290" spans="2:10">
      <c r="B1290">
        <v>1.69715E-2</v>
      </c>
      <c r="F1290">
        <v>2.7909699999999998E-3</v>
      </c>
    </row>
    <row r="1291" spans="2:10">
      <c r="B1291">
        <v>3.1334000000000001E-2</v>
      </c>
      <c r="F1291">
        <v>6.54508E-3</v>
      </c>
    </row>
    <row r="1292" spans="2:10">
      <c r="B1292">
        <v>4.4348199999999997E-2</v>
      </c>
      <c r="F1292">
        <v>4.9722799999999998E-2</v>
      </c>
    </row>
    <row r="1293" spans="2:10">
      <c r="B1293">
        <v>6.2638399999999997E-3</v>
      </c>
      <c r="F1293">
        <v>0.37770399999999998</v>
      </c>
    </row>
    <row r="1294" spans="2:10">
      <c r="B1294">
        <v>2.7844600000000001E-2</v>
      </c>
      <c r="F1294">
        <v>0.104327</v>
      </c>
    </row>
    <row r="1295" spans="2:10">
      <c r="B1295">
        <v>2.20792E-2</v>
      </c>
    </row>
    <row r="1296" spans="2:10">
      <c r="B1296">
        <v>2.12567E-2</v>
      </c>
    </row>
    <row r="1297" spans="2:2">
      <c r="B1297">
        <v>3.6108399999999999E-2</v>
      </c>
    </row>
    <row r="1298" spans="2:2">
      <c r="B1298">
        <v>1.4976099999999999E-2</v>
      </c>
    </row>
    <row r="1299" spans="2:2">
      <c r="B1299">
        <v>7.5285100000000004E-3</v>
      </c>
    </row>
    <row r="1300" spans="2:2">
      <c r="B1300">
        <v>8.5541999999999997E-3</v>
      </c>
    </row>
    <row r="1301" spans="2:2">
      <c r="B1301" s="2">
        <v>2.3699100000000001E-4</v>
      </c>
    </row>
    <row r="1302" spans="2:2">
      <c r="B1302" s="2">
        <v>9.0939800000000006E-5</v>
      </c>
    </row>
    <row r="1303" spans="2:2">
      <c r="B1303" s="2">
        <v>1.9221900000000001E-4</v>
      </c>
    </row>
    <row r="1304" spans="2:2">
      <c r="B1304">
        <v>5.3820700000000001E-3</v>
      </c>
    </row>
    <row r="1305" spans="2:2">
      <c r="B1305">
        <v>1.3841000000000001E-3</v>
      </c>
    </row>
    <row r="1306" spans="2:2">
      <c r="B1306" s="2">
        <v>6.5760600000000003E-4</v>
      </c>
    </row>
    <row r="1307" spans="2:2">
      <c r="B1307">
        <v>1.9258399999999998E-2</v>
      </c>
    </row>
    <row r="1308" spans="2:2">
      <c r="B1308">
        <v>1.38093E-2</v>
      </c>
    </row>
    <row r="1309" spans="2:2">
      <c r="B1309">
        <v>7.5155899999999999E-3</v>
      </c>
    </row>
    <row r="1310" spans="2:2">
      <c r="B1310">
        <v>0.22742299999999999</v>
      </c>
    </row>
    <row r="1311" spans="2:2">
      <c r="B1311">
        <v>9.2076199999999997E-2</v>
      </c>
    </row>
    <row r="1312" spans="2:2">
      <c r="B1312">
        <v>1.15938E-2</v>
      </c>
    </row>
    <row r="1313" spans="1:14">
      <c r="B1313">
        <v>0.105447</v>
      </c>
    </row>
    <row r="1315" spans="1:14">
      <c r="A1315" t="s">
        <v>1</v>
      </c>
      <c r="B1315">
        <f>AVERAGE(B1233:B1313)</f>
        <v>2.9224627960493833E-2</v>
      </c>
      <c r="D1315">
        <f>AVERAGE(D1233:D1248)</f>
        <v>1.6022209187499997E-2</v>
      </c>
      <c r="F1315">
        <f>AVERAGE(F1233:F1294)</f>
        <v>4.0672738999999979E-2</v>
      </c>
      <c r="H1315">
        <f>AVERAGE(H1233:H1269)</f>
        <v>3.770275E-2</v>
      </c>
      <c r="J1315">
        <f>AVERAGE(J1233:J1289)</f>
        <v>4.2573606561403514E-2</v>
      </c>
      <c r="L1315">
        <f>AVERAGE(L1233:L1235)</f>
        <v>4.91645E-2</v>
      </c>
    </row>
    <row r="1316" spans="1:14">
      <c r="A1316" t="s">
        <v>2</v>
      </c>
      <c r="B1316">
        <f>STDEV(B1233:B1313)</f>
        <v>5.2117329916817653E-2</v>
      </c>
      <c r="D1316">
        <f>STDEV(D1233:D1248)</f>
        <v>3.0374899121748254E-2</v>
      </c>
      <c r="F1316">
        <f>STDEV(F1233:F1294)</f>
        <v>8.8147389303354279E-2</v>
      </c>
      <c r="H1316">
        <f>STDEV(H1233:H1269)</f>
        <v>7.3786403259720384E-2</v>
      </c>
      <c r="J1316">
        <f>STDEV(J1233:J1289)+STDEV(L1233:L1235)</f>
        <v>7.8104332398789916E-2</v>
      </c>
      <c r="L1316">
        <f>STDEV(L1233:L1235)</f>
        <v>3.5879931033935956E-3</v>
      </c>
    </row>
    <row r="1317" spans="1:14">
      <c r="A1317" t="s">
        <v>13</v>
      </c>
      <c r="B1317">
        <f>TTEST(B1233:B1313,D1233:D1248,2,2)</f>
        <v>0.33038263571216953</v>
      </c>
    </row>
    <row r="1318" spans="1:14">
      <c r="A1318" t="s">
        <v>7</v>
      </c>
      <c r="B1318">
        <f>TTEST(B1233:B1313,F1233:F1294,2,2)</f>
        <v>0.33424028143554185</v>
      </c>
      <c r="N1318">
        <f>TTEST(J1233:J1289,D1233:D1248,2,2)</f>
        <v>0.16961125643275221</v>
      </c>
    </row>
    <row r="1319" spans="1:14">
      <c r="A1319" t="s">
        <v>8</v>
      </c>
      <c r="B1319">
        <f>TTEST(B1233:B1313,H1233:H1269,2,2)</f>
        <v>0.47554489421065449</v>
      </c>
      <c r="N1319">
        <f>TTEST(J1233:J1289,F1233:F1294,2,2)</f>
        <v>0.89957584936903934</v>
      </c>
    </row>
    <row r="1320" spans="1:14">
      <c r="A1320" t="s">
        <v>9</v>
      </c>
      <c r="B1320">
        <f>TTEST(B1233:B1313,J1233:J1289,2,2)</f>
        <v>0.21751347046424285</v>
      </c>
      <c r="N1320">
        <f>TTEST(J1233:J1289,H1233:H1269,2,2)</f>
        <v>0.75665028430376957</v>
      </c>
    </row>
    <row r="1321" spans="1:14">
      <c r="A1321" t="s">
        <v>21</v>
      </c>
      <c r="B1321">
        <f>TTEST(B1233:B1313,L1233:L1235,2,2)</f>
        <v>0.51188316466898875</v>
      </c>
      <c r="N1321">
        <f>TTEST(J1233:J1289,L1233:L1235,2,2)</f>
        <v>0.87974916431037076</v>
      </c>
    </row>
    <row r="1324" spans="1:14">
      <c r="A1324" s="6" t="s">
        <v>45</v>
      </c>
      <c r="B1324">
        <v>4</v>
      </c>
      <c r="D1324">
        <v>8</v>
      </c>
      <c r="F1324">
        <v>12</v>
      </c>
      <c r="H1324">
        <v>16</v>
      </c>
      <c r="J1324">
        <v>20</v>
      </c>
      <c r="L1324">
        <v>0</v>
      </c>
    </row>
    <row r="1325" spans="1:14">
      <c r="B1325" s="2">
        <v>1.2505E-4</v>
      </c>
      <c r="D1325" s="2">
        <v>8.0313800000000001E-4</v>
      </c>
      <c r="F1325">
        <v>0.14853</v>
      </c>
      <c r="H1325">
        <v>8.3203200000000008E-3</v>
      </c>
      <c r="J1325">
        <v>7.0703100000000005E-2</v>
      </c>
      <c r="L1325">
        <v>2.1605300000000001E-2</v>
      </c>
    </row>
    <row r="1326" spans="1:14">
      <c r="B1326" s="2">
        <v>4.2750299999999998E-4</v>
      </c>
      <c r="D1326">
        <v>4.28604E-2</v>
      </c>
      <c r="F1326">
        <v>3.5053300000000003E-2</v>
      </c>
      <c r="H1326">
        <v>0.101187</v>
      </c>
      <c r="J1326">
        <v>0.13975199999999999</v>
      </c>
      <c r="L1326">
        <v>1.593E-2</v>
      </c>
    </row>
    <row r="1327" spans="1:14">
      <c r="B1327">
        <v>1.6542200000000001E-3</v>
      </c>
      <c r="D1327">
        <v>0.12481100000000001</v>
      </c>
      <c r="F1327">
        <v>3.4498399999999999E-2</v>
      </c>
      <c r="H1327">
        <v>0.20143</v>
      </c>
      <c r="J1327">
        <v>0.128667</v>
      </c>
      <c r="L1327">
        <v>4.1854000000000002E-2</v>
      </c>
    </row>
    <row r="1328" spans="1:14">
      <c r="B1328">
        <v>0.145764</v>
      </c>
      <c r="D1328" s="2">
        <v>2.2934999999999999E-4</v>
      </c>
      <c r="F1328">
        <v>0.218033</v>
      </c>
      <c r="H1328">
        <v>8.7139300000000003E-2</v>
      </c>
      <c r="J1328">
        <v>0.10546700000000001</v>
      </c>
    </row>
    <row r="1329" spans="1:14">
      <c r="B1329">
        <v>1.8183600000000001E-2</v>
      </c>
      <c r="D1329">
        <v>6.21208E-3</v>
      </c>
      <c r="F1329">
        <v>0.16897599999999999</v>
      </c>
      <c r="H1329">
        <v>0.124473</v>
      </c>
      <c r="J1329">
        <v>0.16246099999999999</v>
      </c>
    </row>
    <row r="1330" spans="1:14">
      <c r="B1330">
        <v>0.14996200000000001</v>
      </c>
      <c r="D1330">
        <v>0.15190300000000001</v>
      </c>
      <c r="F1330">
        <v>2.0381799999999999E-2</v>
      </c>
      <c r="H1330">
        <v>3.3082599999999997E-2</v>
      </c>
      <c r="J1330">
        <v>0.129556</v>
      </c>
    </row>
    <row r="1331" spans="1:14">
      <c r="B1331">
        <v>0.15539900000000001</v>
      </c>
      <c r="H1331">
        <v>0.27507900000000002</v>
      </c>
      <c r="J1331">
        <v>0.13386999999999999</v>
      </c>
    </row>
    <row r="1332" spans="1:14">
      <c r="B1332">
        <v>0.106354</v>
      </c>
    </row>
    <row r="1335" spans="1:14">
      <c r="A1335" t="s">
        <v>1</v>
      </c>
      <c r="B1335" s="2">
        <f>AVERAGE(B1325:B1332)</f>
        <v>7.2233671624999995E-2</v>
      </c>
      <c r="D1335" s="2">
        <f>AVERAGE(D1325:D1330)</f>
        <v>5.4469827999999998E-2</v>
      </c>
      <c r="F1335">
        <f>AVERAGE(F1325:F1330)</f>
        <v>0.10424541666666666</v>
      </c>
      <c r="H1335">
        <f>AVERAGE(H1325:H1331)</f>
        <v>0.11867303142857143</v>
      </c>
      <c r="J1335">
        <f>AVERAGE(J1325:J1331)</f>
        <v>0.12435372857142855</v>
      </c>
      <c r="L1335">
        <f>AVERAGE(L1325:L1327)</f>
        <v>2.64631E-2</v>
      </c>
    </row>
    <row r="1336" spans="1:14">
      <c r="A1336" t="s">
        <v>2</v>
      </c>
      <c r="B1336">
        <f>STDEV(B1325:B1332)</f>
        <v>7.3472754206342444E-2</v>
      </c>
      <c r="D1336">
        <f>STDEV(D1325:D1330)</f>
        <v>6.7419337899535095E-2</v>
      </c>
      <c r="F1336">
        <f>STDEV(F1325:F1330)</f>
        <v>8.4597976812271727E-2</v>
      </c>
      <c r="H1336">
        <f>STDEV(H1325:H1331)</f>
        <v>9.3228002653016853E-2</v>
      </c>
      <c r="J1336">
        <f>STDEV(J1325:J1331)</f>
        <v>2.9041914311601191E-2</v>
      </c>
      <c r="L1336">
        <f>STDEV(L1325:L1327)</f>
        <v>1.3627623036685457E-2</v>
      </c>
    </row>
    <row r="1337" spans="1:14">
      <c r="A1337" t="s">
        <v>13</v>
      </c>
      <c r="B1337">
        <f>TTEST(B1325:B1332,D1325:D1330,2,2)</f>
        <v>0.65151973047597389</v>
      </c>
    </row>
    <row r="1338" spans="1:14">
      <c r="A1338" t="s">
        <v>7</v>
      </c>
      <c r="B1338">
        <f>TTEST(B1325:B1332,F1325:F1330,2,2)</f>
        <v>0.46364966916228068</v>
      </c>
      <c r="M1338" t="s">
        <v>17</v>
      </c>
      <c r="N1338">
        <f>TTEST(J1325:J1331,D1325:D1330,2,2)</f>
        <v>2.9547988247778243E-2</v>
      </c>
    </row>
    <row r="1339" spans="1:14">
      <c r="A1339" t="s">
        <v>8</v>
      </c>
      <c r="B1339">
        <f>TTEST(B1325:B1332,H1325:H1331,2,2)</f>
        <v>0.30028988001348322</v>
      </c>
      <c r="M1339" t="s">
        <v>16</v>
      </c>
      <c r="N1339">
        <f>TTEST(J1325:J1331,F1325:F1330,2,2)</f>
        <v>0.56508325041550489</v>
      </c>
    </row>
    <row r="1340" spans="1:14">
      <c r="A1340" t="s">
        <v>9</v>
      </c>
      <c r="B1340">
        <f>TTEST(B1325:B1332,J1325:J1331,2,2)</f>
        <v>0.10293755946905866</v>
      </c>
      <c r="M1340" t="s">
        <v>15</v>
      </c>
      <c r="N1340">
        <f>TTEST(J1325:J1331,H1325:H1331,2,2)</f>
        <v>0.88023168688304365</v>
      </c>
    </row>
    <row r="1341" spans="1:14">
      <c r="A1341" t="s">
        <v>21</v>
      </c>
      <c r="B1341">
        <f>TTEST(B1325:B1332,L1325:L1327,2,2)</f>
        <v>0.32622573439817437</v>
      </c>
      <c r="M1341" t="s">
        <v>20</v>
      </c>
      <c r="N1341" s="3">
        <f>TTEST(J1325:J1331,L1325:L1327,2,2)</f>
        <v>6.1308387107630023E-4</v>
      </c>
    </row>
    <row r="1345" spans="1:14">
      <c r="A1345" s="6" t="s">
        <v>46</v>
      </c>
      <c r="B1345">
        <v>4</v>
      </c>
      <c r="D1345">
        <v>8</v>
      </c>
      <c r="F1345">
        <v>12</v>
      </c>
      <c r="H1345">
        <v>16</v>
      </c>
      <c r="J1345">
        <v>20</v>
      </c>
      <c r="L1345">
        <v>0</v>
      </c>
    </row>
    <row r="1346" spans="1:14">
      <c r="B1346">
        <v>8.2349699999999998E-2</v>
      </c>
      <c r="H1346">
        <v>0.16530700000000001</v>
      </c>
      <c r="J1346">
        <v>0.12854099999999999</v>
      </c>
    </row>
    <row r="1347" spans="1:14">
      <c r="B1347">
        <v>5.9179099999999998E-2</v>
      </c>
      <c r="H1347">
        <v>5.5527800000000002E-2</v>
      </c>
      <c r="J1347">
        <v>8.9357300000000001E-2</v>
      </c>
    </row>
    <row r="1348" spans="1:14">
      <c r="B1348">
        <v>4.7600000000000003E-2</v>
      </c>
      <c r="H1348">
        <v>0.10656599999999999</v>
      </c>
      <c r="J1348">
        <v>8.9357300000000001E-2</v>
      </c>
    </row>
    <row r="1349" spans="1:14">
      <c r="J1349">
        <v>0.12854099999999999</v>
      </c>
    </row>
    <row r="1351" spans="1:14">
      <c r="A1351" t="s">
        <v>1</v>
      </c>
      <c r="B1351">
        <f>AVERAGE(B1346:B1348)</f>
        <v>6.3042933333333342E-2</v>
      </c>
      <c r="H1351">
        <f>AVERAGE(H1346:H1348)</f>
        <v>0.1091336</v>
      </c>
      <c r="J1351">
        <f>AVERAGE(J1346:J1349)</f>
        <v>0.10894914999999999</v>
      </c>
    </row>
    <row r="1352" spans="1:14">
      <c r="A1352" t="s">
        <v>2</v>
      </c>
      <c r="B1352">
        <f>STDEV(B1346:B1348)</f>
        <v>1.769413231959489E-2</v>
      </c>
      <c r="H1352">
        <f>STDEV(H1346:H1348)</f>
        <v>5.4934621282757577E-2</v>
      </c>
      <c r="J1352">
        <f>STDEV(J1346:J1349)</f>
        <v>2.2622719742845559E-2</v>
      </c>
    </row>
    <row r="1353" spans="1:14">
      <c r="A1353" t="s">
        <v>8</v>
      </c>
      <c r="B1353">
        <f>TTEST(B1346:B1348,H1346:H1348,2,2)</f>
        <v>0.23878887764869949</v>
      </c>
    </row>
    <row r="1354" spans="1:14">
      <c r="A1354" t="s">
        <v>9</v>
      </c>
      <c r="B1354">
        <f>TTEST(B1346:B1348,J1346:J1349,2,2)</f>
        <v>3.4155001554860655E-2</v>
      </c>
      <c r="M1354" t="s">
        <v>15</v>
      </c>
      <c r="N1354">
        <f>TTEST(J1346:J1349,H1346:H1348,2,2)</f>
        <v>0.99528817116663826</v>
      </c>
    </row>
    <row r="1357" spans="1:14">
      <c r="A1357" s="6" t="s">
        <v>47</v>
      </c>
      <c r="B1357">
        <v>4</v>
      </c>
      <c r="D1357">
        <v>8</v>
      </c>
      <c r="F1357">
        <v>12</v>
      </c>
      <c r="H1357">
        <v>16</v>
      </c>
      <c r="J1357">
        <v>20</v>
      </c>
      <c r="L1357">
        <v>0</v>
      </c>
    </row>
    <row r="1358" spans="1:14">
      <c r="B1358">
        <v>0.16874500000000001</v>
      </c>
      <c r="H1358">
        <v>0.18226300000000001</v>
      </c>
      <c r="J1358">
        <v>0.20186499999999999</v>
      </c>
    </row>
    <row r="1359" spans="1:14">
      <c r="B1359">
        <v>0.12975100000000001</v>
      </c>
      <c r="H1359">
        <v>0.10656599999999999</v>
      </c>
      <c r="J1359">
        <v>0.17199600000000001</v>
      </c>
    </row>
    <row r="1360" spans="1:14">
      <c r="B1360">
        <v>0.11287</v>
      </c>
      <c r="H1360">
        <v>0.12753999999999999</v>
      </c>
      <c r="J1360">
        <v>0.17199600000000001</v>
      </c>
    </row>
    <row r="1361" spans="1:14">
      <c r="J1361">
        <v>0.20186499999999999</v>
      </c>
    </row>
    <row r="1364" spans="1:14">
      <c r="A1364" t="s">
        <v>1</v>
      </c>
      <c r="B1364">
        <f>AVERAGE(B1358:B1360)</f>
        <v>0.13712199999999999</v>
      </c>
      <c r="H1364">
        <f>AVERAGE(H1358:H1360)</f>
        <v>0.13878966666666667</v>
      </c>
      <c r="J1364">
        <f>AVERAGE(J1358:J1361)</f>
        <v>0.1869305</v>
      </c>
    </row>
    <row r="1365" spans="1:14">
      <c r="A1365" t="s">
        <v>2</v>
      </c>
      <c r="B1365">
        <f>STDEV(B1358:B1360)</f>
        <v>2.8657505770740051E-2</v>
      </c>
      <c r="H1365">
        <f>STDEV(H1358:H1360)</f>
        <v>3.908228757804913E-2</v>
      </c>
      <c r="J1365">
        <f>STDEV(J1358:J1361)</f>
        <v>1.7244875190425158E-2</v>
      </c>
    </row>
    <row r="1366" spans="1:14">
      <c r="A1366" t="s">
        <v>8</v>
      </c>
      <c r="B1366">
        <f>TTEST(B1358:B1360,H1358:H1360,2,2)</f>
        <v>0.95533182751273693</v>
      </c>
    </row>
    <row r="1367" spans="1:14">
      <c r="A1367" t="s">
        <v>9</v>
      </c>
      <c r="B1367">
        <f>TTEST(B1358:B1360,J1358:J1361,2,2)</f>
        <v>3.392968654100606E-2</v>
      </c>
      <c r="M1367" t="s">
        <v>15</v>
      </c>
      <c r="N1367">
        <f>TTEST(J1358:J1361,H1358:H1360,2,2)</f>
        <v>7.4894643684534787E-2</v>
      </c>
    </row>
    <row r="1370" spans="1:14">
      <c r="A1370" s="6" t="s">
        <v>48</v>
      </c>
      <c r="B1370">
        <v>4</v>
      </c>
      <c r="D1370">
        <v>8</v>
      </c>
      <c r="F1370">
        <v>12</v>
      </c>
      <c r="H1370">
        <v>16</v>
      </c>
      <c r="J1370">
        <v>20</v>
      </c>
      <c r="L1370">
        <v>0</v>
      </c>
    </row>
    <row r="1371" spans="1:14">
      <c r="B1371">
        <v>0.32664300000000002</v>
      </c>
      <c r="J1371">
        <v>3.4377999999999999E-2</v>
      </c>
    </row>
    <row r="1372" spans="1:14">
      <c r="B1372">
        <v>0.26547100000000001</v>
      </c>
      <c r="J1372">
        <v>2.7642999999999999E-3</v>
      </c>
    </row>
    <row r="1373" spans="1:14">
      <c r="B1373">
        <v>0.12578</v>
      </c>
      <c r="J1373">
        <v>0.26993299999999998</v>
      </c>
    </row>
    <row r="1374" spans="1:14">
      <c r="J1374">
        <v>1.27064E-3</v>
      </c>
    </row>
    <row r="1375" spans="1:14">
      <c r="J1375">
        <v>0.32505499999999998</v>
      </c>
    </row>
    <row r="1376" spans="1:14">
      <c r="J1376">
        <v>0.32505499999999998</v>
      </c>
    </row>
    <row r="1377" spans="1:12">
      <c r="J1377">
        <v>0.26993299999999998</v>
      </c>
    </row>
    <row r="1379" spans="1:12">
      <c r="A1379" t="s">
        <v>1</v>
      </c>
      <c r="B1379">
        <f>AVERAGE(B1371:B1373)</f>
        <v>0.23929800000000001</v>
      </c>
      <c r="J1379">
        <f>AVERAGE(J1371:J1377)</f>
        <v>0.17548413428571427</v>
      </c>
    </row>
    <row r="1380" spans="1:12">
      <c r="A1380" t="s">
        <v>2</v>
      </c>
      <c r="B1380">
        <f>STDEV(B1371:B1373)</f>
        <v>0.1029575428951176</v>
      </c>
      <c r="J1380">
        <f>STDEV(J1371:J1377)</f>
        <v>0.15420629477556644</v>
      </c>
    </row>
    <row r="1381" spans="1:12">
      <c r="A1381" t="s">
        <v>9</v>
      </c>
      <c r="B1381">
        <f>TTEST(B1371:B1373,J1371:J1377,2,2)</f>
        <v>0.53629536307873305</v>
      </c>
    </row>
    <row r="1384" spans="1:12">
      <c r="A1384" s="6" t="s">
        <v>49</v>
      </c>
      <c r="B1384">
        <v>4</v>
      </c>
      <c r="D1384">
        <v>8</v>
      </c>
      <c r="F1384">
        <v>12</v>
      </c>
      <c r="H1384">
        <v>16</v>
      </c>
      <c r="J1384">
        <v>20</v>
      </c>
      <c r="L1384">
        <v>0</v>
      </c>
    </row>
    <row r="1385" spans="1:12">
      <c r="B1385" s="2">
        <v>1.06384E-4</v>
      </c>
      <c r="H1385">
        <v>1.1322700000000001E-3</v>
      </c>
      <c r="J1385" s="2">
        <v>6.0827500000000003E-4</v>
      </c>
    </row>
    <row r="1386" spans="1:12">
      <c r="B1386" s="2">
        <v>5.2961600000000001E-4</v>
      </c>
      <c r="H1386">
        <v>1.0781600000000001E-3</v>
      </c>
      <c r="J1386">
        <v>1.7768599999999999E-3</v>
      </c>
    </row>
    <row r="1387" spans="1:12">
      <c r="B1387">
        <v>3.2001799999999997E-2</v>
      </c>
      <c r="H1387">
        <v>4.84432E-3</v>
      </c>
      <c r="J1387" s="2">
        <v>1.95947E-4</v>
      </c>
    </row>
    <row r="1388" spans="1:12">
      <c r="B1388">
        <v>0.27988099999999999</v>
      </c>
      <c r="H1388" s="2">
        <v>4.4584699999999998E-4</v>
      </c>
      <c r="J1388" s="2">
        <v>3.5282899999999998E-4</v>
      </c>
    </row>
    <row r="1389" spans="1:12">
      <c r="B1389">
        <v>6.1886700000000003E-2</v>
      </c>
      <c r="H1389" s="2">
        <v>1.69467E-4</v>
      </c>
      <c r="J1389">
        <v>6.1145699999999997E-3</v>
      </c>
    </row>
    <row r="1390" spans="1:12">
      <c r="B1390">
        <v>0.35414299999999999</v>
      </c>
      <c r="H1390">
        <v>8.1536999999999998E-3</v>
      </c>
      <c r="J1390" s="2">
        <v>2.22337E-4</v>
      </c>
    </row>
    <row r="1391" spans="1:12">
      <c r="H1391">
        <v>1.03451E-3</v>
      </c>
      <c r="J1391">
        <v>1.6528000000000001E-3</v>
      </c>
    </row>
    <row r="1392" spans="1:12">
      <c r="H1392" s="2">
        <v>4.2273300000000001E-4</v>
      </c>
      <c r="J1392" s="2">
        <v>3.0266700000000001E-4</v>
      </c>
    </row>
    <row r="1393" spans="8:10">
      <c r="H1393" s="2">
        <v>3.6027999999999999E-4</v>
      </c>
      <c r="J1393" s="2">
        <v>3.5720599999999999E-4</v>
      </c>
    </row>
    <row r="1394" spans="8:10">
      <c r="H1394" s="2">
        <v>2.8086799999999998E-4</v>
      </c>
      <c r="J1394" s="2">
        <v>9.1833300000000002E-4</v>
      </c>
    </row>
    <row r="1395" spans="8:10">
      <c r="H1395">
        <v>2.6088499999999998E-3</v>
      </c>
      <c r="J1395">
        <v>3.7693499999999999E-3</v>
      </c>
    </row>
    <row r="1396" spans="8:10">
      <c r="H1396" s="2">
        <v>1.0086000000000001E-4</v>
      </c>
      <c r="J1396">
        <v>2.7959700000000001E-3</v>
      </c>
    </row>
    <row r="1397" spans="8:10">
      <c r="H1397" s="2">
        <v>1.79135E-4</v>
      </c>
      <c r="J1397" s="2">
        <v>3.0660699999999997E-4</v>
      </c>
    </row>
    <row r="1398" spans="8:10">
      <c r="H1398" s="2">
        <v>3.11556E-4</v>
      </c>
      <c r="J1398">
        <v>4.3170300000000002E-2</v>
      </c>
    </row>
    <row r="1399" spans="8:10">
      <c r="H1399" s="2">
        <v>9.6621100000000002E-4</v>
      </c>
      <c r="J1399" s="2">
        <v>4.2291600000000001E-4</v>
      </c>
    </row>
    <row r="1400" spans="8:10">
      <c r="H1400">
        <v>1.1355199999999999E-2</v>
      </c>
      <c r="J1400" s="2">
        <v>8.5683799999999996E-4</v>
      </c>
    </row>
    <row r="1401" spans="8:10">
      <c r="H1401" s="2">
        <v>2.3054E-4</v>
      </c>
      <c r="J1401">
        <v>1.9589500000000001E-3</v>
      </c>
    </row>
    <row r="1402" spans="8:10">
      <c r="H1402">
        <v>2.36969E-2</v>
      </c>
      <c r="J1402" s="2">
        <v>8.0974400000000005E-4</v>
      </c>
    </row>
    <row r="1403" spans="8:10">
      <c r="H1403">
        <v>4.49366E-2</v>
      </c>
      <c r="J1403">
        <v>2.3472199999999999E-2</v>
      </c>
    </row>
    <row r="1404" spans="8:10">
      <c r="J1404">
        <v>3.9816799999999999E-2</v>
      </c>
    </row>
    <row r="1405" spans="8:10">
      <c r="J1405">
        <v>1.3763200000000001E-3</v>
      </c>
    </row>
    <row r="1406" spans="8:10">
      <c r="J1406">
        <v>2.73073E-2</v>
      </c>
    </row>
    <row r="1407" spans="8:10">
      <c r="J1407" s="2">
        <v>1.30381E-4</v>
      </c>
    </row>
    <row r="1408" spans="8:10">
      <c r="J1408" s="2">
        <v>3.2705100000000002E-4</v>
      </c>
    </row>
    <row r="1409" spans="1:10">
      <c r="J1409" s="2">
        <v>5.6975799999999996E-4</v>
      </c>
    </row>
    <row r="1410" spans="1:10">
      <c r="J1410" s="2">
        <v>2.3383099999999999E-4</v>
      </c>
    </row>
    <row r="1411" spans="1:10">
      <c r="J1411" s="2">
        <v>1.7112200000000001E-4</v>
      </c>
    </row>
    <row r="1412" spans="1:10">
      <c r="J1412">
        <v>3.3988400000000002E-2</v>
      </c>
    </row>
    <row r="1413" spans="1:10">
      <c r="J1413" s="2">
        <v>8.7695700000000004E-4</v>
      </c>
    </row>
    <row r="1414" spans="1:10">
      <c r="J1414" s="2">
        <v>5.9732800000000005E-4</v>
      </c>
    </row>
    <row r="1415" spans="1:10">
      <c r="J1415" s="2">
        <v>2.1084399999999999E-4</v>
      </c>
    </row>
    <row r="1416" spans="1:10">
      <c r="J1416" s="2">
        <v>8.1392900000000002E-4</v>
      </c>
    </row>
    <row r="1417" spans="1:10">
      <c r="J1417">
        <v>1.3763200000000001E-3</v>
      </c>
    </row>
    <row r="1418" spans="1:10">
      <c r="J1418">
        <v>0.18245900000000001</v>
      </c>
    </row>
    <row r="1419" spans="1:10">
      <c r="J1419">
        <v>3.3115699999999998E-3</v>
      </c>
    </row>
    <row r="1420" spans="1:10">
      <c r="J1420">
        <v>5.6159500000000001E-2</v>
      </c>
    </row>
    <row r="1421" spans="1:10">
      <c r="J1421" s="2">
        <v>1.95947E-4</v>
      </c>
    </row>
    <row r="1424" spans="1:10">
      <c r="A1424" t="s">
        <v>1</v>
      </c>
      <c r="B1424" s="2">
        <f>AVERAGE(B1385:B1390)</f>
        <v>0.12142475000000001</v>
      </c>
      <c r="H1424">
        <f>AVERAGE(H1385:H1403)</f>
        <v>5.3846319473684215E-3</v>
      </c>
      <c r="J1424" s="2">
        <f>AVERAGE(J1385:J1421)</f>
        <v>1.1891542081081079E-2</v>
      </c>
    </row>
    <row r="1425" spans="1:14">
      <c r="A1425" t="s">
        <v>2</v>
      </c>
      <c r="B1425">
        <v>1.5501040000000001E-3</v>
      </c>
      <c r="H1425">
        <v>1.1207000000000001E-3</v>
      </c>
      <c r="J1425">
        <f>STDEV(J1385:J1421)</f>
        <v>3.2147038146909911E-2</v>
      </c>
    </row>
    <row r="1426" spans="1:14">
      <c r="A1426" t="s">
        <v>8</v>
      </c>
      <c r="B1426" s="3">
        <f>TTEST(B1385:B1390,H1385:H1403,2,2)</f>
        <v>2.4781243019276048E-3</v>
      </c>
    </row>
    <row r="1427" spans="1:14">
      <c r="A1427" t="s">
        <v>9</v>
      </c>
      <c r="B1427" s="3">
        <f>TTEST(B1385:B1390,J1385:J1421,2,2)</f>
        <v>2.4513969485225046E-4</v>
      </c>
      <c r="M1427" t="s">
        <v>15</v>
      </c>
      <c r="N1427">
        <f>TTEST(J1385:J1421,H1385:H1403,2,2)</f>
        <v>0.39753154394996648</v>
      </c>
    </row>
    <row r="1431" spans="1:14">
      <c r="A1431" s="6" t="s">
        <v>50</v>
      </c>
      <c r="B1431">
        <v>4</v>
      </c>
      <c r="D1431">
        <v>8</v>
      </c>
      <c r="F1431">
        <v>12</v>
      </c>
      <c r="H1431">
        <v>16</v>
      </c>
      <c r="J1431">
        <v>20</v>
      </c>
      <c r="L1431">
        <v>0</v>
      </c>
    </row>
    <row r="1432" spans="1:14">
      <c r="B1432">
        <v>4.5482399999999999E-2</v>
      </c>
      <c r="D1432">
        <v>7.2425500000000004E-2</v>
      </c>
      <c r="F1432">
        <v>2.4287E-2</v>
      </c>
      <c r="H1432">
        <v>3.0042300000000001E-3</v>
      </c>
      <c r="J1432" s="2">
        <v>1.7965599999999999E-4</v>
      </c>
    </row>
    <row r="1433" spans="1:14">
      <c r="B1433">
        <v>5.6694600000000003E-3</v>
      </c>
      <c r="D1433">
        <v>5.31139E-3</v>
      </c>
      <c r="F1433">
        <v>5.8594100000000003E-2</v>
      </c>
      <c r="H1433">
        <v>1.5372700000000001E-3</v>
      </c>
      <c r="J1433" s="2">
        <v>2.1385499999999999E-4</v>
      </c>
    </row>
    <row r="1434" spans="1:14">
      <c r="B1434">
        <v>8.5819900000000005E-2</v>
      </c>
      <c r="D1434" s="2">
        <v>1.43943E-4</v>
      </c>
      <c r="F1434">
        <v>1.40006E-2</v>
      </c>
      <c r="H1434" s="2">
        <v>1.2265299999999999E-4</v>
      </c>
      <c r="J1434">
        <v>2.9683999999999999E-3</v>
      </c>
    </row>
    <row r="1435" spans="1:14">
      <c r="B1435">
        <v>5.52273E-3</v>
      </c>
      <c r="D1435">
        <v>5.3553299999999998E-2</v>
      </c>
      <c r="F1435">
        <v>4.31046E-2</v>
      </c>
      <c r="H1435">
        <v>1.20291E-3</v>
      </c>
      <c r="J1435">
        <v>0.17801700000000001</v>
      </c>
    </row>
    <row r="1436" spans="1:14">
      <c r="B1436">
        <v>0.20244200000000001</v>
      </c>
      <c r="D1436" s="2">
        <v>7.9555499999999998E-4</v>
      </c>
      <c r="F1436">
        <v>3.0579200000000001E-2</v>
      </c>
      <c r="H1436" s="2">
        <v>8.4571299999999994E-5</v>
      </c>
      <c r="J1436">
        <v>3.0366500000000001E-3</v>
      </c>
    </row>
    <row r="1437" spans="1:14">
      <c r="B1437" s="2">
        <v>2.4677800000000001E-4</v>
      </c>
      <c r="D1437">
        <v>1.65493E-3</v>
      </c>
      <c r="H1437" s="2">
        <v>1.17717E-4</v>
      </c>
      <c r="J1437">
        <v>1.9680100000000001E-3</v>
      </c>
    </row>
    <row r="1438" spans="1:14">
      <c r="B1438">
        <v>0.24177100000000001</v>
      </c>
      <c r="D1438" s="2">
        <v>1.6708900000000001E-4</v>
      </c>
      <c r="H1438" s="2">
        <v>1.33356E-4</v>
      </c>
      <c r="J1438" s="2">
        <v>3.1924900000000002E-4</v>
      </c>
    </row>
    <row r="1439" spans="1:14">
      <c r="B1439">
        <v>0.15593699999999999</v>
      </c>
      <c r="H1439">
        <v>8.8447200000000004E-2</v>
      </c>
      <c r="J1439" s="2">
        <v>2.5531799999999998E-4</v>
      </c>
    </row>
    <row r="1440" spans="1:14">
      <c r="B1440">
        <v>5.1080400000000003E-3</v>
      </c>
      <c r="H1440">
        <v>0.20757200000000001</v>
      </c>
      <c r="J1440" s="2">
        <v>8.5696500000000001E-4</v>
      </c>
    </row>
    <row r="1441" spans="2:10">
      <c r="B1441" s="2">
        <v>1.4991599999999999E-4</v>
      </c>
      <c r="H1441">
        <v>1.76235E-3</v>
      </c>
      <c r="J1441">
        <v>5.1442700000000003E-3</v>
      </c>
    </row>
    <row r="1442" spans="2:10">
      <c r="B1442">
        <v>0.11121399999999999</v>
      </c>
      <c r="H1442" s="2">
        <v>4.2965899999999999E-4</v>
      </c>
      <c r="J1442">
        <v>0.112109</v>
      </c>
    </row>
    <row r="1443" spans="2:10">
      <c r="B1443">
        <v>6.7980399999999996E-2</v>
      </c>
      <c r="H1443" s="2">
        <v>2.2046500000000001E-4</v>
      </c>
      <c r="J1443" s="2">
        <v>3.4797900000000001E-5</v>
      </c>
    </row>
    <row r="1444" spans="2:10">
      <c r="B1444">
        <v>0.206955</v>
      </c>
      <c r="H1444">
        <v>6.3943999999999997E-3</v>
      </c>
      <c r="J1444" s="2">
        <v>1.4253399999999999E-4</v>
      </c>
    </row>
    <row r="1445" spans="2:10">
      <c r="H1445">
        <v>1.6638099999999999E-2</v>
      </c>
      <c r="J1445" s="2">
        <v>5.1325300000000001E-5</v>
      </c>
    </row>
    <row r="1446" spans="2:10">
      <c r="H1446">
        <v>2.18572E-2</v>
      </c>
      <c r="J1446">
        <v>2.5893099999999999E-2</v>
      </c>
    </row>
    <row r="1447" spans="2:10">
      <c r="H1447">
        <v>1.6395799999999999E-2</v>
      </c>
      <c r="J1447">
        <v>0.158415</v>
      </c>
    </row>
    <row r="1448" spans="2:10">
      <c r="H1448">
        <v>0.183922</v>
      </c>
      <c r="J1448" s="2">
        <v>3.29772E-5</v>
      </c>
    </row>
    <row r="1449" spans="2:10">
      <c r="J1449" s="2">
        <v>3.1459499999999998E-4</v>
      </c>
    </row>
    <row r="1450" spans="2:10">
      <c r="J1450">
        <v>0.158415</v>
      </c>
    </row>
    <row r="1451" spans="2:10">
      <c r="J1451">
        <v>5.79994E-3</v>
      </c>
    </row>
    <row r="1452" spans="2:10">
      <c r="J1452">
        <v>9.8659399999999994E-2</v>
      </c>
    </row>
    <row r="1453" spans="2:10">
      <c r="J1453" s="2">
        <v>2.4795699999999998E-4</v>
      </c>
    </row>
    <row r="1454" spans="2:10">
      <c r="J1454" s="2">
        <v>1.65236E-4</v>
      </c>
    </row>
    <row r="1455" spans="2:10">
      <c r="J1455">
        <v>4.4627800000000004E-3</v>
      </c>
    </row>
    <row r="1456" spans="2:10">
      <c r="J1456">
        <v>2.76057E-3</v>
      </c>
    </row>
    <row r="1457" spans="10:10">
      <c r="J1457">
        <v>1.1383700000000001E-3</v>
      </c>
    </row>
    <row r="1458" spans="10:10">
      <c r="J1458">
        <v>0.178512</v>
      </c>
    </row>
    <row r="1459" spans="10:10">
      <c r="J1459" s="2">
        <v>2.3330599999999999E-4</v>
      </c>
    </row>
    <row r="1460" spans="10:10">
      <c r="J1460" s="2">
        <v>8.3435599999999996E-4</v>
      </c>
    </row>
    <row r="1461" spans="10:10">
      <c r="J1461">
        <v>4.5095400000000001E-2</v>
      </c>
    </row>
    <row r="1462" spans="10:10">
      <c r="J1462">
        <v>1.5356600000000001E-3</v>
      </c>
    </row>
    <row r="1463" spans="10:10">
      <c r="J1463">
        <v>1.13235E-2</v>
      </c>
    </row>
    <row r="1464" spans="10:10">
      <c r="J1464" s="2">
        <v>9.8358700000000004E-5</v>
      </c>
    </row>
    <row r="1465" spans="10:10">
      <c r="J1465">
        <v>0.103437</v>
      </c>
    </row>
    <row r="1466" spans="10:10">
      <c r="J1466" s="2">
        <v>7.4675000000000002E-4</v>
      </c>
    </row>
    <row r="1467" spans="10:10">
      <c r="J1467" s="2">
        <v>8.5834400000000003E-4</v>
      </c>
    </row>
    <row r="1468" spans="10:10">
      <c r="J1468" s="2">
        <v>2.0152200000000001E-4</v>
      </c>
    </row>
    <row r="1469" spans="10:10">
      <c r="J1469">
        <v>4.3800699999999998E-2</v>
      </c>
    </row>
    <row r="1470" spans="10:10">
      <c r="J1470">
        <v>0.17801700000000001</v>
      </c>
    </row>
    <row r="1471" spans="10:10">
      <c r="J1471" s="2">
        <v>8.5696500000000001E-4</v>
      </c>
    </row>
    <row r="1472" spans="10:10">
      <c r="J1472">
        <v>0.112109</v>
      </c>
    </row>
    <row r="1473" spans="1:14">
      <c r="J1473" s="2">
        <v>6.1871699999999996E-4</v>
      </c>
    </row>
    <row r="1474" spans="1:14">
      <c r="J1474">
        <v>0.10385800000000001</v>
      </c>
    </row>
    <row r="1477" spans="1:14">
      <c r="A1477" t="s">
        <v>1</v>
      </c>
      <c r="B1477">
        <f>AVERAGE(B1432:B1444)</f>
        <v>8.7253740307692312E-2</v>
      </c>
      <c r="D1477">
        <f>AVERAGE(D1432:D1438)</f>
        <v>1.9150243857142861E-2</v>
      </c>
      <c r="F1477">
        <f>AVERAGE(F1432:F1436)</f>
        <v>3.41131E-2</v>
      </c>
      <c r="H1477">
        <f>AVERAGE(H1432:H1448)</f>
        <v>3.2343640076470594E-2</v>
      </c>
      <c r="J1477" s="2">
        <f>AVERAGE(J1432:J1474)</f>
        <v>3.5900896141860476E-2</v>
      </c>
    </row>
    <row r="1478" spans="1:14">
      <c r="A1478" t="s">
        <v>2</v>
      </c>
      <c r="B1478">
        <f>STDEV(B1432:B1444)</f>
        <v>8.8564154489479005E-2</v>
      </c>
      <c r="D1478">
        <f>STDEV(D1432:D1438)</f>
        <v>3.0490209673871629E-2</v>
      </c>
      <c r="F1478">
        <f>STDEV(F1432:F1436)</f>
        <v>1.7275125035148078E-2</v>
      </c>
      <c r="H1478">
        <f>STDEV(H1432:H1448)</f>
        <v>6.5207821250761522E-2</v>
      </c>
      <c r="J1478">
        <f>STDEV(J1432:J1474)</f>
        <v>6.0007989939133484E-2</v>
      </c>
    </row>
    <row r="1479" spans="1:14">
      <c r="A1479" t="s">
        <v>13</v>
      </c>
      <c r="B1479">
        <f>TTEST(B1432:B1444,D1432:D1438,2,2)</f>
        <v>6.6683539504243911E-2</v>
      </c>
    </row>
    <row r="1480" spans="1:14">
      <c r="A1480" t="s">
        <v>7</v>
      </c>
      <c r="B1480">
        <f>TTEST(B1432:B1443,F1432:F1436,2,2)</f>
        <v>0.28370496911353382</v>
      </c>
      <c r="M1480" t="s">
        <v>17</v>
      </c>
      <c r="N1480">
        <f>TTEST(J1432:J1474,D1432:D1438,2,2)</f>
        <v>0.47560308281820474</v>
      </c>
    </row>
    <row r="1481" spans="1:14">
      <c r="A1481" t="s">
        <v>8</v>
      </c>
      <c r="B1481">
        <f>TTEST(B1432:B1443,H1432:H1448,2,2)</f>
        <v>0.11745892666536795</v>
      </c>
      <c r="M1481" t="s">
        <v>16</v>
      </c>
      <c r="N1481">
        <f>TTEST(J1432:J1474,F1432:F1436,2,2)</f>
        <v>0.94787870983758338</v>
      </c>
    </row>
    <row r="1482" spans="1:14">
      <c r="A1482" t="s">
        <v>9</v>
      </c>
      <c r="B1482">
        <f>TTEST(B1432:B1444,J1432:J1474,2,2)</f>
        <v>1.9535234905232301E-2</v>
      </c>
      <c r="M1482" t="s">
        <v>15</v>
      </c>
      <c r="N1482">
        <f>TTEST(J1432:J1474,H1432:H1448,2,2)</f>
        <v>0.84067133848771836</v>
      </c>
    </row>
    <row r="1485" spans="1:14">
      <c r="A1485" s="6" t="s">
        <v>51</v>
      </c>
      <c r="B1485">
        <v>4</v>
      </c>
      <c r="D1485">
        <v>8</v>
      </c>
      <c r="F1485">
        <v>12</v>
      </c>
      <c r="H1485">
        <v>16</v>
      </c>
      <c r="J1485">
        <v>20</v>
      </c>
      <c r="L1485">
        <v>0</v>
      </c>
    </row>
    <row r="1486" spans="1:14">
      <c r="B1486">
        <v>0.24140600000000001</v>
      </c>
      <c r="D1486">
        <v>9.2469400000000004E-3</v>
      </c>
      <c r="F1486">
        <v>0.23644000000000001</v>
      </c>
      <c r="H1486">
        <v>0.10469299999999999</v>
      </c>
      <c r="J1486">
        <v>0.16821</v>
      </c>
      <c r="L1486">
        <v>0.130463</v>
      </c>
    </row>
    <row r="1487" spans="1:14">
      <c r="B1487">
        <v>5.5631E-2</v>
      </c>
      <c r="D1487" s="2">
        <v>2.32854E-4</v>
      </c>
      <c r="F1487">
        <v>4.0016399999999999E-3</v>
      </c>
      <c r="H1487">
        <v>2.67464E-2</v>
      </c>
      <c r="J1487">
        <v>2.7426600000000001E-3</v>
      </c>
      <c r="L1487">
        <v>0.1145</v>
      </c>
    </row>
    <row r="1488" spans="1:14">
      <c r="B1488">
        <v>0.246804</v>
      </c>
      <c r="D1488">
        <v>0.26408300000000001</v>
      </c>
      <c r="F1488">
        <v>0.19957</v>
      </c>
      <c r="H1488">
        <v>7.50532E-2</v>
      </c>
      <c r="J1488">
        <v>1.1935100000000001E-2</v>
      </c>
      <c r="L1488">
        <v>0.21346999999999999</v>
      </c>
    </row>
    <row r="1489" spans="1:14">
      <c r="D1489">
        <v>0.20272899999999999</v>
      </c>
      <c r="F1489" s="2">
        <v>3.5661900000000002E-4</v>
      </c>
      <c r="J1489">
        <v>1.24712E-2</v>
      </c>
    </row>
    <row r="1490" spans="1:14">
      <c r="F1490">
        <v>0.12886300000000001</v>
      </c>
      <c r="J1490">
        <v>0.237014</v>
      </c>
    </row>
    <row r="1491" spans="1:14">
      <c r="F1491">
        <v>3.7841899999999998E-2</v>
      </c>
    </row>
    <row r="1492" spans="1:14">
      <c r="F1492">
        <v>1.80707E-3</v>
      </c>
    </row>
    <row r="1495" spans="1:14">
      <c r="A1495" t="s">
        <v>1</v>
      </c>
      <c r="B1495">
        <f>AVERAGE(B1486:B1488)</f>
        <v>0.18128033333333335</v>
      </c>
      <c r="D1495">
        <f>AVERAGE(D1486:D1489)</f>
        <v>0.1190729485</v>
      </c>
      <c r="F1495">
        <f>AVERAGE(F1486:F1492)</f>
        <v>8.6982889857142864E-2</v>
      </c>
      <c r="H1495">
        <f>AVERAGE(H1486:H1488)</f>
        <v>6.8830866666666657E-2</v>
      </c>
      <c r="J1495">
        <f>AVERAGE(J1486:J1490)</f>
        <v>8.6474592000000003E-2</v>
      </c>
      <c r="L1495">
        <f>AVERAGE(L1486:L1488)</f>
        <v>0.152811</v>
      </c>
    </row>
    <row r="1496" spans="1:14">
      <c r="A1496" t="s">
        <v>2</v>
      </c>
      <c r="B1496">
        <f>STDEV(B1486:B1488)</f>
        <v>0.10884898174228978</v>
      </c>
      <c r="D1496">
        <f>STDEV(D1486:D1489)</f>
        <v>0.13442590300039436</v>
      </c>
      <c r="F1496">
        <f>STDEV(F1486:F1492)</f>
        <v>0.10068679536984707</v>
      </c>
      <c r="H1496">
        <f>STDEV(H1486:H1488)</f>
        <v>3.9344074356544911E-2</v>
      </c>
      <c r="J1496">
        <f>STDEV(J1486:J1490)</f>
        <v>0.10884216165334699</v>
      </c>
      <c r="L1496">
        <f>STDEV(L1486:L1488)</f>
        <v>5.3135111301285523E-2</v>
      </c>
    </row>
    <row r="1497" spans="1:14">
      <c r="A1497" t="s">
        <v>13</v>
      </c>
      <c r="B1497">
        <f>TTEST(B1486:B1488,D1486:D1489,2,2)</f>
        <v>0.54288377307184765</v>
      </c>
    </row>
    <row r="1498" spans="1:14">
      <c r="A1498" t="s">
        <v>7</v>
      </c>
      <c r="B1498">
        <f>TTEST(B1486:B1488,F1486:F1492,2,2)</f>
        <v>0.22036384715676793</v>
      </c>
      <c r="M1498" t="s">
        <v>17</v>
      </c>
      <c r="N1498">
        <f>TTEST(J1486:J1490,D1486:D1489,2,2)</f>
        <v>0.69871713498753685</v>
      </c>
    </row>
    <row r="1499" spans="1:14">
      <c r="A1499" t="s">
        <v>8</v>
      </c>
      <c r="B1499">
        <f>TTEST(B1486:B1488,H1486:H1488,2,2)</f>
        <v>0.16770535383482438</v>
      </c>
      <c r="M1499" t="s">
        <v>16</v>
      </c>
      <c r="N1499">
        <f>TTEST(J1486:J1490,F1486:F1492,2,2)</f>
        <v>0.99350594297930661</v>
      </c>
    </row>
    <row r="1500" spans="1:14">
      <c r="A1500" t="s">
        <v>9</v>
      </c>
      <c r="B1500">
        <f>TTEST(B1486:B1488,J1486:J1490,2,2)</f>
        <v>0.27801211531628445</v>
      </c>
      <c r="M1500" t="s">
        <v>15</v>
      </c>
      <c r="N1500">
        <f>TTEST(J1486:J1490,H1486:H1488,2,2)</f>
        <v>0.80106307226727824</v>
      </c>
    </row>
    <row r="1501" spans="1:14">
      <c r="A1501" t="s">
        <v>21</v>
      </c>
      <c r="B1501">
        <f>TTEST(B1486:B1488,L1486:L1488,2,2)</f>
        <v>0.70477760254471433</v>
      </c>
      <c r="M1501" t="s">
        <v>20</v>
      </c>
      <c r="N1501">
        <f>TTEST(J1486:J1490,L1486:L1488,2,2)</f>
        <v>0.37127064778714625</v>
      </c>
    </row>
    <row r="1504" spans="1:14">
      <c r="A1504" s="6" t="s">
        <v>52</v>
      </c>
      <c r="B1504">
        <v>4</v>
      </c>
      <c r="D1504">
        <v>8</v>
      </c>
      <c r="F1504">
        <v>12</v>
      </c>
      <c r="H1504">
        <v>16</v>
      </c>
      <c r="J1504">
        <v>20</v>
      </c>
      <c r="L1504">
        <v>0</v>
      </c>
    </row>
    <row r="1505" spans="1:14">
      <c r="B1505">
        <v>0.107473</v>
      </c>
      <c r="D1505">
        <v>5.1859000000000002E-2</v>
      </c>
      <c r="F1505">
        <v>4.04196E-2</v>
      </c>
      <c r="H1505">
        <v>4.8955800000000001E-2</v>
      </c>
      <c r="J1505">
        <v>0.13439499999999999</v>
      </c>
      <c r="L1505">
        <v>1.6710900000000001E-2</v>
      </c>
    </row>
    <row r="1506" spans="1:14">
      <c r="B1506">
        <v>7.4583399999999994E-2</v>
      </c>
      <c r="D1506" s="2">
        <v>1.85868E-4</v>
      </c>
      <c r="F1506">
        <v>0.11734</v>
      </c>
      <c r="H1506" s="2">
        <v>5.4790100000000005E-4</v>
      </c>
      <c r="J1506">
        <v>0.105175</v>
      </c>
      <c r="L1506">
        <v>2.3460000000000002E-2</v>
      </c>
    </row>
    <row r="1507" spans="1:14">
      <c r="B1507">
        <v>6.6179699999999994E-2</v>
      </c>
      <c r="D1507">
        <v>7.0434499999999997E-2</v>
      </c>
      <c r="F1507">
        <v>2.6993699999999999E-2</v>
      </c>
      <c r="H1507">
        <v>4.9060699999999999E-2</v>
      </c>
      <c r="J1507">
        <v>2.0766699999999999E-2</v>
      </c>
      <c r="L1507">
        <v>1.523E-2</v>
      </c>
    </row>
    <row r="1508" spans="1:14">
      <c r="B1508">
        <v>7.27275E-2</v>
      </c>
      <c r="F1508">
        <v>5.2162600000000003E-2</v>
      </c>
      <c r="J1508">
        <v>1.0700299999999999E-2</v>
      </c>
    </row>
    <row r="1509" spans="1:14">
      <c r="F1509" s="2">
        <v>3.5661900000000002E-4</v>
      </c>
    </row>
    <row r="1510" spans="1:14">
      <c r="F1510">
        <v>0.12886300000000001</v>
      </c>
    </row>
    <row r="1511" spans="1:14">
      <c r="F1511">
        <v>3.7841899999999998E-2</v>
      </c>
    </row>
    <row r="1512" spans="1:14">
      <c r="F1512">
        <v>1.80707E-3</v>
      </c>
    </row>
    <row r="1515" spans="1:14">
      <c r="A1515" t="s">
        <v>1</v>
      </c>
      <c r="B1515">
        <f>AVERAGE(B1505:B1508)</f>
        <v>8.0240900000000004E-2</v>
      </c>
      <c r="D1515">
        <f>AVERAGE(D1505:D1507)</f>
        <v>4.0826456000000004E-2</v>
      </c>
      <c r="F1515">
        <f>AVERAGE(F1505:F1512)</f>
        <v>5.0723061125000003E-2</v>
      </c>
      <c r="H1515">
        <f>AVERAGE(H1505:H1507)</f>
        <v>3.285480033333333E-2</v>
      </c>
      <c r="J1515">
        <f>AVERAGE(J1505:J1508)</f>
        <v>6.7759249999999993E-2</v>
      </c>
      <c r="L1515">
        <f>AVERAGE(L1505:L1507)</f>
        <v>1.8466966666666668E-2</v>
      </c>
    </row>
    <row r="1516" spans="1:14">
      <c r="A1516" t="s">
        <v>2</v>
      </c>
      <c r="B1516">
        <f>STDEV(B1505:B1508)</f>
        <v>1.850912479166239E-2</v>
      </c>
      <c r="D1516">
        <f>STDEV(D1505:D1507)</f>
        <v>3.6400622862827602E-2</v>
      </c>
      <c r="F1516">
        <f>STDEV(F1505:F1512)</f>
        <v>4.827075385956086E-2</v>
      </c>
      <c r="H1516">
        <f>STDEV(H1505:H1507)</f>
        <v>2.7978644702756791E-2</v>
      </c>
      <c r="J1516">
        <f>STDEV(J1505:J1508)</f>
        <v>6.1384810978856987E-2</v>
      </c>
      <c r="L1516">
        <f>STDEV(L1505:L1507)</f>
        <v>4.387032323032663E-3</v>
      </c>
    </row>
    <row r="1517" spans="1:14">
      <c r="A1517" t="s">
        <v>13</v>
      </c>
      <c r="B1517">
        <f>TTEST(B1505:B1508,D1505:D1507,2,2)</f>
        <v>0.11545012142836428</v>
      </c>
    </row>
    <row r="1518" spans="1:14">
      <c r="A1518" t="s">
        <v>7</v>
      </c>
      <c r="B1518">
        <f>TTEST(B1505:B1508,F1505:F1512,2,2)</f>
        <v>0.27392011071576128</v>
      </c>
      <c r="M1518" t="s">
        <v>17</v>
      </c>
      <c r="N1518">
        <f>TTEST(J1505:J1508,F1505:F1512,2,2)</f>
        <v>0.60807723240991041</v>
      </c>
    </row>
    <row r="1519" spans="1:14">
      <c r="A1519" t="s">
        <v>8</v>
      </c>
      <c r="B1519">
        <f>TTEST(B1505:B1508,H1505:H1507,2,2)</f>
        <v>4.1564483588261023E-2</v>
      </c>
      <c r="M1519" t="s">
        <v>16</v>
      </c>
      <c r="N1519">
        <f>TTEST(J1505:J1508,F1505:F1512,2,2)</f>
        <v>0.60807723240991041</v>
      </c>
    </row>
    <row r="1520" spans="1:14">
      <c r="A1520" t="s">
        <v>9</v>
      </c>
      <c r="B1520">
        <f>TTEST(B1505:B1508,J1505:J1508,2,2)</f>
        <v>0.71045791034214778</v>
      </c>
      <c r="M1520" t="s">
        <v>15</v>
      </c>
      <c r="N1520">
        <f>TTEST(J1505:J1508,H1505:H1507,2,2)</f>
        <v>0.40899272339011583</v>
      </c>
    </row>
    <row r="1521" spans="1:14">
      <c r="A1521" t="s">
        <v>21</v>
      </c>
      <c r="B1521" s="3">
        <f>TTEST(B1505:B1508,L1505:L1507,2,2)</f>
        <v>2.6329072985608651E-3</v>
      </c>
      <c r="M1521" t="s">
        <v>20</v>
      </c>
      <c r="N1521">
        <f>TTEST(J1505:J1508,L1505:L1507,2,2)</f>
        <v>0.23341293764261006</v>
      </c>
    </row>
    <row r="1524" spans="1:14">
      <c r="A1524" s="6" t="s">
        <v>53</v>
      </c>
      <c r="B1524">
        <v>4</v>
      </c>
      <c r="D1524">
        <v>8</v>
      </c>
      <c r="F1524">
        <v>12</v>
      </c>
      <c r="H1524">
        <v>16</v>
      </c>
      <c r="J1524">
        <v>20</v>
      </c>
      <c r="L1524">
        <v>0</v>
      </c>
    </row>
    <row r="1525" spans="1:14">
      <c r="B1525">
        <v>4.7298100000000003E-2</v>
      </c>
      <c r="D1525">
        <v>0.150841</v>
      </c>
      <c r="F1525">
        <v>3.5892800000000002E-2</v>
      </c>
      <c r="H1525">
        <v>5.6760499999999998E-2</v>
      </c>
      <c r="J1525">
        <v>2.0975299999999999E-2</v>
      </c>
      <c r="L1525">
        <v>3.4983200000000001E-3</v>
      </c>
    </row>
    <row r="1526" spans="1:14">
      <c r="B1526">
        <v>2.09038E-2</v>
      </c>
      <c r="D1526">
        <v>4.4669E-2</v>
      </c>
      <c r="F1526">
        <v>1.34494E-2</v>
      </c>
      <c r="H1526">
        <v>5.9909499999999997E-2</v>
      </c>
      <c r="J1526">
        <v>3.1924399999999999E-2</v>
      </c>
      <c r="L1526">
        <v>2.6120000000000002E-3</v>
      </c>
    </row>
    <row r="1527" spans="1:14">
      <c r="B1527">
        <v>3.3642499999999999E-2</v>
      </c>
      <c r="D1527">
        <v>1.0200299999999999E-3</v>
      </c>
      <c r="F1527">
        <v>3.1860199999999998E-2</v>
      </c>
      <c r="H1527">
        <v>4.8228500000000001E-2</v>
      </c>
      <c r="J1527">
        <v>3.7115299999999997E-2</v>
      </c>
      <c r="L1527">
        <v>2.7123E-3</v>
      </c>
    </row>
    <row r="1528" spans="1:14">
      <c r="B1528">
        <v>1.3295E-2</v>
      </c>
      <c r="D1528">
        <v>2.5127000000000001E-3</v>
      </c>
      <c r="F1528">
        <v>2.0675300000000001E-2</v>
      </c>
      <c r="H1528">
        <v>5.8441800000000002E-2</v>
      </c>
      <c r="J1528">
        <v>1.3407199999999999E-2</v>
      </c>
    </row>
    <row r="1529" spans="1:14">
      <c r="D1529">
        <v>3.44024E-2</v>
      </c>
      <c r="F1529">
        <v>1.51515E-2</v>
      </c>
      <c r="J1529">
        <v>7.87635E-2</v>
      </c>
    </row>
    <row r="1530" spans="1:14">
      <c r="D1530">
        <v>3.9329500000000003E-2</v>
      </c>
      <c r="J1530">
        <v>8.3590399999999995E-2</v>
      </c>
    </row>
    <row r="1531" spans="1:14">
      <c r="J1531">
        <v>3.03089E-2</v>
      </c>
    </row>
    <row r="1532" spans="1:14">
      <c r="J1532">
        <v>3.0459900000000002E-3</v>
      </c>
    </row>
    <row r="1533" spans="1:14">
      <c r="J1533" s="2">
        <v>1.4416799999999999E-4</v>
      </c>
    </row>
    <row r="1536" spans="1:14">
      <c r="A1536" t="s">
        <v>1</v>
      </c>
      <c r="B1536">
        <f>AVERAGE(B1525:B1528)</f>
        <v>2.8784850000000001E-2</v>
      </c>
      <c r="D1536">
        <f>AVERAGE(D1525:D1530)</f>
        <v>4.5462438333333334E-2</v>
      </c>
      <c r="F1536">
        <f>AVERAGE(F1525:F1529)</f>
        <v>2.3405840000000004E-2</v>
      </c>
      <c r="H1536">
        <f>AVERAGE(H1525:H1528)</f>
        <v>5.5835074999999998E-2</v>
      </c>
      <c r="J1536">
        <f>AVERAGE(J1525:J1533)</f>
        <v>3.3252795333333328E-2</v>
      </c>
      <c r="L1536">
        <f>AVERAGE(L1525:L1527)</f>
        <v>2.9408733333333333E-3</v>
      </c>
    </row>
    <row r="1537" spans="1:14">
      <c r="A1537" t="s">
        <v>2</v>
      </c>
      <c r="B1537">
        <f>STDEV(B1525:B1528)</f>
        <v>1.4926303306690951E-2</v>
      </c>
      <c r="D1537">
        <f>STDEV(D1525:D1530)</f>
        <v>5.4927253463518601E-2</v>
      </c>
      <c r="F1537">
        <f>STDEV(F1525:F1529)</f>
        <v>1.0026478046303192E-2</v>
      </c>
      <c r="H1537">
        <f>STDEV(H1525:H1528)</f>
        <v>5.231709375449544E-3</v>
      </c>
      <c r="J1537">
        <f>STDEV(J1525:J1533)</f>
        <v>2.9965950713199747E-2</v>
      </c>
      <c r="L1537">
        <f>STDEV(L1525:L1527)</f>
        <v>4.8536080613635597E-4</v>
      </c>
    </row>
    <row r="1538" spans="1:14">
      <c r="A1538" t="s">
        <v>13</v>
      </c>
      <c r="B1538">
        <f>TTEST(B1525:B1528,D1525:D1530,2,2)</f>
        <v>0.57644629336590758</v>
      </c>
      <c r="M1538" t="s">
        <v>17</v>
      </c>
      <c r="N1538">
        <f>TTEST(J1525:J1533,D1525:D1530,2,2)</f>
        <v>0.58517928301769984</v>
      </c>
    </row>
    <row r="1539" spans="1:14">
      <c r="A1539" t="s">
        <v>7</v>
      </c>
      <c r="B1539">
        <f>TTEST(B1525:B1528,F1525:F1529,2,2)</f>
        <v>0.53740043254785963</v>
      </c>
      <c r="M1539" t="s">
        <v>16</v>
      </c>
      <c r="N1539">
        <f>TTEST(J1525:J1533,F1525:F1529,2,2)</f>
        <v>0.49597539925698408</v>
      </c>
    </row>
    <row r="1540" spans="1:14">
      <c r="A1540" t="s">
        <v>8</v>
      </c>
      <c r="B1540">
        <f>TTEST(B1525:B1528,H1525:H1528,2,2)</f>
        <v>1.4135361759373695E-2</v>
      </c>
      <c r="M1540" t="s">
        <v>15</v>
      </c>
      <c r="N1540">
        <f>TTEST(J1525:J1533,H1525:H1528,2,2)</f>
        <v>0.17166486410346116</v>
      </c>
    </row>
    <row r="1541" spans="1:14">
      <c r="A1541" t="s">
        <v>9</v>
      </c>
      <c r="B1541">
        <f>TTEST(B1525:B1528,J1525:J1533,2,2)</f>
        <v>0.78595389104058444</v>
      </c>
      <c r="M1541" t="s">
        <v>20</v>
      </c>
      <c r="N1541">
        <f>TTEST(J1525:J1533,L1525:L1527,2,2)</f>
        <v>0.12067279103383181</v>
      </c>
    </row>
    <row r="1542" spans="1:14">
      <c r="A1542" t="s">
        <v>21</v>
      </c>
      <c r="B1542">
        <f>TTEST(B1525:B1528,L1525:L1527,2,2)</f>
        <v>3.2798475248626426E-2</v>
      </c>
    </row>
    <row r="1545" spans="1:14">
      <c r="A1545" s="6" t="s">
        <v>54</v>
      </c>
      <c r="B1545">
        <v>4</v>
      </c>
      <c r="D1545">
        <v>8</v>
      </c>
      <c r="F1545">
        <v>12</v>
      </c>
      <c r="H1545">
        <v>16</v>
      </c>
      <c r="J1545">
        <v>20</v>
      </c>
      <c r="L1545">
        <v>0</v>
      </c>
    </row>
    <row r="1546" spans="1:14">
      <c r="B1546">
        <v>3.5208700000000002E-2</v>
      </c>
      <c r="D1546">
        <v>5.5082600000000002E-2</v>
      </c>
      <c r="F1546">
        <v>3.9132699999999999E-2</v>
      </c>
      <c r="H1546">
        <v>5.0233199999999999E-2</v>
      </c>
      <c r="J1546">
        <v>2.7338600000000001E-2</v>
      </c>
      <c r="L1546">
        <v>2.9966099999999999E-2</v>
      </c>
    </row>
    <row r="1547" spans="1:14">
      <c r="B1547">
        <v>3.3642499999999999E-2</v>
      </c>
      <c r="D1547">
        <v>3.8647099999999997E-2</v>
      </c>
      <c r="F1547">
        <v>5.7906800000000001E-2</v>
      </c>
      <c r="H1547">
        <v>5.6998E-2</v>
      </c>
      <c r="J1547">
        <v>3.30091E-2</v>
      </c>
      <c r="L1547">
        <v>1.4619999999999999E-2</v>
      </c>
    </row>
    <row r="1548" spans="1:14">
      <c r="B1548">
        <v>1.3295E-2</v>
      </c>
      <c r="D1548">
        <v>2.84411E-2</v>
      </c>
      <c r="F1548">
        <v>4.3105299999999999E-2</v>
      </c>
      <c r="H1548">
        <v>4.3200000000000002E-2</v>
      </c>
      <c r="J1548">
        <v>3.30091E-2</v>
      </c>
      <c r="L1548">
        <v>2.4150000000000001E-2</v>
      </c>
    </row>
    <row r="1549" spans="1:14">
      <c r="J1549">
        <v>2.7338600000000001E-2</v>
      </c>
    </row>
    <row r="1551" spans="1:14">
      <c r="A1551" t="s">
        <v>1</v>
      </c>
      <c r="B1551">
        <f>AVERAGE(B1546:B1548)</f>
        <v>2.7382066666666666E-2</v>
      </c>
      <c r="D1551">
        <f>AVERAGE(D1546:D1548)</f>
        <v>4.0723599999999999E-2</v>
      </c>
      <c r="F1551">
        <f>AVERAGE(F1546:F1548)</f>
        <v>4.671493333333334E-2</v>
      </c>
      <c r="H1551">
        <f>AVERAGE(H1546:H1548)</f>
        <v>5.0143733333333329E-2</v>
      </c>
      <c r="J1551">
        <f>AVERAGE(J1546:J1549)</f>
        <v>3.0173850000000002E-2</v>
      </c>
      <c r="L1551">
        <f>AVERAGE(L1546:L1548)</f>
        <v>2.2912033333333331E-2</v>
      </c>
    </row>
    <row r="1552" spans="1:14">
      <c r="A1552" t="s">
        <v>2</v>
      </c>
      <c r="B1552">
        <f>STDEV(B1546:B1548)</f>
        <v>1.2224865277921604E-2</v>
      </c>
      <c r="D1552">
        <f>STDEV(D1546:D1548)</f>
        <v>1.3441587322559786E-2</v>
      </c>
      <c r="F1552">
        <f>STDEV(F1546:F1548)</f>
        <v>9.8938767580424771E-3</v>
      </c>
      <c r="H1552">
        <f>STDEV(H1546:H1548)</f>
        <v>6.8994350647957631E-3</v>
      </c>
      <c r="J1552">
        <f>STDEV(J1546:J1549)</f>
        <v>3.2738647014397717E-3</v>
      </c>
      <c r="L1552">
        <f>STDEV(L1546:L1548)</f>
        <v>7.7475878441830908E-3</v>
      </c>
    </row>
    <row r="1553" spans="1:14">
      <c r="A1553" t="s">
        <v>13</v>
      </c>
      <c r="B1553">
        <f>TTEST(B1546:B1548,D1546:D1548,2,2)</f>
        <v>0.27234868546380397</v>
      </c>
    </row>
    <row r="1554" spans="1:14">
      <c r="A1554" t="s">
        <v>7</v>
      </c>
      <c r="B1554">
        <f>TTEST(B1546:B1548,F1546:F1548,2,2)</f>
        <v>0.10029997800196441</v>
      </c>
      <c r="M1554" t="s">
        <v>17</v>
      </c>
      <c r="N1554">
        <f>TTEST(J1546:J1549,D1546:D1548,2,2)</f>
        <v>0.18019828126083828</v>
      </c>
    </row>
    <row r="1555" spans="1:14">
      <c r="A1555" t="s">
        <v>8</v>
      </c>
      <c r="B1555">
        <f>TTEST(B1546:B1548,H1546:H1548,2,2)</f>
        <v>4.8389942663597717E-2</v>
      </c>
      <c r="M1555" t="s">
        <v>16</v>
      </c>
      <c r="N1555">
        <f>TTEST(J1546:J1549,F1546:F1548,2,2)</f>
        <v>2.3790903267516511E-2</v>
      </c>
    </row>
    <row r="1556" spans="1:14">
      <c r="A1556" t="s">
        <v>9</v>
      </c>
      <c r="B1556">
        <f>TTEST(B1546:B1548,J1546:J1549,2,2)</f>
        <v>0.67207288890926731</v>
      </c>
      <c r="M1556" t="s">
        <v>15</v>
      </c>
      <c r="N1556" s="3">
        <f>TTEST(J1546:J1549,H1546:H1548,2,2)</f>
        <v>3.5232951637491883E-3</v>
      </c>
    </row>
    <row r="1557" spans="1:14">
      <c r="A1557" t="s">
        <v>21</v>
      </c>
      <c r="B1557">
        <f>TTEST(B1546:B1548,L1546:L1548,2,2)</f>
        <v>0.621042577697414</v>
      </c>
      <c r="M1557" t="s">
        <v>20</v>
      </c>
      <c r="N1557">
        <f>TTEST(J1546:J1549,L1546:L1548,2,2)</f>
        <v>0.14544443183953398</v>
      </c>
    </row>
    <row r="1560" spans="1:14">
      <c r="A1560" s="6" t="s">
        <v>55</v>
      </c>
      <c r="B1560">
        <v>4</v>
      </c>
      <c r="D1560">
        <v>8</v>
      </c>
      <c r="F1560">
        <v>12</v>
      </c>
      <c r="H1560">
        <v>16</v>
      </c>
      <c r="J1560">
        <v>20</v>
      </c>
      <c r="L1560">
        <v>0</v>
      </c>
    </row>
    <row r="1561" spans="1:14">
      <c r="B1561">
        <v>0.106823</v>
      </c>
      <c r="D1561">
        <v>0.200373</v>
      </c>
      <c r="F1561">
        <v>7.5547600000000006E-2</v>
      </c>
      <c r="H1561">
        <v>4.5524599999999998E-2</v>
      </c>
      <c r="J1561">
        <v>0.12736500000000001</v>
      </c>
      <c r="L1561">
        <v>3.80408E-3</v>
      </c>
    </row>
    <row r="1562" spans="1:14">
      <c r="B1562">
        <v>9.6801399999999996E-2</v>
      </c>
      <c r="D1562">
        <v>0.202436</v>
      </c>
      <c r="F1562">
        <v>4.3635599999999997E-2</v>
      </c>
      <c r="H1562">
        <v>2.5019599999999999E-2</v>
      </c>
      <c r="J1562">
        <v>0.128579</v>
      </c>
      <c r="L1562">
        <v>1.1781700000000001E-3</v>
      </c>
    </row>
    <row r="1563" spans="1:14">
      <c r="B1563">
        <v>8.4320000000000006E-2</v>
      </c>
      <c r="D1563" s="2">
        <v>7.31724E-4</v>
      </c>
      <c r="F1563">
        <v>0.168799</v>
      </c>
      <c r="H1563">
        <v>3.4610000000000002E-2</v>
      </c>
      <c r="J1563">
        <v>0.128579</v>
      </c>
      <c r="L1563">
        <v>1.8974E-3</v>
      </c>
    </row>
    <row r="1564" spans="1:14">
      <c r="D1564" s="2">
        <v>3.1887099999999998E-4</v>
      </c>
      <c r="F1564">
        <v>0.13694200000000001</v>
      </c>
      <c r="J1564">
        <v>0.12736500000000001</v>
      </c>
      <c r="L1564">
        <v>1.2045700000000001E-3</v>
      </c>
    </row>
    <row r="1565" spans="1:14">
      <c r="D1565" s="2">
        <v>5.2699099999999998E-4</v>
      </c>
      <c r="L1565">
        <v>4.1385900000000002E-3</v>
      </c>
    </row>
    <row r="1566" spans="1:14">
      <c r="D1566">
        <v>0.139462</v>
      </c>
    </row>
    <row r="1569" spans="1:14">
      <c r="A1569" t="s">
        <v>1</v>
      </c>
      <c r="B1569">
        <f>AVERAGE(B1561:B1563)</f>
        <v>9.5981466666666668E-2</v>
      </c>
      <c r="D1569">
        <f>AVERAGE(D1561:D1566)</f>
        <v>9.0641430999999995E-2</v>
      </c>
      <c r="F1569">
        <f>AVERAGE(F1561:F1564)</f>
        <v>0.10623105000000001</v>
      </c>
      <c r="H1569">
        <f>AVERAGE(H1561:H1563)</f>
        <v>3.5051400000000003E-2</v>
      </c>
      <c r="J1569">
        <f>AVERAGE(J1561:J1564)</f>
        <v>0.127972</v>
      </c>
      <c r="L1569">
        <f>AVERAGE(L1561:L1565)</f>
        <v>2.444562E-3</v>
      </c>
    </row>
    <row r="1570" spans="1:14">
      <c r="A1570" t="s">
        <v>2</v>
      </c>
      <c r="B1570">
        <f>STDEV(B1561:B1563)</f>
        <v>1.1273884434982218E-2</v>
      </c>
      <c r="D1570">
        <f>STDEV(D1561:D1566)</f>
        <v>0.10127687140198827</v>
      </c>
      <c r="F1570">
        <f>STDEV(F1561:F1564)</f>
        <v>5.6913897780507004E-2</v>
      </c>
      <c r="H1570">
        <f>STDEV(H1561:H1563)</f>
        <v>1.0259623858602228E-2</v>
      </c>
      <c r="J1570">
        <f>STDEV(J1561:J1564)</f>
        <v>7.0090322679620162E-4</v>
      </c>
      <c r="L1570">
        <f>STDEV(L1561:L1565)</f>
        <v>1.4281749865720237E-3</v>
      </c>
    </row>
    <row r="1571" spans="1:14">
      <c r="A1571" t="s">
        <v>13</v>
      </c>
      <c r="B1571">
        <f>TTEST(B1561:B1563,D1561:D1566,2,2)</f>
        <v>0.93233249930283935</v>
      </c>
    </row>
    <row r="1572" spans="1:14">
      <c r="A1572" t="s">
        <v>7</v>
      </c>
      <c r="B1572">
        <f>TTEST(B1561:B1563,F1561:F1564,2,2)</f>
        <v>0.77588821538823149</v>
      </c>
      <c r="M1572" t="s">
        <v>17</v>
      </c>
      <c r="N1572">
        <f>TTEST(J1561:J1564,D1561:D1566,2,2)</f>
        <v>0.49068583846098812</v>
      </c>
    </row>
    <row r="1573" spans="1:14">
      <c r="A1573" t="s">
        <v>8</v>
      </c>
      <c r="B1573" s="3">
        <f>TTEST(B1561:B1563,H1561:H1563,2,2)</f>
        <v>2.2845083386582535E-3</v>
      </c>
      <c r="M1573" t="s">
        <v>16</v>
      </c>
      <c r="N1573">
        <f>TTEST(J1561:J1564,F1561:F1564,2,2)</f>
        <v>0.47386544286247578</v>
      </c>
    </row>
    <row r="1574" spans="1:14">
      <c r="A1574" t="s">
        <v>9</v>
      </c>
      <c r="B1574" s="3">
        <f>TTEST(B1561:B1563,J1561:J1564,2,2)</f>
        <v>2.05541191369992E-3</v>
      </c>
      <c r="M1574" t="s">
        <v>15</v>
      </c>
      <c r="N1574" s="3">
        <f>TTEST(J1561:J1564,H1561:H1563,2,2)</f>
        <v>8.0850028128545361E-6</v>
      </c>
    </row>
    <row r="1575" spans="1:14">
      <c r="A1575" t="s">
        <v>21</v>
      </c>
      <c r="B1575" s="3">
        <f>TTEST(B1561:B1563,L1561:L1565,2,2)</f>
        <v>1.2261617962998076E-6</v>
      </c>
      <c r="M1575" t="s">
        <v>20</v>
      </c>
      <c r="N1575" s="4">
        <v>1.00398E-7</v>
      </c>
    </row>
    <row r="1579" spans="1:14">
      <c r="A1579" s="6" t="s">
        <v>56</v>
      </c>
      <c r="B1579">
        <v>4</v>
      </c>
      <c r="D1579">
        <v>8</v>
      </c>
      <c r="F1579">
        <v>12</v>
      </c>
      <c r="H1579">
        <v>16</v>
      </c>
      <c r="J1579">
        <v>20</v>
      </c>
      <c r="L1579">
        <v>0</v>
      </c>
    </row>
    <row r="1580" spans="1:14">
      <c r="B1580">
        <v>8.0396200000000001E-2</v>
      </c>
      <c r="F1580">
        <v>2.8002800000000001E-2</v>
      </c>
      <c r="H1580">
        <v>0.122294</v>
      </c>
      <c r="J1580">
        <v>6.2992199999999998E-2</v>
      </c>
      <c r="L1580">
        <v>2.5828000000000001E-3</v>
      </c>
    </row>
    <row r="1581" spans="1:14">
      <c r="B1581">
        <v>5.0822300000000001E-2</v>
      </c>
      <c r="F1581">
        <v>3.5788300000000002E-2</v>
      </c>
      <c r="H1581">
        <v>0.180727</v>
      </c>
      <c r="J1581">
        <v>7.3592599999999994E-2</v>
      </c>
      <c r="L1581">
        <v>1.5324E-3</v>
      </c>
    </row>
    <row r="1582" spans="1:14">
      <c r="B1582">
        <v>7.1608400000000003E-2</v>
      </c>
      <c r="F1582" s="2">
        <v>1.1823400000000001E-4</v>
      </c>
      <c r="H1582">
        <v>1.3230099999999999E-3</v>
      </c>
      <c r="J1582">
        <v>4.5653199999999998E-2</v>
      </c>
      <c r="L1582" s="2">
        <v>4.4589599999999999E-4</v>
      </c>
    </row>
    <row r="1583" spans="1:14">
      <c r="B1583">
        <v>8.6502899999999994E-2</v>
      </c>
      <c r="F1583">
        <v>2.65092E-2</v>
      </c>
      <c r="H1583">
        <v>7.2320599999999999E-2</v>
      </c>
      <c r="J1583">
        <v>6.2687300000000001E-2</v>
      </c>
      <c r="L1583" s="2">
        <v>8.72575E-4</v>
      </c>
    </row>
    <row r="1584" spans="1:14">
      <c r="F1584">
        <v>1.6656000000000001E-2</v>
      </c>
      <c r="H1584">
        <v>0.14977699999999999</v>
      </c>
      <c r="J1584">
        <v>6.5664500000000001E-2</v>
      </c>
      <c r="L1584" s="2">
        <v>2.71291E-4</v>
      </c>
    </row>
    <row r="1585" spans="1:14">
      <c r="F1585">
        <v>4.9227100000000003E-2</v>
      </c>
      <c r="H1585">
        <v>0.115579</v>
      </c>
      <c r="J1585" s="2">
        <v>1.2764100000000001E-4</v>
      </c>
      <c r="L1585" s="2">
        <v>1.57016E-4</v>
      </c>
    </row>
    <row r="1586" spans="1:14">
      <c r="F1586">
        <v>2.8884400000000001E-2</v>
      </c>
      <c r="H1586">
        <v>8.2587400000000005E-3</v>
      </c>
      <c r="L1586" s="2">
        <v>8.4980500000000003E-4</v>
      </c>
    </row>
    <row r="1587" spans="1:14">
      <c r="F1587" s="2">
        <v>1.5598200000000001E-4</v>
      </c>
      <c r="H1587">
        <v>4.5099199999999999E-2</v>
      </c>
    </row>
    <row r="1588" spans="1:14">
      <c r="F1588" s="2">
        <v>5.2954700000000003E-5</v>
      </c>
      <c r="H1588">
        <v>0.122294</v>
      </c>
    </row>
    <row r="1589" spans="1:14">
      <c r="F1589">
        <v>5.52951E-2</v>
      </c>
      <c r="H1589">
        <v>0.180727</v>
      </c>
    </row>
    <row r="1592" spans="1:14">
      <c r="A1592" t="s">
        <v>1</v>
      </c>
      <c r="B1592">
        <f>AVERAGE(B1580:B1583)</f>
        <v>7.2332450000000006E-2</v>
      </c>
      <c r="F1592">
        <f>AVERAGE(F1580:F1589)</f>
        <v>2.4069007069999999E-2</v>
      </c>
      <c r="H1592">
        <f>AVERAGE(H1580:H1589)</f>
        <v>9.9839955000000008E-2</v>
      </c>
      <c r="J1592">
        <f>AVERAGE(J1580:J1585)</f>
        <v>5.1786240166666671E-2</v>
      </c>
      <c r="L1592">
        <f>AVERAGE(L1580:L1586)</f>
        <v>9.5882614285714308E-4</v>
      </c>
    </row>
    <row r="1593" spans="1:14">
      <c r="A1593" t="s">
        <v>2</v>
      </c>
      <c r="B1593">
        <f>STDEV(B1580:B1583)</f>
        <v>1.5588847709072871E-2</v>
      </c>
      <c r="F1593">
        <f>STDEV(F1580:F1589)</f>
        <v>1.9908550278310719E-2</v>
      </c>
      <c r="H1593">
        <f>STDEV(H1580:H1589)</f>
        <v>6.5558959827375973E-2</v>
      </c>
      <c r="J1593">
        <f>STDEV(J1580:J1585)</f>
        <v>2.6902621121395583E-2</v>
      </c>
      <c r="L1593">
        <f>STDEV(L1580:L1586)</f>
        <v>8.5286813525683807E-4</v>
      </c>
    </row>
    <row r="1594" spans="1:14">
      <c r="A1594" t="s">
        <v>13</v>
      </c>
    </row>
    <row r="1595" spans="1:14">
      <c r="A1595" t="s">
        <v>7</v>
      </c>
      <c r="B1595" s="3">
        <f>TTEST(B1580:B1583,F1580:F1589,2,2)</f>
        <v>1.0110748495806526E-3</v>
      </c>
      <c r="M1595" t="s">
        <v>17</v>
      </c>
    </row>
    <row r="1596" spans="1:14">
      <c r="A1596" t="s">
        <v>8</v>
      </c>
      <c r="B1596">
        <f>TTEST(B1580:B1583,H1580:H1589,2,2)</f>
        <v>0.43297197568545809</v>
      </c>
      <c r="M1596" t="s">
        <v>16</v>
      </c>
      <c r="N1596">
        <f>TTEST(J1580:J1585,F1580:F1589,2,2)</f>
        <v>3.2746299336062844E-2</v>
      </c>
    </row>
    <row r="1597" spans="1:14">
      <c r="A1597" t="s">
        <v>9</v>
      </c>
      <c r="B1597">
        <f>TTEST(B1580:B1583,J1580:J1585,2,2)</f>
        <v>0.20929320753218661</v>
      </c>
      <c r="M1597" t="s">
        <v>15</v>
      </c>
      <c r="N1597">
        <f>TTEST(J1580:J1585,H1580:H1589,2,2)</f>
        <v>0.11259717314413499</v>
      </c>
    </row>
    <row r="1598" spans="1:14">
      <c r="A1598" t="s">
        <v>21</v>
      </c>
      <c r="B1598" s="3">
        <f>TTEST(B1580:B1583,L1580:L1586,2,2)</f>
        <v>5.0262864097395457E-7</v>
      </c>
      <c r="M1598" t="s">
        <v>20</v>
      </c>
      <c r="N1598" s="3">
        <f>TTEST(J1580:J1585,L1580:L1586,2,2)</f>
        <v>3.8159697700449293E-4</v>
      </c>
    </row>
    <row r="1602" spans="1:12">
      <c r="A1602" s="6" t="s">
        <v>57</v>
      </c>
      <c r="B1602">
        <v>4</v>
      </c>
      <c r="D1602">
        <v>8</v>
      </c>
      <c r="F1602">
        <v>12</v>
      </c>
      <c r="H1602">
        <v>16</v>
      </c>
      <c r="J1602">
        <v>20</v>
      </c>
      <c r="L1602">
        <v>0</v>
      </c>
    </row>
    <row r="1603" spans="1:12">
      <c r="B1603">
        <v>0.103101</v>
      </c>
      <c r="D1603">
        <v>0.116762</v>
      </c>
      <c r="F1603">
        <v>0.27705600000000002</v>
      </c>
      <c r="H1603" s="2">
        <v>3.3702500000000002E-4</v>
      </c>
      <c r="J1603">
        <v>0.33991100000000002</v>
      </c>
      <c r="L1603">
        <v>2.0858499999999999E-2</v>
      </c>
    </row>
    <row r="1604" spans="1:12">
      <c r="B1604">
        <v>0.124641</v>
      </c>
      <c r="D1604">
        <v>0.14357600000000001</v>
      </c>
      <c r="F1604" s="2">
        <v>2.9812300000000002E-4</v>
      </c>
      <c r="H1604" s="2">
        <v>1.05247E-4</v>
      </c>
      <c r="J1604">
        <v>0.30388199999999999</v>
      </c>
      <c r="L1604">
        <v>8.5626099999999997E-2</v>
      </c>
    </row>
    <row r="1605" spans="1:12">
      <c r="B1605">
        <v>0.11479399999999999</v>
      </c>
      <c r="D1605">
        <v>0.1237</v>
      </c>
      <c r="F1605">
        <v>0.15459200000000001</v>
      </c>
      <c r="H1605" s="2">
        <v>8.4816700000000004E-4</v>
      </c>
      <c r="J1605" s="2">
        <v>3.7633399999999998E-4</v>
      </c>
      <c r="L1605">
        <v>3.5182999999999999E-2</v>
      </c>
    </row>
    <row r="1606" spans="1:12">
      <c r="F1606">
        <v>0.15404499999999999</v>
      </c>
      <c r="H1606" s="2">
        <v>7.4873300000000002E-4</v>
      </c>
      <c r="J1606">
        <v>1.30294E-3</v>
      </c>
    </row>
    <row r="1607" spans="1:12">
      <c r="H1607" s="2">
        <v>8.5828200000000003E-4</v>
      </c>
      <c r="J1607">
        <v>1.1580200000000001E-3</v>
      </c>
    </row>
    <row r="1608" spans="1:12">
      <c r="H1608" s="2">
        <v>7.8577599999999997E-4</v>
      </c>
      <c r="J1608">
        <v>0.30388199999999999</v>
      </c>
    </row>
    <row r="1609" spans="1:12">
      <c r="H1609">
        <v>1.57409E-3</v>
      </c>
      <c r="J1609">
        <v>0.33991100000000002</v>
      </c>
    </row>
    <row r="1610" spans="1:12">
      <c r="H1610">
        <v>1.90624E-3</v>
      </c>
    </row>
    <row r="1611" spans="1:12">
      <c r="H1611">
        <v>1.8684900000000001E-2</v>
      </c>
    </row>
    <row r="1612" spans="1:12">
      <c r="H1612">
        <v>1.1437800000000001E-3</v>
      </c>
    </row>
    <row r="1613" spans="1:12">
      <c r="H1613">
        <v>0.123585</v>
      </c>
    </row>
    <row r="1614" spans="1:12">
      <c r="H1614" s="2">
        <v>5.2931500000000004E-4</v>
      </c>
    </row>
    <row r="1615" spans="1:12">
      <c r="H1615">
        <v>3.1518900000000001E-3</v>
      </c>
    </row>
    <row r="1616" spans="1:12">
      <c r="H1616" s="2">
        <v>5.3779800000000003E-4</v>
      </c>
    </row>
    <row r="1617" spans="1:12">
      <c r="H1617">
        <v>0.1676</v>
      </c>
    </row>
    <row r="1618" spans="1:12">
      <c r="H1618" s="2">
        <v>4.18525E-4</v>
      </c>
    </row>
    <row r="1619" spans="1:12">
      <c r="H1619">
        <v>2.7610199999999999E-3</v>
      </c>
    </row>
    <row r="1620" spans="1:12">
      <c r="H1620" s="2">
        <v>4.7588099999999999E-4</v>
      </c>
    </row>
    <row r="1621" spans="1:12">
      <c r="H1621">
        <v>2.7548199999999998E-2</v>
      </c>
    </row>
    <row r="1622" spans="1:12">
      <c r="H1622">
        <v>0.191797</v>
      </c>
    </row>
    <row r="1623" spans="1:12">
      <c r="H1623">
        <v>1.10519E-3</v>
      </c>
    </row>
    <row r="1624" spans="1:12">
      <c r="H1624" s="2">
        <v>8.5828200000000003E-4</v>
      </c>
    </row>
    <row r="1625" spans="1:12">
      <c r="H1625" s="2">
        <v>7.8577599999999997E-4</v>
      </c>
    </row>
    <row r="1626" spans="1:12">
      <c r="H1626">
        <v>1.90624E-3</v>
      </c>
    </row>
    <row r="1627" spans="1:12">
      <c r="H1627">
        <v>1.8684900000000001E-2</v>
      </c>
    </row>
    <row r="1630" spans="1:12">
      <c r="A1630" t="s">
        <v>1</v>
      </c>
      <c r="B1630">
        <f>AVERAGE(B1603:B1605)</f>
        <v>0.11417866666666666</v>
      </c>
      <c r="D1630">
        <f>AVERAGE(D1603:D1605)</f>
        <v>0.12801266666666666</v>
      </c>
      <c r="F1630">
        <f>AVERAGE(F1603:F1606)</f>
        <v>0.14649778075</v>
      </c>
      <c r="H1630" s="2">
        <f>AVERAGE(H1603:H1627)</f>
        <v>2.274949028E-2</v>
      </c>
      <c r="J1630">
        <f>AVERAGE(J1603:J1609)</f>
        <v>0.18434618485714285</v>
      </c>
      <c r="L1630">
        <f>AVERAGE(L1603:L1605)</f>
        <v>4.7222533333333337E-2</v>
      </c>
    </row>
    <row r="1631" spans="1:12">
      <c r="A1631" t="s">
        <v>2</v>
      </c>
      <c r="B1631">
        <f>STDEV(B1603:B1605)</f>
        <v>1.0783175614508662E-2</v>
      </c>
      <c r="D1631">
        <f>STDEV(D1603:D1605)</f>
        <v>1.3917505858929464E-2</v>
      </c>
      <c r="F1631">
        <f>STDEV(F1603:F1606)</f>
        <v>0.11334646802852284</v>
      </c>
      <c r="H1631">
        <v>5.3502999999999997E-3</v>
      </c>
      <c r="J1631">
        <f>STDEV(J1603:J1609)</f>
        <v>0.17218501913182241</v>
      </c>
      <c r="L1631">
        <f>STDEV(L1603:L1605)</f>
        <v>3.4020924070391353E-2</v>
      </c>
    </row>
    <row r="1632" spans="1:12">
      <c r="A1632" t="s">
        <v>13</v>
      </c>
      <c r="B1632">
        <f>TTEST(B1603:B1605,D1603:D1605,2,2)</f>
        <v>0.24515538253237346</v>
      </c>
    </row>
    <row r="1633" spans="1:14">
      <c r="A1633" t="s">
        <v>7</v>
      </c>
      <c r="B1633">
        <f>TTEST(B1603:B1605,F1603:F1606,2,2)</f>
        <v>0.65114532803461167</v>
      </c>
    </row>
    <row r="1634" spans="1:14">
      <c r="A1634" t="s">
        <v>8</v>
      </c>
      <c r="B1634" s="3">
        <f>TTEST(B1603:B1605,H1603:H1627,2,2)</f>
        <v>7.3841644488860285E-3</v>
      </c>
      <c r="M1634" t="s">
        <v>17</v>
      </c>
      <c r="N1634">
        <f>TTEST(J1603:J1609,D1603:D1605,2,2)</f>
        <v>0.59939089541641111</v>
      </c>
    </row>
    <row r="1635" spans="1:14">
      <c r="A1635" t="s">
        <v>9</v>
      </c>
      <c r="B1635">
        <f>TTEST(B1603:B1605,J1603:J1609,2,2)</f>
        <v>0.51482352481705251</v>
      </c>
      <c r="M1635" t="s">
        <v>16</v>
      </c>
      <c r="N1635">
        <f>TTEST(J1603:J1609,F1603:F1606,2,2)</f>
        <v>0.70603492372202215</v>
      </c>
    </row>
    <row r="1636" spans="1:14">
      <c r="A1636" t="s">
        <v>21</v>
      </c>
      <c r="B1636">
        <f>TTEST(B1603:B1605,L1603:L1605,2,2)</f>
        <v>3.1390377590998685E-2</v>
      </c>
      <c r="M1636" t="s">
        <v>15</v>
      </c>
      <c r="N1636" s="3">
        <f>TTEST(J1603:J1609,H1603:H1626,2,2)</f>
        <v>3.2580589673564025E-4</v>
      </c>
    </row>
    <row r="1637" spans="1:14">
      <c r="M1637" t="s">
        <v>20</v>
      </c>
      <c r="N1637">
        <f>TTEST(J1603:J1609,L1603:L1605,2,2)</f>
        <v>0.22208059521419221</v>
      </c>
    </row>
    <row r="1640" spans="1:14">
      <c r="A1640" s="6" t="s">
        <v>58</v>
      </c>
      <c r="B1640">
        <v>4</v>
      </c>
      <c r="D1640">
        <v>8</v>
      </c>
      <c r="F1640">
        <v>12</v>
      </c>
      <c r="H1640">
        <v>16</v>
      </c>
      <c r="J1640">
        <v>20</v>
      </c>
      <c r="L1640">
        <v>0</v>
      </c>
    </row>
    <row r="1641" spans="1:14">
      <c r="B1641">
        <v>7.6288499999999995E-2</v>
      </c>
      <c r="D1641" s="2">
        <v>6.3061900000000001E-4</v>
      </c>
      <c r="F1641">
        <v>4.12591E-2</v>
      </c>
      <c r="H1641" s="2">
        <v>6.7287199999999995E-5</v>
      </c>
      <c r="J1641">
        <v>6.8713399999999994E-2</v>
      </c>
      <c r="L1641">
        <v>3.4716700000000001E-3</v>
      </c>
    </row>
    <row r="1642" spans="1:14">
      <c r="B1642">
        <v>2.5764799999999999E-3</v>
      </c>
      <c r="D1642" s="2">
        <v>6.3744099999999998E-5</v>
      </c>
      <c r="F1642">
        <v>4.0831300000000001E-2</v>
      </c>
      <c r="H1642">
        <v>5.8275E-2</v>
      </c>
      <c r="J1642" s="2">
        <v>9.28867E-4</v>
      </c>
      <c r="L1642" s="2">
        <v>4.7151000000000002E-4</v>
      </c>
    </row>
    <row r="1643" spans="1:14">
      <c r="B1643">
        <v>5.0669499999999999E-2</v>
      </c>
      <c r="D1643">
        <v>1.3010999999999999E-3</v>
      </c>
      <c r="F1643">
        <v>1.1228500000000001E-2</v>
      </c>
      <c r="H1643">
        <v>5.1856199999999998E-2</v>
      </c>
      <c r="J1643">
        <v>5.4476499999999997E-2</v>
      </c>
      <c r="L1643" s="2">
        <v>8.7971999999999996E-4</v>
      </c>
    </row>
    <row r="1644" spans="1:14">
      <c r="B1644">
        <v>0.124641</v>
      </c>
      <c r="D1644">
        <v>9.9686200000000003E-2</v>
      </c>
      <c r="F1644" s="2">
        <v>1.5579499999999999E-4</v>
      </c>
      <c r="H1644">
        <v>4.2231100000000001E-2</v>
      </c>
      <c r="J1644" s="2">
        <v>3.7678400000000002E-4</v>
      </c>
      <c r="L1644" s="2">
        <v>5.8641100000000001E-4</v>
      </c>
    </row>
    <row r="1645" spans="1:14">
      <c r="D1645">
        <v>1.55853E-2</v>
      </c>
      <c r="F1645">
        <v>3.24201E-2</v>
      </c>
      <c r="H1645">
        <v>1.5552099999999999E-2</v>
      </c>
      <c r="J1645" s="2">
        <v>2.4851400000000003E-4</v>
      </c>
      <c r="L1645" s="2">
        <v>3.0304300000000002E-4</v>
      </c>
    </row>
    <row r="1646" spans="1:14">
      <c r="D1646">
        <v>2.61254E-3</v>
      </c>
      <c r="F1646">
        <v>0.15404499999999999</v>
      </c>
      <c r="H1646">
        <v>5.8275E-2</v>
      </c>
      <c r="J1646" s="2">
        <v>1.3343599999999999E-4</v>
      </c>
      <c r="L1646" s="2">
        <v>2.5524500000000003E-4</v>
      </c>
    </row>
    <row r="1647" spans="1:14">
      <c r="D1647">
        <v>6.9856299999999996E-2</v>
      </c>
      <c r="H1647">
        <v>5.1856199999999998E-2</v>
      </c>
      <c r="J1647">
        <v>5.6138599999999997E-2</v>
      </c>
      <c r="L1647">
        <v>9.2613699999999997E-3</v>
      </c>
    </row>
    <row r="1648" spans="1:14">
      <c r="D1648" s="2">
        <v>5.8870500000000002E-4</v>
      </c>
      <c r="J1648">
        <v>6.3549899999999996E-3</v>
      </c>
      <c r="L1648" s="2">
        <v>2.31182E-4</v>
      </c>
    </row>
    <row r="1649" spans="1:14">
      <c r="D1649">
        <v>4.03921E-2</v>
      </c>
      <c r="L1649">
        <v>1.7916900000000001E-3</v>
      </c>
    </row>
    <row r="1650" spans="1:14">
      <c r="L1650" s="2">
        <v>4.2818100000000003E-4</v>
      </c>
    </row>
    <row r="1653" spans="1:14">
      <c r="A1653" t="s">
        <v>1</v>
      </c>
      <c r="B1653">
        <f>AVERAGE(B1641:B1644)</f>
        <v>6.3543870000000002E-2</v>
      </c>
      <c r="D1653" s="2">
        <f>AVERAGE(D1641:D1649)</f>
        <v>2.5635178677777776E-2</v>
      </c>
      <c r="F1653">
        <f>AVERAGE(F1641:F1646)</f>
        <v>4.6656632499999996E-2</v>
      </c>
      <c r="H1653" s="2">
        <f>AVERAGE(H1641:H1647)</f>
        <v>3.9730412457142858E-2</v>
      </c>
      <c r="J1653">
        <f>AVERAGE(J1641:J1648)</f>
        <v>2.3421386374999999E-2</v>
      </c>
      <c r="L1653">
        <f>AVERAGE(L1641:L1650)</f>
        <v>1.7680021999999999E-3</v>
      </c>
    </row>
    <row r="1654" spans="1:14">
      <c r="A1654" t="s">
        <v>2</v>
      </c>
      <c r="B1654">
        <f>STDEV(B1641:B1644)</f>
        <v>5.0918421468013578E-2</v>
      </c>
      <c r="D1654">
        <f>STDEV(D1641:D1649)</f>
        <v>3.671932309719185E-2</v>
      </c>
      <c r="F1654">
        <f>STDEV(F1641:F1646)</f>
        <v>5.5164279472139734E-2</v>
      </c>
      <c r="H1654">
        <f>STDEV(H1641:H1647)</f>
        <v>2.2897891598589147E-2</v>
      </c>
      <c r="J1654">
        <f>STDEV(J1641:J1648)</f>
        <v>3.0457798218693283E-2</v>
      </c>
      <c r="L1654">
        <f>STDEV(L1641:L1650)</f>
        <v>2.8188094040063477E-3</v>
      </c>
    </row>
    <row r="1655" spans="1:14">
      <c r="A1655" t="s">
        <v>13</v>
      </c>
      <c r="B1655">
        <f>TTEST(B1641:B1644,D1641:D1649,2,2)</f>
        <v>0.1528893916044366</v>
      </c>
    </row>
    <row r="1656" spans="1:14">
      <c r="A1656" t="s">
        <v>7</v>
      </c>
      <c r="B1656">
        <f>TTEST(B1641:B1644,F1641:F1646,2,2)</f>
        <v>0.63865336602670486</v>
      </c>
      <c r="M1656" t="s">
        <v>17</v>
      </c>
      <c r="N1656">
        <f>TTEST(J1641:J1648,D1641:D1649,2,2)</f>
        <v>0.8950051291053801</v>
      </c>
    </row>
    <row r="1657" spans="1:14">
      <c r="A1657" t="s">
        <v>8</v>
      </c>
      <c r="B1657">
        <f>TTEST(B1641:B1644,H1641:H1647,2,2)</f>
        <v>0.30381503876625271</v>
      </c>
      <c r="M1657" t="s">
        <v>16</v>
      </c>
      <c r="N1657">
        <f>TTEST(J1641:J1648,F1641:F1646,2,2)</f>
        <v>0.33173161611862489</v>
      </c>
    </row>
    <row r="1658" spans="1:14">
      <c r="A1658" t="s">
        <v>9</v>
      </c>
      <c r="B1658">
        <f>TTEST(B1641:B1644,J1641:J1648,2,2)</f>
        <v>0.11351834463965711</v>
      </c>
      <c r="M1658" t="s">
        <v>15</v>
      </c>
      <c r="N1658">
        <f>TTEST(J1641:J1648,H1641:H1647,2,2)</f>
        <v>0.26800154458209768</v>
      </c>
    </row>
    <row r="1659" spans="1:14">
      <c r="A1659" t="s">
        <v>21</v>
      </c>
      <c r="B1659" s="3">
        <f>TTEST(B1641:B1644,L1641:L1650,2,2)</f>
        <v>1.5185314143326444E-3</v>
      </c>
      <c r="M1659" t="s">
        <v>20</v>
      </c>
      <c r="N1659">
        <f>TTEST(J1641:J1648,L1641:L1650,2,2)</f>
        <v>3.8604295562158032E-2</v>
      </c>
    </row>
    <row r="1663" spans="1:14">
      <c r="A1663" s="6" t="s">
        <v>59</v>
      </c>
      <c r="B1663">
        <v>4</v>
      </c>
      <c r="D1663">
        <v>8</v>
      </c>
      <c r="F1663">
        <v>12</v>
      </c>
      <c r="H1663">
        <v>16</v>
      </c>
      <c r="J1663">
        <v>20</v>
      </c>
      <c r="L1663">
        <v>0</v>
      </c>
    </row>
    <row r="1664" spans="1:14">
      <c r="B1664">
        <v>4.2462699999999999E-2</v>
      </c>
      <c r="D1664" s="2">
        <v>5.6417100000000003E-4</v>
      </c>
      <c r="F1664">
        <v>2.6284499999999999E-2</v>
      </c>
      <c r="H1664" s="2">
        <v>5.4654400000000003E-5</v>
      </c>
      <c r="J1664">
        <v>1.75263E-3</v>
      </c>
      <c r="L1664">
        <v>2.07756E-3</v>
      </c>
    </row>
    <row r="1665" spans="1:12">
      <c r="B1665">
        <v>4.8663999999999999E-2</v>
      </c>
      <c r="D1665" s="2">
        <v>3.3674900000000001E-4</v>
      </c>
      <c r="F1665">
        <v>0.13516700000000001</v>
      </c>
      <c r="H1665">
        <v>2.26356E-3</v>
      </c>
      <c r="J1665">
        <v>8.3429799999999998E-2</v>
      </c>
      <c r="L1665">
        <v>2.14153E-3</v>
      </c>
    </row>
    <row r="1666" spans="1:12">
      <c r="B1666">
        <v>1.2537599999999999E-2</v>
      </c>
      <c r="D1666">
        <v>0.15992700000000001</v>
      </c>
      <c r="F1666">
        <v>2.9999399999999999E-2</v>
      </c>
      <c r="H1666">
        <v>7.4156399999999997E-2</v>
      </c>
      <c r="J1666">
        <v>7.7841999999999995E-2</v>
      </c>
      <c r="L1666">
        <v>1.8732499999999999E-2</v>
      </c>
    </row>
    <row r="1667" spans="1:12">
      <c r="B1667" s="2">
        <v>2.3807400000000001E-4</v>
      </c>
      <c r="D1667">
        <v>5.4512499999999998E-2</v>
      </c>
      <c r="F1667">
        <v>6.5568799999999997E-2</v>
      </c>
      <c r="H1667">
        <v>5.1896299999999998E-3</v>
      </c>
      <c r="J1667">
        <v>8.6952000000000002E-2</v>
      </c>
      <c r="L1667">
        <v>2.4867299999999999E-3</v>
      </c>
    </row>
    <row r="1668" spans="1:12">
      <c r="B1668">
        <v>1.1496899999999999E-2</v>
      </c>
      <c r="D1668" s="2">
        <v>9.0330900000000003E-4</v>
      </c>
      <c r="F1668">
        <v>3.3268800000000001E-2</v>
      </c>
      <c r="H1668" s="2">
        <v>4.18591E-4</v>
      </c>
      <c r="J1668" s="2">
        <v>7.8607500000000001E-4</v>
      </c>
    </row>
    <row r="1669" spans="1:12">
      <c r="D1669" s="2">
        <v>2.2154999999999999E-4</v>
      </c>
      <c r="F1669">
        <v>5.6962499999999999E-3</v>
      </c>
      <c r="H1669">
        <v>2.05966E-3</v>
      </c>
      <c r="J1669" s="2">
        <v>3.1063299999999999E-4</v>
      </c>
    </row>
    <row r="1670" spans="1:12">
      <c r="D1670">
        <v>5.2055199999999999E-3</v>
      </c>
      <c r="F1670">
        <v>1.21364E-2</v>
      </c>
      <c r="H1670">
        <v>1.15044E-3</v>
      </c>
      <c r="J1670">
        <v>2.6060199999999999E-2</v>
      </c>
    </row>
    <row r="1671" spans="1:12">
      <c r="D1671">
        <v>8.4953100000000007E-3</v>
      </c>
      <c r="H1671">
        <v>5.6366399999999997E-2</v>
      </c>
      <c r="J1671">
        <v>5.2137800000000003E-3</v>
      </c>
    </row>
    <row r="1672" spans="1:12">
      <c r="D1672" s="2">
        <v>2.6393400000000001E-4</v>
      </c>
      <c r="H1672">
        <v>6.52446E-2</v>
      </c>
      <c r="J1672">
        <v>5.8459200000000001E-3</v>
      </c>
    </row>
    <row r="1673" spans="1:12">
      <c r="D1673">
        <v>1.0970000000000001E-3</v>
      </c>
      <c r="H1673">
        <v>1.2977600000000001E-2</v>
      </c>
    </row>
    <row r="1674" spans="1:12">
      <c r="D1674">
        <v>1.3381499999999999E-2</v>
      </c>
      <c r="H1674">
        <v>7.4156399999999997E-2</v>
      </c>
    </row>
    <row r="1675" spans="1:12">
      <c r="D1675" s="2">
        <v>5.9623599999999999E-4</v>
      </c>
    </row>
    <row r="1676" spans="1:12">
      <c r="D1676" s="2">
        <v>1.9749500000000001E-4</v>
      </c>
    </row>
    <row r="1677" spans="1:12">
      <c r="D1677" s="2">
        <v>6.7364400000000004E-4</v>
      </c>
    </row>
    <row r="1680" spans="1:12">
      <c r="A1680" t="s">
        <v>1</v>
      </c>
      <c r="B1680">
        <f>AVERAGE(B1664:B1668)</f>
        <v>2.3079854800000001E-2</v>
      </c>
      <c r="D1680" s="2">
        <f>AVERAGE(D1664:D1677)</f>
        <v>1.7598279857142855E-2</v>
      </c>
      <c r="F1680">
        <f>AVERAGE(F1664:F1670)</f>
        <v>4.4017307142857141E-2</v>
      </c>
      <c r="H1680" s="2">
        <f>AVERAGE(H1664:H1674)</f>
        <v>2.6730721400000001E-2</v>
      </c>
      <c r="J1680">
        <f>AVERAGE(J1664:J1672)</f>
        <v>3.2021448666666667E-2</v>
      </c>
      <c r="L1680">
        <f>AVERAGE(L1664:L1667)</f>
        <v>6.3595800000000001E-3</v>
      </c>
    </row>
    <row r="1681" spans="1:14">
      <c r="A1681" t="s">
        <v>2</v>
      </c>
      <c r="B1681">
        <f>STDEV(B1664:B1668)</f>
        <v>2.1197252781575613E-2</v>
      </c>
      <c r="D1681">
        <f>STDEV(D1664:D1677)</f>
        <v>4.3407032407325657E-2</v>
      </c>
      <c r="F1681">
        <f>STDEV(F1664:F1670)</f>
        <v>4.450489409183396E-2</v>
      </c>
      <c r="H1681">
        <f>STDEV(H1664:H1674)</f>
        <v>3.2830997624257209E-2</v>
      </c>
      <c r="J1681">
        <f>STDEV(J1664:J1672)</f>
        <v>3.8885213527911695E-2</v>
      </c>
      <c r="L1681">
        <f>STDEV(L1664:L1667)</f>
        <v>8.2505708394793303E-3</v>
      </c>
    </row>
    <row r="1682" spans="1:14">
      <c r="A1682" t="s">
        <v>13</v>
      </c>
      <c r="B1682">
        <f>TTEST(B1664:B1668,D1664:D1677,2,2)</f>
        <v>0.79226966645493846</v>
      </c>
    </row>
    <row r="1683" spans="1:14">
      <c r="A1683" t="s">
        <v>7</v>
      </c>
      <c r="B1683">
        <f>TTEST(B1664:B1668,F1664:F1670,2,2)</f>
        <v>0.35648042702415816</v>
      </c>
      <c r="M1683" t="s">
        <v>17</v>
      </c>
      <c r="N1683">
        <f>TTEST(J1664:J1672,D1664:D1677,2,2)</f>
        <v>0.42773528705384456</v>
      </c>
    </row>
    <row r="1684" spans="1:14">
      <c r="A1684" t="s">
        <v>8</v>
      </c>
      <c r="B1684">
        <f>TTEST(B1664:B1668,H1664:H1674,2,2)</f>
        <v>0.82458618140310547</v>
      </c>
      <c r="M1684" t="s">
        <v>16</v>
      </c>
      <c r="N1684">
        <f>TTEST(J1664:J1672,F1664:F1670,2,2)</f>
        <v>0.57432245828177853</v>
      </c>
    </row>
    <row r="1685" spans="1:14">
      <c r="A1685" t="s">
        <v>9</v>
      </c>
      <c r="B1685">
        <f>TTEST(B1664:B1668,J1664:J1672,2,2)</f>
        <v>0.64599956767541999</v>
      </c>
      <c r="M1685" t="s">
        <v>15</v>
      </c>
      <c r="N1685">
        <f>TTEST(J1664:J1672,H1664:H1674,2,2)</f>
        <v>0.745064065858833</v>
      </c>
    </row>
    <row r="1686" spans="1:14">
      <c r="A1686" t="s">
        <v>21</v>
      </c>
      <c r="B1686">
        <f>TTEST(B1664:B1668,L1664:L1667,2,2)</f>
        <v>0.18396710433763197</v>
      </c>
      <c r="M1686" t="s">
        <v>20</v>
      </c>
      <c r="N1686">
        <f>TTEST(J1664:J1672,L1664:L1667,2,2)</f>
        <v>0.22789112842131509</v>
      </c>
    </row>
    <row r="1690" spans="1:14">
      <c r="A1690" s="6" t="s">
        <v>60</v>
      </c>
      <c r="B1690">
        <v>4</v>
      </c>
      <c r="D1690">
        <v>8</v>
      </c>
      <c r="F1690">
        <v>12</v>
      </c>
      <c r="H1690">
        <v>16</v>
      </c>
      <c r="J1690">
        <v>20</v>
      </c>
      <c r="L1690">
        <v>0</v>
      </c>
    </row>
    <row r="1691" spans="1:14">
      <c r="B1691">
        <v>0.12704799999999999</v>
      </c>
      <c r="D1691">
        <v>1.5291199999999999E-3</v>
      </c>
      <c r="F1691">
        <v>3.4966900000000002E-2</v>
      </c>
      <c r="H1691">
        <v>0.25139</v>
      </c>
      <c r="J1691" s="2">
        <v>1.3594099999999999E-4</v>
      </c>
      <c r="L1691" s="2">
        <v>6.2635100000000003E-4</v>
      </c>
    </row>
    <row r="1692" spans="1:14">
      <c r="B1692">
        <v>0.12128</v>
      </c>
      <c r="D1692">
        <v>4.5126600000000003E-2</v>
      </c>
      <c r="F1692">
        <v>5.3704700000000001E-2</v>
      </c>
      <c r="H1692">
        <v>0.15029799999999999</v>
      </c>
      <c r="J1692" s="2">
        <v>2.0724400000000001E-4</v>
      </c>
      <c r="L1692" s="2">
        <v>2.6673700000000002E-4</v>
      </c>
    </row>
    <row r="1693" spans="1:14">
      <c r="B1693">
        <v>5.7200300000000003E-2</v>
      </c>
      <c r="D1693" s="2">
        <v>4.7035300000000001E-4</v>
      </c>
      <c r="F1693">
        <v>6.6321400000000003E-2</v>
      </c>
      <c r="H1693" s="2">
        <v>3.9533599999999998E-4</v>
      </c>
      <c r="J1693">
        <v>5.6208500000000002E-2</v>
      </c>
      <c r="L1693" s="2">
        <v>5.1412799999999998E-4</v>
      </c>
    </row>
    <row r="1694" spans="1:14">
      <c r="B1694">
        <v>0.102338</v>
      </c>
      <c r="D1694">
        <v>3.7208600000000001E-2</v>
      </c>
      <c r="F1694">
        <v>9.4604400000000005E-2</v>
      </c>
      <c r="H1694">
        <v>1.62444E-3</v>
      </c>
      <c r="J1694">
        <v>1.32055E-2</v>
      </c>
      <c r="L1694">
        <v>3.3026100000000001E-3</v>
      </c>
    </row>
    <row r="1695" spans="1:14">
      <c r="B1695">
        <v>1.0678300000000001E-3</v>
      </c>
      <c r="D1695" s="2">
        <v>9.2768400000000004E-5</v>
      </c>
      <c r="F1695">
        <v>3.7191399999999999E-2</v>
      </c>
      <c r="H1695">
        <v>5.9822399999999998E-2</v>
      </c>
      <c r="J1695" s="2">
        <v>1.8399700000000001E-4</v>
      </c>
      <c r="L1695">
        <v>1.7112200000000001E-3</v>
      </c>
    </row>
    <row r="1696" spans="1:14">
      <c r="B1696">
        <v>7.8099600000000005E-2</v>
      </c>
      <c r="D1696">
        <v>5.3480999999999997E-3</v>
      </c>
      <c r="F1696">
        <v>8.69278E-2</v>
      </c>
      <c r="H1696" s="2">
        <v>1.76596E-4</v>
      </c>
      <c r="J1696">
        <v>7.0591799999999996E-2</v>
      </c>
      <c r="L1696">
        <v>8.2182999999999996E-3</v>
      </c>
    </row>
    <row r="1697" spans="2:12">
      <c r="B1697">
        <v>8.3268400000000006E-2</v>
      </c>
      <c r="D1697">
        <v>1.38294E-2</v>
      </c>
      <c r="F1697">
        <v>3.0058000000000001E-2</v>
      </c>
      <c r="H1697">
        <v>1.4885300000000001E-2</v>
      </c>
      <c r="J1697" s="2">
        <v>4.9036799999999998E-5</v>
      </c>
      <c r="L1697">
        <v>5.1538799999999996E-3</v>
      </c>
    </row>
    <row r="1698" spans="2:12">
      <c r="B1698">
        <v>6.0082499999999997E-2</v>
      </c>
      <c r="D1698" s="2">
        <v>8.0601299999999996E-4</v>
      </c>
      <c r="H1698" s="2">
        <v>2.41473E-4</v>
      </c>
      <c r="J1698">
        <v>3.1216500000000001E-2</v>
      </c>
      <c r="L1698">
        <v>3.1065700000000002E-2</v>
      </c>
    </row>
    <row r="1699" spans="2:12">
      <c r="B1699" s="2">
        <v>7.5209499999999999E-5</v>
      </c>
      <c r="D1699">
        <v>7.9701599999999997E-2</v>
      </c>
      <c r="H1699">
        <v>3.4661699999999997E-2</v>
      </c>
      <c r="J1699" s="2">
        <v>1.9077100000000001E-4</v>
      </c>
      <c r="L1699">
        <v>3.7089800000000002E-3</v>
      </c>
    </row>
    <row r="1700" spans="2:12">
      <c r="B1700">
        <v>4.3121100000000002E-2</v>
      </c>
      <c r="D1700" s="2">
        <v>1.3297800000000001E-4</v>
      </c>
      <c r="H1700">
        <v>0.25139</v>
      </c>
      <c r="J1700">
        <v>4.1374599999999999E-3</v>
      </c>
      <c r="L1700">
        <v>1.3570800000000001E-3</v>
      </c>
    </row>
    <row r="1701" spans="2:12">
      <c r="J1701">
        <v>7.1763499999999994E-2</v>
      </c>
      <c r="L1701">
        <v>5.6145300000000004E-3</v>
      </c>
    </row>
    <row r="1702" spans="2:12">
      <c r="J1702" s="2">
        <v>4.0073700000000002E-4</v>
      </c>
    </row>
    <row r="1703" spans="2:12">
      <c r="J1703">
        <v>1.4419599999999999E-2</v>
      </c>
    </row>
    <row r="1704" spans="2:12">
      <c r="J1704">
        <v>9.9661E-2</v>
      </c>
    </row>
    <row r="1705" spans="2:12">
      <c r="J1705">
        <v>0.1012</v>
      </c>
    </row>
    <row r="1706" spans="2:12">
      <c r="J1706">
        <v>6.5933800000000001E-2</v>
      </c>
    </row>
    <row r="1707" spans="2:12">
      <c r="J1707">
        <v>1.4419599999999999E-2</v>
      </c>
    </row>
    <row r="1708" spans="2:12">
      <c r="J1708" s="2">
        <v>5.1769200000000004E-4</v>
      </c>
    </row>
    <row r="1709" spans="2:12">
      <c r="J1709">
        <v>9.9661E-2</v>
      </c>
    </row>
    <row r="1710" spans="2:12">
      <c r="J1710">
        <v>0.1012</v>
      </c>
    </row>
    <row r="1711" spans="2:12">
      <c r="J1711">
        <v>6.5933800000000001E-2</v>
      </c>
    </row>
    <row r="1712" spans="2:12">
      <c r="J1712">
        <v>2.4066999999999999E-3</v>
      </c>
    </row>
    <row r="1713" spans="1:14">
      <c r="J1713">
        <v>5.6208500000000002E-2</v>
      </c>
    </row>
    <row r="1714" spans="1:14">
      <c r="J1714">
        <v>7.0591799999999996E-2</v>
      </c>
    </row>
    <row r="1715" spans="1:14">
      <c r="J1715">
        <v>3.1216500000000001E-2</v>
      </c>
    </row>
    <row r="1716" spans="1:14">
      <c r="J1716">
        <v>7.1763499999999994E-2</v>
      </c>
    </row>
    <row r="1719" spans="1:14">
      <c r="A1719" t="s">
        <v>1</v>
      </c>
      <c r="B1719">
        <f>AVERAGE(B1691:B1700)</f>
        <v>6.7358093950000003E-2</v>
      </c>
      <c r="D1719">
        <f>AVERAGE(D1691:D1700)</f>
        <v>1.8424553239999999E-2</v>
      </c>
      <c r="F1719">
        <f>AVERAGE(F1691:F1697)</f>
        <v>5.7682085714285715E-2</v>
      </c>
      <c r="H1719">
        <f>AVERAGE(H1691:H1700)</f>
        <v>7.6488524500000002E-2</v>
      </c>
      <c r="J1719" s="2">
        <f>AVERAGE(J1691:J1716)</f>
        <v>4.0131710723076926E-2</v>
      </c>
      <c r="L1719" s="2">
        <f>AVERAGE(L1691:L1701)</f>
        <v>5.5945014545454542E-3</v>
      </c>
    </row>
    <row r="1720" spans="1:14">
      <c r="A1720" t="s">
        <v>2</v>
      </c>
      <c r="B1720">
        <f>STDEV(B1691:B1700)</f>
        <v>4.4381553988462788E-2</v>
      </c>
      <c r="D1720">
        <v>2.7079999999999999E-3</v>
      </c>
      <c r="F1720">
        <f>STDEV(F1691:F1697)</f>
        <v>2.5845581245055468E-2</v>
      </c>
      <c r="H1720">
        <f>STDEV(H1691:H1700)</f>
        <v>0.10300108895761596</v>
      </c>
      <c r="J1720">
        <f>STDEV(J1691:J1716)</f>
        <v>3.8113239635198644E-2</v>
      </c>
      <c r="L1720">
        <f>STDEV(L1691:L1701)</f>
        <v>8.8123900449953458E-3</v>
      </c>
    </row>
    <row r="1721" spans="1:14">
      <c r="A1721" t="s">
        <v>13</v>
      </c>
      <c r="B1721" s="3">
        <f>TTEST(B1691:B1700,D1691:D1700,2,2)</f>
        <v>8.093083106193966E-3</v>
      </c>
    </row>
    <row r="1722" spans="1:14">
      <c r="A1722" t="s">
        <v>7</v>
      </c>
      <c r="B1722">
        <f>TTEST(B1691:B1700,F1691:F1697,2,2)</f>
        <v>0.61351232560341495</v>
      </c>
      <c r="M1722" t="s">
        <v>17</v>
      </c>
      <c r="N1722">
        <f>TTEST(J1691:J1716,D1691:D1700,2,2)</f>
        <v>0.10981742705662068</v>
      </c>
    </row>
    <row r="1723" spans="1:14">
      <c r="A1723" t="s">
        <v>8</v>
      </c>
      <c r="B1723">
        <f>TTEST(B1691:B1700,H1691:H1700,2,2)</f>
        <v>0.79976224964082487</v>
      </c>
      <c r="M1723" t="s">
        <v>16</v>
      </c>
      <c r="N1723">
        <f>TTEST(J1691:J1716,F1691:F1697,2,2)</f>
        <v>0.26187441492967301</v>
      </c>
    </row>
    <row r="1724" spans="1:14">
      <c r="A1724" t="s">
        <v>9</v>
      </c>
      <c r="B1724">
        <f>TTEST(B1691:B1700,J1691:J1716,2,2)</f>
        <v>7.5229353199749105E-2</v>
      </c>
      <c r="M1724" t="s">
        <v>15</v>
      </c>
      <c r="N1724">
        <f>TTEST(J1691:J1716,H1691:H1700,2,2)</f>
        <v>0.12583948242434218</v>
      </c>
    </row>
    <row r="1725" spans="1:14">
      <c r="A1725" t="s">
        <v>21</v>
      </c>
      <c r="B1725" s="3">
        <f>TTEST(B1691:B1700,L1691:L1701,2,2)</f>
        <v>2.2924917516894719E-4</v>
      </c>
      <c r="M1725" t="s">
        <v>20</v>
      </c>
      <c r="N1725" s="3">
        <f>TTEST(J1691:J1715,L1691:L1701,2,2)</f>
        <v>7.8748645455950905E-3</v>
      </c>
    </row>
    <row r="1729" spans="1:12">
      <c r="A1729" s="6" t="s">
        <v>61</v>
      </c>
      <c r="B1729">
        <v>4</v>
      </c>
      <c r="D1729">
        <v>8</v>
      </c>
      <c r="F1729">
        <v>12</v>
      </c>
      <c r="H1729">
        <v>16</v>
      </c>
      <c r="J1729">
        <v>20</v>
      </c>
      <c r="L1729">
        <v>0</v>
      </c>
    </row>
    <row r="1730" spans="1:12">
      <c r="B1730">
        <v>6.9205400000000002E-3</v>
      </c>
      <c r="D1730">
        <v>1.71747E-3</v>
      </c>
      <c r="F1730">
        <v>0.20393800000000001</v>
      </c>
      <c r="H1730">
        <v>1.7270600000000001E-3</v>
      </c>
      <c r="J1730" s="2">
        <v>6.4884800000000005E-4</v>
      </c>
      <c r="L1730">
        <v>3.83446E-2</v>
      </c>
    </row>
    <row r="1731" spans="1:12">
      <c r="B1731">
        <v>5.2506499999999999E-3</v>
      </c>
      <c r="D1731">
        <v>3.0132399999999999E-3</v>
      </c>
      <c r="F1731">
        <v>0.37471700000000002</v>
      </c>
      <c r="H1731">
        <v>1.1053599999999999E-3</v>
      </c>
      <c r="J1731">
        <v>4.8479100000000004E-3</v>
      </c>
      <c r="L1731">
        <v>3.9219299999999997E-3</v>
      </c>
    </row>
    <row r="1732" spans="1:12">
      <c r="B1732">
        <v>6.5161499999999997E-2</v>
      </c>
      <c r="D1732" s="2">
        <v>1.79371E-4</v>
      </c>
      <c r="F1732" s="2">
        <v>3.4480099999999999E-4</v>
      </c>
      <c r="H1732" s="2">
        <v>6.7106499999999999E-4</v>
      </c>
      <c r="J1732">
        <v>1.9280200000000001E-2</v>
      </c>
      <c r="L1732">
        <v>3.5173299999999999E-3</v>
      </c>
    </row>
    <row r="1733" spans="1:12">
      <c r="B1733">
        <v>5.2613199999999999E-3</v>
      </c>
      <c r="D1733">
        <v>1.76961E-3</v>
      </c>
      <c r="F1733" s="2">
        <v>5.0610900000000003E-4</v>
      </c>
      <c r="H1733" s="2">
        <v>7.0762400000000001E-4</v>
      </c>
      <c r="J1733">
        <v>3.6304099999999999E-2</v>
      </c>
      <c r="L1733">
        <v>4.3272299999999996E-3</v>
      </c>
    </row>
    <row r="1734" spans="1:12">
      <c r="B1734">
        <v>8.1498899999999999E-2</v>
      </c>
      <c r="D1734" s="2">
        <v>2.9003699999999999E-4</v>
      </c>
      <c r="F1734" s="2">
        <v>7.7224200000000002E-4</v>
      </c>
      <c r="H1734" s="2">
        <v>2.6110700000000001E-4</v>
      </c>
      <c r="J1734">
        <v>2.2623799999999999E-2</v>
      </c>
      <c r="L1734">
        <v>6.2639100000000001E-3</v>
      </c>
    </row>
    <row r="1735" spans="1:12">
      <c r="B1735">
        <v>2.0574100000000001E-2</v>
      </c>
      <c r="D1735">
        <v>2.0431000000000001E-2</v>
      </c>
      <c r="F1735" s="2">
        <v>8.7917400000000004E-4</v>
      </c>
      <c r="H1735" s="2">
        <v>2.0013499999999999E-4</v>
      </c>
      <c r="J1735" s="2">
        <v>2.10254E-4</v>
      </c>
      <c r="L1735">
        <v>3.6874199999999998E-3</v>
      </c>
    </row>
    <row r="1736" spans="1:12">
      <c r="D1736">
        <v>2.37682E-3</v>
      </c>
      <c r="F1736" s="2">
        <v>7.9879199999999999E-4</v>
      </c>
      <c r="H1736" s="2">
        <v>9.6852500000000003E-4</v>
      </c>
      <c r="J1736">
        <v>5.7702500000000002E-3</v>
      </c>
      <c r="L1736">
        <v>1.15047E-3</v>
      </c>
    </row>
    <row r="1737" spans="1:12">
      <c r="D1737" s="2">
        <v>2.25689E-4</v>
      </c>
      <c r="F1737">
        <v>1.0787699999999999E-3</v>
      </c>
      <c r="H1737" s="2">
        <v>4.9002099999999999E-4</v>
      </c>
      <c r="J1737" s="2">
        <v>3.4217999999999998E-4</v>
      </c>
      <c r="L1737">
        <v>4.3095499999999997E-3</v>
      </c>
    </row>
    <row r="1738" spans="1:12">
      <c r="D1738" s="2">
        <v>2.2723700000000001E-4</v>
      </c>
      <c r="F1738">
        <v>1.3023399999999999E-3</v>
      </c>
      <c r="H1738">
        <v>1.40328E-2</v>
      </c>
      <c r="J1738">
        <v>1.2038699999999999E-2</v>
      </c>
      <c r="L1738">
        <v>3.5195000000000001E-3</v>
      </c>
    </row>
    <row r="1739" spans="1:12">
      <c r="D1739">
        <v>0.124389</v>
      </c>
      <c r="F1739">
        <v>1.48898E-3</v>
      </c>
      <c r="H1739" s="2">
        <v>2.8874800000000002E-4</v>
      </c>
      <c r="J1739">
        <v>9.23648E-3</v>
      </c>
      <c r="L1739" s="2">
        <v>4.56759E-4</v>
      </c>
    </row>
    <row r="1740" spans="1:12">
      <c r="D1740" s="2">
        <v>9.24853E-4</v>
      </c>
      <c r="F1740">
        <v>2.7142099999999999E-3</v>
      </c>
      <c r="H1740">
        <v>7.5860899999999995E-2</v>
      </c>
      <c r="J1740">
        <v>4.2906000000000003E-3</v>
      </c>
      <c r="L1740" s="2">
        <v>3.3471400000000001E-4</v>
      </c>
    </row>
    <row r="1741" spans="1:12">
      <c r="D1741" s="2">
        <v>9.9413600000000006E-4</v>
      </c>
      <c r="F1741">
        <v>1.47584E-3</v>
      </c>
      <c r="H1741" s="2">
        <v>4.5445799999999998E-4</v>
      </c>
      <c r="J1741">
        <v>1.5812400000000001E-2</v>
      </c>
      <c r="L1741">
        <v>3.3605800000000002E-3</v>
      </c>
    </row>
    <row r="1742" spans="1:12">
      <c r="D1742" s="2">
        <v>8.1592000000000003E-4</v>
      </c>
      <c r="F1742">
        <v>4.64482E-3</v>
      </c>
      <c r="H1742">
        <v>2.6734100000000002E-3</v>
      </c>
      <c r="J1742">
        <v>9.4763500000000001E-2</v>
      </c>
      <c r="L1742">
        <v>2.63306E-3</v>
      </c>
    </row>
    <row r="1743" spans="1:12">
      <c r="D1743">
        <v>2.62756E-2</v>
      </c>
      <c r="F1743">
        <v>5.3548500000000004E-3</v>
      </c>
      <c r="H1743">
        <v>3.09568E-2</v>
      </c>
      <c r="L1743" s="2">
        <v>7.61099E-4</v>
      </c>
    </row>
    <row r="1744" spans="1:12">
      <c r="D1744">
        <v>0.11269899999999999</v>
      </c>
      <c r="F1744" s="2">
        <v>4.7287099999999998E-4</v>
      </c>
      <c r="H1744">
        <v>1.2155600000000001E-3</v>
      </c>
      <c r="L1744">
        <v>1.2826300000000001E-3</v>
      </c>
    </row>
    <row r="1745" spans="4:12">
      <c r="D1745">
        <v>1.57595E-3</v>
      </c>
      <c r="F1745">
        <v>4.4874199999999998E-3</v>
      </c>
      <c r="H1745" s="2">
        <v>1.5585999999999999E-4</v>
      </c>
      <c r="L1745">
        <v>3.0902799999999999E-3</v>
      </c>
    </row>
    <row r="1746" spans="4:12">
      <c r="D1746" s="2">
        <v>2.3975600000000001E-4</v>
      </c>
      <c r="F1746" s="2">
        <v>2.2571900000000001E-4</v>
      </c>
      <c r="H1746">
        <v>0.11934699999999999</v>
      </c>
      <c r="L1746">
        <v>2.8418900000000001E-3</v>
      </c>
    </row>
    <row r="1747" spans="4:12">
      <c r="D1747" s="2">
        <v>7.4344799999999996E-4</v>
      </c>
      <c r="F1747" s="2">
        <v>2.6988199999999999E-4</v>
      </c>
      <c r="H1747">
        <v>2.7906599999999999E-3</v>
      </c>
      <c r="L1747">
        <v>4.5848399999999997E-2</v>
      </c>
    </row>
    <row r="1748" spans="4:12">
      <c r="D1748">
        <v>1.2088699999999999E-3</v>
      </c>
      <c r="F1748">
        <v>1.5478E-3</v>
      </c>
      <c r="H1748">
        <v>2.7875999999999999E-3</v>
      </c>
      <c r="L1748">
        <v>7.6826200000000002E-3</v>
      </c>
    </row>
    <row r="1749" spans="4:12">
      <c r="D1749">
        <v>1.62229E-3</v>
      </c>
      <c r="F1749">
        <v>2.7244600000000002E-3</v>
      </c>
      <c r="H1749" s="2">
        <v>5.6555799999999997E-4</v>
      </c>
      <c r="L1749">
        <v>1.4624900000000001E-3</v>
      </c>
    </row>
    <row r="1750" spans="4:12">
      <c r="D1750" s="2">
        <v>7.22414E-4</v>
      </c>
      <c r="F1750">
        <v>1.8743699999999999E-2</v>
      </c>
      <c r="H1750">
        <v>1.1304700000000001E-2</v>
      </c>
      <c r="L1750" s="2">
        <v>5.7316400000000003E-4</v>
      </c>
    </row>
    <row r="1751" spans="4:12">
      <c r="D1751">
        <v>1.76107E-3</v>
      </c>
      <c r="F1751">
        <v>4.1335900000000004E-3</v>
      </c>
      <c r="H1751">
        <v>0.210226</v>
      </c>
      <c r="L1751">
        <v>1.25427E-2</v>
      </c>
    </row>
    <row r="1752" spans="4:12">
      <c r="D1752">
        <v>1.7323600000000001E-3</v>
      </c>
      <c r="F1752" s="2">
        <v>5.0607099999999997E-4</v>
      </c>
      <c r="L1752" s="2">
        <v>6.3379099999999998E-4</v>
      </c>
    </row>
    <row r="1753" spans="4:12">
      <c r="D1753" s="2">
        <v>8.7323399999999997E-4</v>
      </c>
      <c r="F1753">
        <v>1.75464E-3</v>
      </c>
      <c r="L1753" s="2">
        <v>9.4702999999999996E-4</v>
      </c>
    </row>
    <row r="1754" spans="4:12">
      <c r="D1754" s="2">
        <v>4.8285199999999998E-4</v>
      </c>
      <c r="F1754">
        <v>2.0571000000000001E-3</v>
      </c>
      <c r="L1754">
        <v>1.84388E-3</v>
      </c>
    </row>
    <row r="1755" spans="4:12">
      <c r="D1755">
        <v>3.37258E-3</v>
      </c>
      <c r="F1755">
        <v>8.1782499999999998E-3</v>
      </c>
      <c r="L1755">
        <v>1.4995500000000001E-3</v>
      </c>
    </row>
    <row r="1756" spans="4:12">
      <c r="D1756">
        <v>2.0296099999999998E-3</v>
      </c>
      <c r="L1756">
        <v>1.9267800000000002E-2</v>
      </c>
    </row>
    <row r="1757" spans="4:12">
      <c r="D1757" s="2">
        <v>9.4618100000000004E-4</v>
      </c>
      <c r="L1757">
        <v>1.2378300000000001E-3</v>
      </c>
    </row>
    <row r="1758" spans="4:12">
      <c r="D1758" s="2">
        <v>7.2160799999999999E-4</v>
      </c>
      <c r="L1758">
        <v>1.46404E-3</v>
      </c>
    </row>
    <row r="1759" spans="4:12">
      <c r="D1759" s="2">
        <v>8.54052E-4</v>
      </c>
      <c r="L1759" s="2">
        <v>3.76036E-4</v>
      </c>
    </row>
    <row r="1760" spans="4:12">
      <c r="D1760" s="2">
        <v>4.35203E-4</v>
      </c>
      <c r="L1760" s="2">
        <v>8.5519199999999995E-4</v>
      </c>
    </row>
    <row r="1761" spans="4:12">
      <c r="D1761">
        <v>4.9048399999999997E-3</v>
      </c>
      <c r="L1761">
        <v>1.2901E-3</v>
      </c>
    </row>
    <row r="1762" spans="4:12">
      <c r="D1762">
        <v>2.8329399999999999E-3</v>
      </c>
      <c r="L1762">
        <v>8.0348699999999995E-3</v>
      </c>
    </row>
    <row r="1763" spans="4:12">
      <c r="D1763">
        <v>4.16914E-3</v>
      </c>
      <c r="L1763" s="2">
        <v>8.3116799999999997E-4</v>
      </c>
    </row>
    <row r="1764" spans="4:12">
      <c r="D1764" s="2">
        <v>4.0671000000000001E-4</v>
      </c>
      <c r="L1764">
        <v>4.4511500000000001E-3</v>
      </c>
    </row>
    <row r="1765" spans="4:12">
      <c r="D1765" s="2">
        <v>2.6642000000000001E-4</v>
      </c>
      <c r="L1765">
        <v>1.4369700000000001E-3</v>
      </c>
    </row>
    <row r="1766" spans="4:12">
      <c r="D1766">
        <v>1.3077099999999999E-3</v>
      </c>
      <c r="L1766" s="2">
        <v>6.7599100000000003E-4</v>
      </c>
    </row>
    <row r="1767" spans="4:12">
      <c r="D1767">
        <v>1.4394900000000001E-3</v>
      </c>
      <c r="L1767">
        <v>3.70493E-2</v>
      </c>
    </row>
    <row r="1768" spans="4:12">
      <c r="D1768">
        <v>5.9965000000000001E-3</v>
      </c>
      <c r="L1768">
        <v>1.71594E-3</v>
      </c>
    </row>
    <row r="1769" spans="4:12">
      <c r="D1769">
        <v>2.2446699999999998E-3</v>
      </c>
      <c r="L1769">
        <v>7.78635E-3</v>
      </c>
    </row>
    <row r="1770" spans="4:12">
      <c r="D1770">
        <v>1.38667E-3</v>
      </c>
      <c r="L1770">
        <v>2.84493E-2</v>
      </c>
    </row>
    <row r="1771" spans="4:12">
      <c r="D1771">
        <v>1.7515899999999999E-3</v>
      </c>
      <c r="L1771">
        <v>4.4774300000000001E-3</v>
      </c>
    </row>
    <row r="1772" spans="4:12">
      <c r="D1772">
        <v>1.8580999999999999E-3</v>
      </c>
      <c r="L1772">
        <v>1.38474E-3</v>
      </c>
    </row>
    <row r="1773" spans="4:12">
      <c r="D1773">
        <v>9.9762800000000006E-3</v>
      </c>
      <c r="L1773">
        <v>4.4593599999999997E-2</v>
      </c>
    </row>
    <row r="1774" spans="4:12">
      <c r="D1774">
        <v>1.96722E-3</v>
      </c>
      <c r="L1774">
        <v>1.02781E-2</v>
      </c>
    </row>
    <row r="1775" spans="4:12">
      <c r="D1775" s="2">
        <v>3.6600800000000002E-4</v>
      </c>
      <c r="L1775" s="2">
        <v>2.13764E-4</v>
      </c>
    </row>
    <row r="1776" spans="4:12">
      <c r="D1776">
        <v>4.2716000000000004E-3</v>
      </c>
    </row>
    <row r="1780" spans="1:14">
      <c r="A1780" t="s">
        <v>1</v>
      </c>
      <c r="B1780">
        <f>AVERAGE(B1730:B1735)</f>
        <v>3.0777835E-2</v>
      </c>
      <c r="D1780">
        <f>AVERAGE(D1730:D1776)</f>
        <v>7.6765180638297837E-3</v>
      </c>
      <c r="F1780">
        <f>AVERAGE(F1730:F1755)</f>
        <v>2.4812208884615401E-2</v>
      </c>
      <c r="H1780">
        <f>AVERAGE(H1730:H1751)</f>
        <v>2.1763225045454547E-2</v>
      </c>
      <c r="J1780" s="2">
        <f>AVERAGE(J1730:J1742)</f>
        <v>1.7397632461538463E-2</v>
      </c>
      <c r="L1780">
        <f>AVERAGE(L1730:L1775)</f>
        <v>7.2327445217391286E-3</v>
      </c>
    </row>
    <row r="1781" spans="1:14">
      <c r="A1781" t="s">
        <v>2</v>
      </c>
      <c r="B1781">
        <v>3.3855199999999999E-3</v>
      </c>
      <c r="D1781">
        <f>STDEV(D1730:D1776)</f>
        <v>2.4134016647993323E-2</v>
      </c>
      <c r="F1781">
        <f>STDEV(F1730:F1755)</f>
        <v>8.1617931473528874E-2</v>
      </c>
      <c r="H1781">
        <f>STDEV(H1730:H1751)</f>
        <v>5.1217471382202728E-2</v>
      </c>
      <c r="J1781">
        <f>STDEV(J1730:J1742)</f>
        <v>2.5499879845675942E-2</v>
      </c>
      <c r="L1781">
        <v>1.1077369999999999E-3</v>
      </c>
    </row>
    <row r="1782" spans="1:14">
      <c r="A1782" t="s">
        <v>13</v>
      </c>
      <c r="B1782">
        <f>TTEST(B1730:B1735,D1730:D1776,2,2)</f>
        <v>3.9773043759270203E-2</v>
      </c>
    </row>
    <row r="1783" spans="1:14">
      <c r="A1783" t="s">
        <v>7</v>
      </c>
      <c r="B1783">
        <f>TTEST(B1730:B1735,F1730:F1754,2,2)</f>
        <v>0.88070948283390305</v>
      </c>
      <c r="M1783" t="s">
        <v>17</v>
      </c>
      <c r="N1783">
        <f>TTEST(J1730:J1742,D1730:D1776,2,2)</f>
        <v>0.20909360589658366</v>
      </c>
    </row>
    <row r="1784" spans="1:14">
      <c r="A1784" t="s">
        <v>8</v>
      </c>
      <c r="B1784">
        <f>TTEST(B1730:B1735,H1730:H1751,2,2)</f>
        <v>0.68901521817664602</v>
      </c>
      <c r="M1784" t="s">
        <v>16</v>
      </c>
      <c r="N1784">
        <f>TTEST(J1730:J1742,F1730:F1755,2,2)</f>
        <v>0.7522797421903451</v>
      </c>
    </row>
    <row r="1785" spans="1:14">
      <c r="A1785" t="s">
        <v>9</v>
      </c>
      <c r="B1785">
        <f>TTEST(B1730:B1735,J1730:J1742,2,2)</f>
        <v>0.35010446405897633</v>
      </c>
      <c r="M1785" t="s">
        <v>15</v>
      </c>
      <c r="N1785">
        <f>TTEST(J1730:J1741,H1730:H1750,2,2)</f>
        <v>0.83957698236783085</v>
      </c>
    </row>
    <row r="1786" spans="1:14">
      <c r="A1786" t="s">
        <v>21</v>
      </c>
      <c r="B1786" s="3">
        <f>TTEST(B1730:B1735,L1730:L1775,2,2)</f>
        <v>1.0362910910928945E-3</v>
      </c>
      <c r="M1786" t="s">
        <v>20</v>
      </c>
      <c r="N1786">
        <f>TTEST(J1730:J1742,L1730:L1775,2,2)</f>
        <v>4.4881232894630044E-2</v>
      </c>
    </row>
    <row r="1790" spans="1:14">
      <c r="A1790" s="6" t="s">
        <v>62</v>
      </c>
      <c r="B1790">
        <v>4</v>
      </c>
      <c r="D1790">
        <v>8</v>
      </c>
      <c r="F1790">
        <v>12</v>
      </c>
      <c r="H1790">
        <v>16</v>
      </c>
      <c r="J1790">
        <v>20</v>
      </c>
      <c r="L1790">
        <v>0</v>
      </c>
    </row>
    <row r="1791" spans="1:14">
      <c r="B1791">
        <v>0.10345500000000001</v>
      </c>
      <c r="D1791">
        <v>2.63392E-2</v>
      </c>
      <c r="F1791">
        <v>4.7739900000000002E-2</v>
      </c>
      <c r="H1791">
        <v>1.13324E-3</v>
      </c>
      <c r="J1791" s="2">
        <v>3.0882300000000001E-4</v>
      </c>
      <c r="L1791">
        <v>4.6238900000000003E-3</v>
      </c>
    </row>
    <row r="1792" spans="1:14">
      <c r="B1792">
        <v>2.4301399999999999E-3</v>
      </c>
      <c r="D1792" s="2">
        <v>4.89326E-4</v>
      </c>
      <c r="F1792">
        <v>0.19972799999999999</v>
      </c>
      <c r="H1792">
        <v>1.15219E-3</v>
      </c>
      <c r="J1792" s="2">
        <v>7.9250800000000004E-4</v>
      </c>
      <c r="L1792">
        <v>6.6701499999999997E-3</v>
      </c>
    </row>
    <row r="1793" spans="2:12">
      <c r="B1793">
        <v>6.5485500000000002E-2</v>
      </c>
      <c r="D1793" s="2">
        <v>4.2390199999999998E-4</v>
      </c>
      <c r="F1793">
        <v>4.7032699999999997E-2</v>
      </c>
      <c r="H1793" s="2">
        <v>5.6427400000000003E-4</v>
      </c>
      <c r="J1793">
        <v>3.0662200000000001E-3</v>
      </c>
      <c r="L1793">
        <v>1.78371E-3</v>
      </c>
    </row>
    <row r="1794" spans="2:12">
      <c r="B1794" s="2">
        <v>4.3601399999999998E-4</v>
      </c>
      <c r="D1794">
        <v>1.16454E-2</v>
      </c>
      <c r="F1794">
        <v>7.1107000000000002E-3</v>
      </c>
      <c r="H1794" s="2">
        <v>2.1890200000000001E-4</v>
      </c>
      <c r="J1794">
        <v>1.9725900000000002E-3</v>
      </c>
      <c r="L1794" s="2">
        <v>8.0096099999999999E-4</v>
      </c>
    </row>
    <row r="1795" spans="2:12">
      <c r="B1795" s="2">
        <v>8.3549299999999998E-4</v>
      </c>
      <c r="D1795">
        <v>2.1315600000000001E-2</v>
      </c>
      <c r="F1795" s="2">
        <v>4.3020599999999998E-4</v>
      </c>
      <c r="H1795">
        <v>4.5302399999999996E-3</v>
      </c>
      <c r="J1795">
        <v>4.8425400000000002E-3</v>
      </c>
      <c r="L1795">
        <v>4.0890400000000004E-3</v>
      </c>
    </row>
    <row r="1796" spans="2:12">
      <c r="B1796" s="2">
        <v>2.99833E-4</v>
      </c>
      <c r="D1796" s="2">
        <v>3.3144899999999999E-4</v>
      </c>
      <c r="F1796">
        <v>1.687E-2</v>
      </c>
      <c r="H1796" s="2">
        <v>3.9470800000000002E-4</v>
      </c>
      <c r="J1796" s="2">
        <v>5.5182699999999996E-4</v>
      </c>
      <c r="L1796">
        <v>4.1618999999999996E-3</v>
      </c>
    </row>
    <row r="1797" spans="2:12">
      <c r="B1797">
        <v>3.7008800000000001E-2</v>
      </c>
      <c r="D1797" s="2">
        <v>9.3175699999999996E-4</v>
      </c>
      <c r="F1797">
        <v>6.6634499999999996E-3</v>
      </c>
      <c r="H1797" s="2">
        <v>1.62399E-4</v>
      </c>
      <c r="J1797" s="2">
        <v>8.0623999999999995E-4</v>
      </c>
      <c r="L1797">
        <v>2.7504999999999999E-3</v>
      </c>
    </row>
    <row r="1798" spans="2:12">
      <c r="B1798">
        <v>4.6761099999999998E-3</v>
      </c>
      <c r="D1798" s="2">
        <v>4.2870400000000002E-4</v>
      </c>
      <c r="F1798">
        <v>1.6418499999999999E-2</v>
      </c>
      <c r="H1798" s="2">
        <v>2.6179699999999997E-4</v>
      </c>
      <c r="J1798">
        <v>9.9134500000000007E-3</v>
      </c>
      <c r="L1798">
        <v>1.2698799999999999E-3</v>
      </c>
    </row>
    <row r="1799" spans="2:12">
      <c r="B1799">
        <v>6.0780000000000001E-3</v>
      </c>
      <c r="D1799">
        <v>5.1284499999999997E-3</v>
      </c>
      <c r="F1799" s="2">
        <v>2.1721800000000001E-4</v>
      </c>
      <c r="H1799" s="2">
        <v>1.09187E-4</v>
      </c>
      <c r="J1799" s="2">
        <v>3.94783E-4</v>
      </c>
      <c r="L1799" s="2">
        <v>5.4103500000000004E-4</v>
      </c>
    </row>
    <row r="1800" spans="2:12">
      <c r="D1800">
        <v>2.2455600000000002E-3</v>
      </c>
      <c r="F1800" s="2">
        <v>1.7387699999999999E-4</v>
      </c>
      <c r="H1800" s="2">
        <v>6.41415E-4</v>
      </c>
      <c r="J1800" s="2">
        <v>7.3077600000000004E-4</v>
      </c>
      <c r="L1800">
        <v>1.24175E-3</v>
      </c>
    </row>
    <row r="1801" spans="2:12">
      <c r="D1801">
        <v>1.35246E-3</v>
      </c>
      <c r="F1801">
        <v>1.94316E-2</v>
      </c>
      <c r="H1801" s="2">
        <v>1.6595299999999999E-4</v>
      </c>
      <c r="J1801">
        <v>1.35162E-3</v>
      </c>
      <c r="L1801">
        <v>5.13672E-3</v>
      </c>
    </row>
    <row r="1802" spans="2:12">
      <c r="D1802" s="2">
        <v>9.76132E-4</v>
      </c>
      <c r="F1802">
        <v>1.6553900000000001E-3</v>
      </c>
      <c r="H1802">
        <v>4.6532400000000003E-3</v>
      </c>
      <c r="J1802" s="2">
        <v>6.4114800000000002E-4</v>
      </c>
      <c r="L1802">
        <v>2.60903E-3</v>
      </c>
    </row>
    <row r="1803" spans="2:12">
      <c r="D1803" s="2">
        <v>2.02229E-4</v>
      </c>
      <c r="F1803" s="2">
        <v>4.4919300000000002E-4</v>
      </c>
      <c r="H1803">
        <v>1.1861700000000001E-3</v>
      </c>
      <c r="J1803" s="2">
        <v>3.7082599999999999E-4</v>
      </c>
      <c r="L1803">
        <v>1.2935200000000001E-2</v>
      </c>
    </row>
    <row r="1804" spans="2:12">
      <c r="D1804">
        <v>5.7991400000000004E-3</v>
      </c>
      <c r="F1804">
        <v>1.12237E-2</v>
      </c>
      <c r="H1804">
        <v>1.22057E-3</v>
      </c>
      <c r="J1804" s="2">
        <v>5.3764399999999999E-4</v>
      </c>
      <c r="L1804">
        <v>2.7322000000000002E-3</v>
      </c>
    </row>
    <row r="1805" spans="2:12">
      <c r="D1805" s="2">
        <v>6.9336599999999995E-4</v>
      </c>
      <c r="F1805">
        <v>2.9151400000000001E-3</v>
      </c>
      <c r="H1805" s="2">
        <v>1.7078899999999999E-4</v>
      </c>
      <c r="J1805">
        <v>1.04692E-3</v>
      </c>
      <c r="L1805">
        <v>5.7496200000000004E-3</v>
      </c>
    </row>
    <row r="1806" spans="2:12">
      <c r="D1806">
        <v>1.28497E-2</v>
      </c>
      <c r="F1806">
        <v>6.0541400000000004E-3</v>
      </c>
      <c r="H1806" s="2">
        <v>3.39909E-4</v>
      </c>
      <c r="J1806">
        <v>1.9275099999999999E-3</v>
      </c>
      <c r="L1806">
        <v>1.1314999999999999E-3</v>
      </c>
    </row>
    <row r="1807" spans="2:12">
      <c r="D1807" s="2">
        <v>2.5631599999999998E-4</v>
      </c>
      <c r="F1807">
        <v>5.6502499999999999E-3</v>
      </c>
      <c r="H1807" s="2">
        <v>3.08957E-4</v>
      </c>
      <c r="J1807" s="2">
        <v>3.5446400000000003E-4</v>
      </c>
      <c r="L1807">
        <v>4.44401E-3</v>
      </c>
    </row>
    <row r="1808" spans="2:12">
      <c r="D1808">
        <v>3.3803000000000001E-3</v>
      </c>
      <c r="F1808">
        <v>1.3081099999999999E-3</v>
      </c>
      <c r="H1808" s="2">
        <v>2.10738E-4</v>
      </c>
      <c r="J1808">
        <v>1.00489E-3</v>
      </c>
      <c r="L1808">
        <v>5.5714900000000001E-3</v>
      </c>
    </row>
    <row r="1809" spans="4:12">
      <c r="D1809">
        <v>2.1831899999999998E-3</v>
      </c>
      <c r="F1809">
        <v>4.0094700000000002E-3</v>
      </c>
      <c r="H1809" s="2">
        <v>4.6406399999999998E-4</v>
      </c>
      <c r="J1809">
        <v>7.3065500000000005E-2</v>
      </c>
      <c r="L1809">
        <v>1.4677500000000001E-3</v>
      </c>
    </row>
    <row r="1810" spans="4:12">
      <c r="D1810" s="2">
        <v>6.3632900000000004E-4</v>
      </c>
      <c r="H1810" s="2">
        <v>5.3013300000000001E-4</v>
      </c>
      <c r="J1810">
        <v>5.1035000000000004E-3</v>
      </c>
      <c r="L1810">
        <v>2.8677899999999998E-3</v>
      </c>
    </row>
    <row r="1811" spans="4:12">
      <c r="D1811">
        <v>1.9365999999999999E-3</v>
      </c>
      <c r="H1811" s="2">
        <v>6.2516500000000001E-4</v>
      </c>
      <c r="J1811">
        <v>2.7509700000000002E-2</v>
      </c>
      <c r="L1811">
        <v>2.6308899999999999E-3</v>
      </c>
    </row>
    <row r="1812" spans="4:12">
      <c r="D1812">
        <v>1.23351E-2</v>
      </c>
      <c r="H1812">
        <v>1.2049999999999999E-3</v>
      </c>
      <c r="J1812" s="2">
        <v>1.8053899999999999E-4</v>
      </c>
      <c r="L1812">
        <v>2.6879999999999999E-3</v>
      </c>
    </row>
    <row r="1813" spans="4:12">
      <c r="D1813">
        <v>3.89405E-3</v>
      </c>
      <c r="H1813" s="2">
        <v>2.0338499999999999E-4</v>
      </c>
      <c r="J1813">
        <v>1.7782200000000001E-3</v>
      </c>
      <c r="L1813">
        <v>2.5287299999999999E-3</v>
      </c>
    </row>
    <row r="1814" spans="4:12">
      <c r="D1814" s="2">
        <v>7.8841800000000004E-4</v>
      </c>
      <c r="H1814" s="2">
        <v>3.00549E-4</v>
      </c>
      <c r="J1814" s="2">
        <v>4.5123E-4</v>
      </c>
      <c r="L1814">
        <v>1.3898300000000001E-3</v>
      </c>
    </row>
    <row r="1815" spans="4:12">
      <c r="D1815">
        <v>2.6084900000000002E-3</v>
      </c>
      <c r="H1815" s="2">
        <v>6.0134100000000003E-4</v>
      </c>
      <c r="J1815">
        <v>1.3515999999999999E-3</v>
      </c>
      <c r="L1815">
        <v>2.07844E-3</v>
      </c>
    </row>
    <row r="1816" spans="4:12">
      <c r="D1816" s="2">
        <v>8.8897599999999998E-4</v>
      </c>
      <c r="H1816" s="2">
        <v>7.8023100000000005E-4</v>
      </c>
      <c r="J1816" s="2">
        <v>4.5582700000000001E-4</v>
      </c>
      <c r="L1816" s="2">
        <v>5.9819199999999999E-4</v>
      </c>
    </row>
    <row r="1817" spans="4:12">
      <c r="D1817">
        <v>4.22858E-3</v>
      </c>
      <c r="H1817" s="2">
        <v>2.7379900000000003E-4</v>
      </c>
      <c r="J1817" s="2">
        <v>7.4935900000000001E-4</v>
      </c>
      <c r="L1817">
        <v>4.72325E-3</v>
      </c>
    </row>
    <row r="1818" spans="4:12">
      <c r="D1818" s="2">
        <v>4.1404799999999998E-4</v>
      </c>
      <c r="H1818" s="2">
        <v>7.2053899999999997E-4</v>
      </c>
      <c r="J1818">
        <v>1.00066E-3</v>
      </c>
      <c r="L1818" s="2">
        <v>3.47249E-4</v>
      </c>
    </row>
    <row r="1819" spans="4:12">
      <c r="D1819">
        <v>9.0444099999999993E-3</v>
      </c>
      <c r="H1819" s="2">
        <v>3.7532899999999998E-4</v>
      </c>
      <c r="J1819" s="2">
        <v>5.9654700000000001E-4</v>
      </c>
      <c r="L1819">
        <v>1.70583E-3</v>
      </c>
    </row>
    <row r="1820" spans="4:12">
      <c r="H1820" s="2">
        <v>2.09559E-4</v>
      </c>
      <c r="J1820" s="2">
        <v>1.27646E-4</v>
      </c>
      <c r="L1820" s="2">
        <v>6.9007200000000002E-4</v>
      </c>
    </row>
    <row r="1821" spans="4:12">
      <c r="H1821" s="2">
        <v>7.6002399999999999E-4</v>
      </c>
      <c r="J1821" s="2">
        <v>9.7556800000000001E-4</v>
      </c>
      <c r="L1821">
        <v>1.9528799999999999E-3</v>
      </c>
    </row>
    <row r="1822" spans="4:12">
      <c r="H1822" s="2">
        <v>5.4829E-4</v>
      </c>
      <c r="J1822">
        <v>3.8640699999999998E-3</v>
      </c>
      <c r="L1822">
        <v>0.104312</v>
      </c>
    </row>
    <row r="1823" spans="4:12">
      <c r="H1823" s="2">
        <v>1.5291400000000001E-4</v>
      </c>
      <c r="J1823" s="2">
        <v>8.1875000000000003E-4</v>
      </c>
      <c r="L1823">
        <v>2.1143300000000002E-3</v>
      </c>
    </row>
    <row r="1824" spans="4:12">
      <c r="H1824" s="2">
        <v>2.1209899999999999E-4</v>
      </c>
      <c r="J1824" s="2">
        <v>3.4105000000000002E-4</v>
      </c>
      <c r="L1824">
        <v>5.04383E-3</v>
      </c>
    </row>
    <row r="1825" spans="8:12">
      <c r="H1825">
        <v>6.1238100000000004E-3</v>
      </c>
      <c r="J1825" s="2">
        <v>5.8907100000000004E-4</v>
      </c>
      <c r="L1825">
        <v>2.60736E-3</v>
      </c>
    </row>
    <row r="1826" spans="8:12">
      <c r="H1826">
        <v>9.2023799999999996E-3</v>
      </c>
      <c r="J1826">
        <v>4.1274900000000002E-3</v>
      </c>
      <c r="L1826">
        <v>2.4422300000000001E-3</v>
      </c>
    </row>
    <row r="1827" spans="8:12">
      <c r="H1827">
        <v>1.4540200000000001E-3</v>
      </c>
      <c r="J1827" s="2">
        <v>2.5451100000000002E-4</v>
      </c>
      <c r="L1827">
        <v>2.5148499999999999E-3</v>
      </c>
    </row>
    <row r="1828" spans="8:12">
      <c r="H1828">
        <v>1.1332200000000001E-3</v>
      </c>
      <c r="J1828" s="2">
        <v>6.8335800000000001E-4</v>
      </c>
      <c r="L1828">
        <v>2.2796700000000001E-3</v>
      </c>
    </row>
    <row r="1829" spans="8:12">
      <c r="H1829" s="2">
        <v>9.5053200000000003E-4</v>
      </c>
      <c r="J1829" s="2">
        <v>7.5632599999999998E-4</v>
      </c>
      <c r="L1829" s="2">
        <v>4.0653899999999998E-4</v>
      </c>
    </row>
    <row r="1830" spans="8:12">
      <c r="H1830" s="2">
        <v>7.4192699999999997E-4</v>
      </c>
      <c r="L1830">
        <v>1.85483E-3</v>
      </c>
    </row>
    <row r="1831" spans="8:12">
      <c r="H1831">
        <v>3.9633699999999999E-3</v>
      </c>
      <c r="L1831">
        <v>9.25051E-3</v>
      </c>
    </row>
    <row r="1832" spans="8:12">
      <c r="H1832">
        <v>1.5009700000000001E-2</v>
      </c>
      <c r="L1832">
        <v>4.9397900000000003E-3</v>
      </c>
    </row>
    <row r="1833" spans="8:12">
      <c r="H1833">
        <v>1.3747099999999999E-3</v>
      </c>
      <c r="L1833">
        <v>3.42801E-3</v>
      </c>
    </row>
    <row r="1834" spans="8:12">
      <c r="H1834" s="2">
        <v>5.0653899999999997E-4</v>
      </c>
      <c r="L1834">
        <v>5.4461500000000003E-3</v>
      </c>
    </row>
    <row r="1835" spans="8:12">
      <c r="H1835" s="2">
        <v>9.6365899999999996E-4</v>
      </c>
      <c r="L1835" s="2">
        <v>4.6561699999999998E-4</v>
      </c>
    </row>
    <row r="1836" spans="8:12">
      <c r="H1836">
        <v>2.0523199999999998E-3</v>
      </c>
      <c r="L1836" s="2">
        <v>9.3370400000000004E-4</v>
      </c>
    </row>
    <row r="1837" spans="8:12">
      <c r="H1837">
        <v>1.1367599999999999E-3</v>
      </c>
      <c r="L1837">
        <v>1.5999800000000002E-2</v>
      </c>
    </row>
    <row r="1838" spans="8:12">
      <c r="H1838">
        <v>1.4270000000000001E-3</v>
      </c>
      <c r="L1838" s="2">
        <v>9.3081700000000002E-4</v>
      </c>
    </row>
    <row r="1839" spans="8:12">
      <c r="H1839">
        <v>4.7016099999999998E-2</v>
      </c>
      <c r="L1839">
        <v>3.25713E-3</v>
      </c>
    </row>
    <row r="1840" spans="8:12">
      <c r="H1840" s="2">
        <v>5.5259799999999996E-4</v>
      </c>
    </row>
    <row r="1841" spans="8:8">
      <c r="H1841" s="2">
        <v>6.8274899999999996E-4</v>
      </c>
    </row>
    <row r="1842" spans="8:8">
      <c r="H1842">
        <v>5.4155899999999996E-3</v>
      </c>
    </row>
    <row r="1843" spans="8:8">
      <c r="H1843">
        <v>1.9404699999999999E-3</v>
      </c>
    </row>
    <row r="1844" spans="8:8">
      <c r="H1844" s="2">
        <v>7.4699499999999997E-4</v>
      </c>
    </row>
    <row r="1845" spans="8:8">
      <c r="H1845">
        <v>1.83362E-3</v>
      </c>
    </row>
    <row r="1846" spans="8:8">
      <c r="H1846" s="2">
        <v>8.5760700000000003E-4</v>
      </c>
    </row>
    <row r="1847" spans="8:8">
      <c r="H1847" s="2">
        <v>5.7802999999999999E-4</v>
      </c>
    </row>
    <row r="1848" spans="8:8">
      <c r="H1848">
        <v>3.8719399999999999E-3</v>
      </c>
    </row>
    <row r="1849" spans="8:8">
      <c r="H1849">
        <v>3.7832600000000001E-3</v>
      </c>
    </row>
    <row r="1850" spans="8:8">
      <c r="H1850" s="2">
        <v>4.36735E-4</v>
      </c>
    </row>
    <row r="1851" spans="8:8">
      <c r="H1851" s="2">
        <v>2.8697599999999998E-4</v>
      </c>
    </row>
    <row r="1852" spans="8:8">
      <c r="H1852">
        <v>4.2869900000000001E-3</v>
      </c>
    </row>
    <row r="1853" spans="8:8">
      <c r="H1853">
        <v>7.3130799999999996E-3</v>
      </c>
    </row>
    <row r="1854" spans="8:8">
      <c r="H1854">
        <v>9.3292500000000007E-3</v>
      </c>
    </row>
    <row r="1855" spans="8:8">
      <c r="H1855">
        <v>3.3906100000000002E-2</v>
      </c>
    </row>
    <row r="1856" spans="8:8">
      <c r="H1856">
        <v>1.1131800000000001E-2</v>
      </c>
    </row>
    <row r="1857" spans="1:14">
      <c r="H1857" s="2">
        <v>6.2516500000000001E-4</v>
      </c>
    </row>
    <row r="1861" spans="1:14">
      <c r="A1861" t="s">
        <v>1</v>
      </c>
      <c r="B1861">
        <f>AVERAGE(B1791:B1799)</f>
        <v>2.4522765555555562E-2</v>
      </c>
      <c r="D1861">
        <f>AVERAGE(D1791:D1819)</f>
        <v>4.6119717931034478E-3</v>
      </c>
      <c r="F1861">
        <f>AVERAGE(F1791:F1809)</f>
        <v>2.0793765473684212E-2</v>
      </c>
      <c r="H1861">
        <f>AVERAGE(H1791:H1857)</f>
        <v>3.0749567313432839E-3</v>
      </c>
      <c r="J1861" s="2">
        <f>AVERAGE(J1791:J1829)</f>
        <v>3.9844948974358989E-3</v>
      </c>
      <c r="L1861">
        <f>AVERAGE(L1791:L1839)</f>
        <v>5.3497684897959178E-3</v>
      </c>
    </row>
    <row r="1862" spans="1:14">
      <c r="A1862" t="s">
        <v>2</v>
      </c>
      <c r="B1862">
        <v>3.7105139999999998E-3</v>
      </c>
      <c r="D1862">
        <v>6.5399999999999996E-4</v>
      </c>
      <c r="F1862">
        <f>STDEV(F1791:F1809)</f>
        <v>4.5593595848190609E-2</v>
      </c>
      <c r="H1862">
        <v>7.2900000000000005E-4</v>
      </c>
      <c r="J1862">
        <v>1.2229999999999999E-3</v>
      </c>
      <c r="L1862">
        <v>1.474178E-3</v>
      </c>
    </row>
    <row r="1863" spans="1:14">
      <c r="A1863" t="s">
        <v>13</v>
      </c>
      <c r="B1863" s="3">
        <f>TTEST(B1791:B1799,D1791:D1819,2,2)</f>
        <v>7.5050494009913466E-3</v>
      </c>
    </row>
    <row r="1864" spans="1:14">
      <c r="A1864" t="s">
        <v>7</v>
      </c>
      <c r="B1864">
        <f>TTEST(B1791:B1799,F1791:F1809,2,2)</f>
        <v>0.83258994508668649</v>
      </c>
      <c r="M1864" t="s">
        <v>17</v>
      </c>
      <c r="N1864">
        <f>TTEST(J1791:J1829,D1791:D1819,2,2)</f>
        <v>0.80298802103925804</v>
      </c>
    </row>
    <row r="1865" spans="1:14">
      <c r="A1865" t="s">
        <v>8</v>
      </c>
      <c r="B1865" s="3">
        <f>TTEST(B1791:B1799,H1791:H1857,2,2)</f>
        <v>4.9214395727999028E-5</v>
      </c>
      <c r="M1865" t="s">
        <v>16</v>
      </c>
      <c r="N1865">
        <f>TTEST(J1791:J1829,F1791:F1809,2,2)</f>
        <v>3.462544337381581E-2</v>
      </c>
    </row>
    <row r="1866" spans="1:14">
      <c r="A1866" t="s">
        <v>9</v>
      </c>
      <c r="B1866" s="3">
        <f>TTEST(B1791:B1799,J1791:J1829,2,2)</f>
        <v>5.4871804444596569E-3</v>
      </c>
      <c r="M1866" t="s">
        <v>15</v>
      </c>
      <c r="N1866">
        <f>TTEST(J1791:J1829,H1791:H1857,2,2)</f>
        <v>0.63217653654021633</v>
      </c>
    </row>
    <row r="1867" spans="1:14">
      <c r="A1867" t="s">
        <v>21</v>
      </c>
      <c r="B1867" s="3">
        <f>TTEST(B1791:B1799,L1791:L1839,2,2)</f>
        <v>9.1143997397146841E-3</v>
      </c>
      <c r="M1867" t="s">
        <v>20</v>
      </c>
      <c r="N1867">
        <f>TTEST(J1791:J1829,L1791:L1839,2,2)</f>
        <v>0.64334037421164569</v>
      </c>
    </row>
    <row r="1871" spans="1:14">
      <c r="A1871" s="6" t="s">
        <v>63</v>
      </c>
      <c r="B1871">
        <v>4</v>
      </c>
      <c r="D1871">
        <v>8</v>
      </c>
      <c r="F1871">
        <v>12</v>
      </c>
      <c r="H1871">
        <v>16</v>
      </c>
      <c r="J1871">
        <v>20</v>
      </c>
      <c r="L1871">
        <v>0</v>
      </c>
    </row>
    <row r="1872" spans="1:14">
      <c r="B1872">
        <v>2.9415799999999999E-2</v>
      </c>
      <c r="D1872" s="2">
        <v>9.8936100000000002E-4</v>
      </c>
      <c r="F1872">
        <v>0.108711</v>
      </c>
      <c r="H1872">
        <v>4.0066099999999999E-3</v>
      </c>
      <c r="J1872">
        <v>4.6552099999999999E-3</v>
      </c>
      <c r="L1872">
        <v>2.2285999999999999E-3</v>
      </c>
    </row>
    <row r="1873" spans="2:12">
      <c r="B1873">
        <v>2.3099100000000001E-2</v>
      </c>
      <c r="D1873" s="2">
        <v>4.4038200000000001E-4</v>
      </c>
      <c r="F1873">
        <v>0.20394599999999999</v>
      </c>
      <c r="H1873" s="2">
        <v>4.9459000000000005E-4</v>
      </c>
      <c r="J1873" s="2">
        <v>2.9803499999999999E-4</v>
      </c>
      <c r="L1873">
        <v>1.56778E-3</v>
      </c>
    </row>
    <row r="1874" spans="2:12">
      <c r="B1874">
        <v>0.128133</v>
      </c>
      <c r="D1874" s="2">
        <v>8.3953900000000004E-4</v>
      </c>
      <c r="F1874">
        <v>0.39249499999999998</v>
      </c>
      <c r="H1874">
        <v>5.4444000000000003E-3</v>
      </c>
      <c r="J1874" s="2">
        <v>4.0182999999999999E-4</v>
      </c>
      <c r="L1874">
        <v>1.60267E-3</v>
      </c>
    </row>
    <row r="1875" spans="2:12">
      <c r="B1875">
        <v>2.0280800000000002E-2</v>
      </c>
      <c r="D1875" s="2">
        <v>2.2868000000000001E-4</v>
      </c>
      <c r="F1875">
        <v>2.0996600000000002E-3</v>
      </c>
      <c r="H1875" s="2">
        <v>1.3258399999999999E-4</v>
      </c>
      <c r="J1875">
        <v>6.3070899999999999E-2</v>
      </c>
      <c r="L1875">
        <v>9.41496E-3</v>
      </c>
    </row>
    <row r="1876" spans="2:12">
      <c r="B1876">
        <v>0.12593099999999999</v>
      </c>
      <c r="D1876" s="2">
        <v>2.0970799999999999E-4</v>
      </c>
      <c r="F1876" s="2">
        <v>7.9484300000000005E-4</v>
      </c>
      <c r="H1876" s="2">
        <v>2.05274E-4</v>
      </c>
      <c r="J1876">
        <v>1.38274E-2</v>
      </c>
      <c r="L1876">
        <v>5.4046500000000004E-3</v>
      </c>
    </row>
    <row r="1877" spans="2:12">
      <c r="D1877" s="2">
        <v>6.4046000000000003E-4</v>
      </c>
      <c r="F1877" s="2">
        <v>3.64237E-4</v>
      </c>
      <c r="H1877">
        <v>4.2709799999999997E-3</v>
      </c>
      <c r="J1877">
        <v>3.3803599999999998E-3</v>
      </c>
      <c r="L1877">
        <v>2.9605399999999998E-3</v>
      </c>
    </row>
    <row r="1878" spans="2:12">
      <c r="D1878">
        <v>1.1217499999999999E-3</v>
      </c>
      <c r="F1878">
        <v>5.4594400000000003E-3</v>
      </c>
      <c r="H1878" s="2">
        <v>1.5417299999999999E-4</v>
      </c>
      <c r="J1878" s="2">
        <v>1.4151699999999999E-4</v>
      </c>
      <c r="L1878">
        <v>1.44085E-3</v>
      </c>
    </row>
    <row r="1879" spans="2:12">
      <c r="D1879">
        <v>1.65913E-3</v>
      </c>
      <c r="F1879">
        <v>1.36812E-3</v>
      </c>
      <c r="H1879" s="2">
        <v>2.9549099999999999E-4</v>
      </c>
      <c r="J1879">
        <v>2.4411099999999998E-3</v>
      </c>
      <c r="L1879">
        <v>1.6234400000000001E-3</v>
      </c>
    </row>
    <row r="1880" spans="2:12">
      <c r="D1880" s="2">
        <v>4.46131E-4</v>
      </c>
      <c r="F1880" s="2">
        <v>7.3606300000000002E-4</v>
      </c>
      <c r="H1880" s="2">
        <v>1.5271100000000001E-4</v>
      </c>
      <c r="J1880" s="2">
        <v>6.6143400000000002E-4</v>
      </c>
      <c r="L1880">
        <v>5.9063800000000001E-3</v>
      </c>
    </row>
    <row r="1881" spans="2:12">
      <c r="D1881" s="2">
        <v>9.0111100000000001E-4</v>
      </c>
      <c r="F1881" s="2">
        <v>3.6267299999999999E-4</v>
      </c>
      <c r="H1881" s="2">
        <v>2.4585299999999998E-4</v>
      </c>
      <c r="J1881">
        <v>2.4020300000000001E-2</v>
      </c>
      <c r="L1881">
        <v>4.6074200000000001E-3</v>
      </c>
    </row>
    <row r="1882" spans="2:12">
      <c r="D1882" s="2">
        <v>1.58849E-4</v>
      </c>
      <c r="F1882" s="2">
        <v>3.6383699999999999E-4</v>
      </c>
      <c r="H1882">
        <v>2.8052400000000002E-2</v>
      </c>
      <c r="J1882">
        <v>1.3661999999999999E-3</v>
      </c>
      <c r="L1882">
        <v>1.10939E-3</v>
      </c>
    </row>
    <row r="1883" spans="2:12">
      <c r="D1883" s="2">
        <v>9.2104800000000005E-4</v>
      </c>
      <c r="F1883">
        <v>1.16177E-2</v>
      </c>
      <c r="H1883">
        <v>1.5991999999999999E-2</v>
      </c>
      <c r="J1883">
        <v>1.83982E-2</v>
      </c>
      <c r="L1883">
        <v>2.59711E-2</v>
      </c>
    </row>
    <row r="1884" spans="2:12">
      <c r="D1884">
        <v>1.1596E-3</v>
      </c>
      <c r="F1884">
        <v>1.81916E-3</v>
      </c>
      <c r="H1884" s="2">
        <v>2.0815800000000001E-4</v>
      </c>
      <c r="J1884">
        <v>1.56317E-3</v>
      </c>
      <c r="L1884">
        <v>1.0501099999999999E-3</v>
      </c>
    </row>
    <row r="1885" spans="2:12">
      <c r="D1885" s="2">
        <v>5.6878899999999999E-4</v>
      </c>
      <c r="F1885">
        <v>1.0185299999999999E-3</v>
      </c>
      <c r="H1885" s="2">
        <v>3.1872600000000002E-4</v>
      </c>
      <c r="J1885">
        <v>2.6299000000000001E-3</v>
      </c>
      <c r="L1885">
        <v>1.04071E-3</v>
      </c>
    </row>
    <row r="1886" spans="2:12">
      <c r="D1886">
        <v>4.36265E-3</v>
      </c>
      <c r="F1886">
        <v>1.2260699999999999E-3</v>
      </c>
      <c r="H1886" s="2">
        <v>5.8529600000000002E-4</v>
      </c>
      <c r="J1886">
        <v>1.1168599999999999E-3</v>
      </c>
      <c r="L1886" s="2">
        <v>4.73809E-4</v>
      </c>
    </row>
    <row r="1887" spans="2:12">
      <c r="D1887" s="2">
        <v>5.3362500000000003E-4</v>
      </c>
      <c r="F1887">
        <v>1.8357099999999999E-3</v>
      </c>
      <c r="H1887" s="2">
        <v>2.9098399999999999E-4</v>
      </c>
      <c r="J1887">
        <v>4.6674999999999998E-3</v>
      </c>
      <c r="L1887">
        <v>1.03118E-3</v>
      </c>
    </row>
    <row r="1888" spans="2:12">
      <c r="D1888">
        <v>5.5434100000000004E-3</v>
      </c>
      <c r="F1888" s="2">
        <v>2.1721800000000001E-4</v>
      </c>
      <c r="H1888">
        <v>2.392E-2</v>
      </c>
      <c r="J1888">
        <v>1.8979400000000001E-3</v>
      </c>
      <c r="L1888" s="2">
        <v>9.5246199999999995E-4</v>
      </c>
    </row>
    <row r="1889" spans="4:12">
      <c r="D1889">
        <v>4.1532699999999997E-3</v>
      </c>
      <c r="F1889" s="2">
        <v>1.7387699999999999E-4</v>
      </c>
      <c r="H1889" s="2">
        <v>5.5631300000000001E-4</v>
      </c>
      <c r="J1889">
        <v>4.57706E-3</v>
      </c>
      <c r="L1889">
        <v>6.5036999999999998E-2</v>
      </c>
    </row>
    <row r="1890" spans="4:12">
      <c r="D1890">
        <v>2.6387300000000002E-3</v>
      </c>
      <c r="F1890">
        <v>1.94316E-2</v>
      </c>
      <c r="H1890" s="2">
        <v>9.1811300000000002E-4</v>
      </c>
      <c r="J1890">
        <v>1.0851599999999999E-2</v>
      </c>
      <c r="L1890">
        <v>3.11743E-3</v>
      </c>
    </row>
    <row r="1891" spans="4:12">
      <c r="D1891">
        <v>3.0350899999999998E-3</v>
      </c>
      <c r="F1891">
        <v>1.6553900000000001E-3</v>
      </c>
      <c r="H1891">
        <v>3.3928999999999999E-3</v>
      </c>
      <c r="J1891">
        <v>1.9256399999999999E-3</v>
      </c>
      <c r="L1891" s="2">
        <v>9.92569E-4</v>
      </c>
    </row>
    <row r="1892" spans="4:12">
      <c r="D1892">
        <v>4.0868099999999997E-3</v>
      </c>
      <c r="F1892" s="2">
        <v>4.4919300000000002E-4</v>
      </c>
      <c r="H1892" s="2">
        <v>5.3003200000000005E-4</v>
      </c>
      <c r="J1892">
        <v>1.1516200000000001E-2</v>
      </c>
      <c r="L1892" s="2">
        <v>7.3055699999999995E-4</v>
      </c>
    </row>
    <row r="1893" spans="4:12">
      <c r="D1893" s="2">
        <v>6.97845E-4</v>
      </c>
      <c r="F1893">
        <v>1.12237E-2</v>
      </c>
      <c r="H1893" s="2">
        <v>1.0079899999999999E-4</v>
      </c>
      <c r="J1893">
        <v>1.1488099999999999E-2</v>
      </c>
      <c r="L1893">
        <v>1.5539499999999999E-3</v>
      </c>
    </row>
    <row r="1894" spans="4:12">
      <c r="D1894" s="2">
        <v>3.15922E-4</v>
      </c>
      <c r="F1894">
        <v>2.9151400000000001E-3</v>
      </c>
      <c r="H1894">
        <v>1.0348200000000001E-3</v>
      </c>
      <c r="J1894">
        <v>3.0031200000000002E-3</v>
      </c>
      <c r="L1894">
        <v>1.6208500000000001E-3</v>
      </c>
    </row>
    <row r="1895" spans="4:12">
      <c r="D1895" s="2">
        <v>5.8472999999999999E-4</v>
      </c>
      <c r="F1895">
        <v>6.0541400000000004E-3</v>
      </c>
      <c r="H1895">
        <v>2.3128699999999999E-3</v>
      </c>
      <c r="J1895">
        <v>1.5726899999999999E-2</v>
      </c>
      <c r="L1895">
        <v>1.4841800000000001E-3</v>
      </c>
    </row>
    <row r="1896" spans="4:12">
      <c r="D1896">
        <v>2.53571E-3</v>
      </c>
      <c r="F1896">
        <v>5.6502499999999999E-3</v>
      </c>
      <c r="H1896" s="2">
        <v>2.8813899999999997E-4</v>
      </c>
      <c r="J1896">
        <v>8.4357100000000008E-3</v>
      </c>
      <c r="L1896" s="2">
        <v>8.4980199999999998E-4</v>
      </c>
    </row>
    <row r="1897" spans="4:12">
      <c r="D1897">
        <v>2.8076400000000001E-3</v>
      </c>
      <c r="F1897">
        <v>1.3081099999999999E-3</v>
      </c>
      <c r="H1897" s="2">
        <v>8.31232E-4</v>
      </c>
      <c r="J1897">
        <v>1.32651E-2</v>
      </c>
      <c r="L1897">
        <v>2.6521499999999998E-3</v>
      </c>
    </row>
    <row r="1898" spans="4:12">
      <c r="D1898">
        <v>1.3918400000000001E-3</v>
      </c>
      <c r="F1898">
        <v>4.0094700000000002E-3</v>
      </c>
      <c r="H1898" s="2">
        <v>5.2832499999999995E-4</v>
      </c>
      <c r="J1898">
        <v>2.35975E-2</v>
      </c>
      <c r="L1898">
        <v>1.6743299999999999E-3</v>
      </c>
    </row>
    <row r="1899" spans="4:12">
      <c r="D1899">
        <v>1.38309E-3</v>
      </c>
      <c r="H1899" s="2">
        <v>6.7776999999999996E-4</v>
      </c>
      <c r="J1899">
        <v>0.125719</v>
      </c>
      <c r="L1899">
        <v>2.9810599999999998E-3</v>
      </c>
    </row>
    <row r="1900" spans="4:12">
      <c r="D1900">
        <v>1.52231E-3</v>
      </c>
      <c r="H1900" s="2">
        <v>2.6872300000000001E-4</v>
      </c>
      <c r="J1900">
        <v>3.6233799999999998E-3</v>
      </c>
      <c r="L1900">
        <v>1.59106E-3</v>
      </c>
    </row>
    <row r="1901" spans="4:12">
      <c r="D1901" s="2">
        <v>4.65181E-4</v>
      </c>
      <c r="H1901">
        <v>1.99993E-3</v>
      </c>
      <c r="J1901">
        <v>3.78517E-3</v>
      </c>
      <c r="L1901" s="2">
        <v>8.1758600000000003E-4</v>
      </c>
    </row>
    <row r="1902" spans="4:12">
      <c r="D1902" s="2">
        <v>4.02178E-4</v>
      </c>
      <c r="H1902" s="2">
        <v>3.3621200000000001E-4</v>
      </c>
      <c r="J1902">
        <v>3.5098E-3</v>
      </c>
      <c r="L1902">
        <v>3.15321E-3</v>
      </c>
    </row>
    <row r="1903" spans="4:12">
      <c r="D1903">
        <v>2.9521999999999999E-3</v>
      </c>
      <c r="H1903" s="2">
        <v>4.1727099999999998E-4</v>
      </c>
      <c r="J1903">
        <v>1.8152399999999999E-2</v>
      </c>
      <c r="L1903">
        <v>9.1005200000000008E-3</v>
      </c>
    </row>
    <row r="1904" spans="4:12">
      <c r="D1904">
        <v>3.5551599999999999E-3</v>
      </c>
      <c r="H1904">
        <v>1.9782599999999999E-3</v>
      </c>
      <c r="J1904">
        <v>2.6805900000000001E-2</v>
      </c>
      <c r="L1904">
        <v>2.82869E-3</v>
      </c>
    </row>
    <row r="1905" spans="4:12">
      <c r="D1905" s="2">
        <v>7.52733E-4</v>
      </c>
      <c r="H1905" s="2">
        <v>5.0151600000000003E-4</v>
      </c>
      <c r="J1905">
        <v>1.8603100000000001E-2</v>
      </c>
      <c r="L1905">
        <v>3.46284E-3</v>
      </c>
    </row>
    <row r="1906" spans="4:12">
      <c r="D1906">
        <v>1.7064199999999999E-3</v>
      </c>
      <c r="H1906">
        <v>8.0260899999999996E-2</v>
      </c>
      <c r="J1906">
        <v>3.1816700000000003E-2</v>
      </c>
      <c r="L1906">
        <v>4.1940299999999996E-3</v>
      </c>
    </row>
    <row r="1907" spans="4:12">
      <c r="D1907">
        <v>1.6666199999999999E-2</v>
      </c>
      <c r="H1907" s="2">
        <v>6.3001799999999998E-4</v>
      </c>
      <c r="J1907" s="2">
        <v>5.4263599999999999E-4</v>
      </c>
      <c r="L1907">
        <v>4.6238900000000003E-3</v>
      </c>
    </row>
    <row r="1908" spans="4:12">
      <c r="D1908" s="2">
        <v>7.0978899999999995E-4</v>
      </c>
      <c r="H1908">
        <v>4.8233699999999996E-3</v>
      </c>
      <c r="J1908" s="2">
        <v>3.6348000000000001E-4</v>
      </c>
      <c r="L1908" s="2">
        <v>8.0062500000000001E-4</v>
      </c>
    </row>
    <row r="1909" spans="4:12">
      <c r="D1909">
        <v>1.14814E-3</v>
      </c>
      <c r="H1909">
        <v>5.4336099999999998E-2</v>
      </c>
      <c r="J1909">
        <v>4.8611100000000001E-3</v>
      </c>
      <c r="L1909">
        <v>1.5611799999999999E-3</v>
      </c>
    </row>
    <row r="1910" spans="4:12">
      <c r="D1910" s="2">
        <v>5.87168E-4</v>
      </c>
      <c r="H1910">
        <v>8.0322400000000002E-2</v>
      </c>
      <c r="J1910" s="2">
        <v>8.4620599999999995E-4</v>
      </c>
      <c r="L1910">
        <v>8.2685999999999992E-3</v>
      </c>
    </row>
    <row r="1911" spans="4:12">
      <c r="D1911" s="2">
        <v>1.91328E-4</v>
      </c>
      <c r="H1911">
        <v>1.3747099999999999E-3</v>
      </c>
      <c r="J1911" s="2">
        <v>1.36124E-4</v>
      </c>
      <c r="L1911">
        <v>6.6701499999999997E-3</v>
      </c>
    </row>
    <row r="1912" spans="4:12">
      <c r="D1912">
        <v>1.7158799999999999E-3</v>
      </c>
      <c r="H1912" s="2">
        <v>5.0653899999999997E-4</v>
      </c>
      <c r="J1912">
        <v>2.35975E-2</v>
      </c>
      <c r="L1912">
        <v>1.89481E-3</v>
      </c>
    </row>
    <row r="1913" spans="4:12">
      <c r="H1913" s="2">
        <v>9.6365899999999996E-4</v>
      </c>
      <c r="J1913" s="2">
        <v>2.6380099999999998E-4</v>
      </c>
      <c r="L1913">
        <v>5.8020000000000002E-2</v>
      </c>
    </row>
    <row r="1914" spans="4:12">
      <c r="H1914">
        <v>2.0523199999999998E-3</v>
      </c>
      <c r="J1914">
        <v>2.5178599999999998E-3</v>
      </c>
    </row>
    <row r="1915" spans="4:12">
      <c r="H1915">
        <v>1.1367599999999999E-3</v>
      </c>
      <c r="J1915" s="2">
        <v>6.7581599999999998E-4</v>
      </c>
    </row>
    <row r="1916" spans="4:12">
      <c r="H1916">
        <v>1.4270000000000001E-3</v>
      </c>
      <c r="J1916">
        <v>8.2798100000000003E-3</v>
      </c>
    </row>
    <row r="1917" spans="4:12">
      <c r="H1917">
        <v>4.7016099999999998E-2</v>
      </c>
      <c r="J1917">
        <v>3.6233799999999998E-3</v>
      </c>
    </row>
    <row r="1918" spans="4:12">
      <c r="H1918" s="2">
        <v>5.5259799999999996E-4</v>
      </c>
      <c r="J1918">
        <v>2.3861899999999998E-3</v>
      </c>
    </row>
    <row r="1919" spans="4:12">
      <c r="H1919" s="2">
        <v>6.8274899999999996E-4</v>
      </c>
      <c r="J1919" s="2">
        <v>1.07061E-4</v>
      </c>
    </row>
    <row r="1920" spans="4:12">
      <c r="H1920">
        <v>5.4155899999999996E-3</v>
      </c>
      <c r="J1920">
        <v>2.7052399999999998E-3</v>
      </c>
    </row>
    <row r="1921" spans="8:10">
      <c r="H1921">
        <v>1.9404699999999999E-3</v>
      </c>
      <c r="J1921">
        <v>3.78517E-3</v>
      </c>
    </row>
    <row r="1922" spans="8:10">
      <c r="H1922" s="2">
        <v>7.4699499999999997E-4</v>
      </c>
      <c r="J1922">
        <v>3.5098E-3</v>
      </c>
    </row>
    <row r="1923" spans="8:10">
      <c r="H1923">
        <v>1.83362E-3</v>
      </c>
      <c r="J1923">
        <v>1.8152399999999999E-2</v>
      </c>
    </row>
    <row r="1924" spans="8:10">
      <c r="H1924" s="2">
        <v>8.5760700000000003E-4</v>
      </c>
      <c r="J1924">
        <v>3.1191399999999998E-3</v>
      </c>
    </row>
    <row r="1925" spans="8:10">
      <c r="H1925" s="2">
        <v>5.7802999999999999E-4</v>
      </c>
      <c r="J1925">
        <v>2.8373800000000001E-2</v>
      </c>
    </row>
    <row r="1926" spans="8:10">
      <c r="H1926">
        <v>3.8719399999999999E-3</v>
      </c>
      <c r="J1926" s="2">
        <v>6.6143400000000002E-4</v>
      </c>
    </row>
    <row r="1927" spans="8:10">
      <c r="H1927">
        <v>3.7832600000000001E-3</v>
      </c>
      <c r="J1927">
        <v>2.4020300000000001E-2</v>
      </c>
    </row>
    <row r="1928" spans="8:10">
      <c r="H1928" s="2">
        <v>4.36735E-4</v>
      </c>
      <c r="J1928">
        <v>2.6299000000000001E-3</v>
      </c>
    </row>
    <row r="1929" spans="8:10">
      <c r="H1929" s="2">
        <v>2.8697599999999998E-4</v>
      </c>
      <c r="J1929">
        <v>3.0153300000000001E-3</v>
      </c>
    </row>
    <row r="1930" spans="8:10">
      <c r="H1930">
        <v>4.2869900000000001E-3</v>
      </c>
      <c r="J1930">
        <v>4.6674999999999998E-3</v>
      </c>
    </row>
    <row r="1931" spans="8:10">
      <c r="H1931">
        <v>7.3130799999999996E-3</v>
      </c>
      <c r="J1931">
        <v>1.8979400000000001E-3</v>
      </c>
    </row>
    <row r="1932" spans="8:10">
      <c r="H1932">
        <v>9.3292500000000007E-3</v>
      </c>
      <c r="J1932">
        <v>1.0851599999999999E-2</v>
      </c>
    </row>
    <row r="1933" spans="8:10">
      <c r="H1933">
        <v>3.3906100000000002E-2</v>
      </c>
    </row>
    <row r="1934" spans="8:10">
      <c r="H1934">
        <v>1.1131800000000001E-2</v>
      </c>
    </row>
    <row r="1935" spans="8:10">
      <c r="H1935" s="2">
        <v>6.2516500000000001E-4</v>
      </c>
    </row>
    <row r="1938" spans="1:14">
      <c r="A1938" t="s">
        <v>1</v>
      </c>
      <c r="B1938">
        <f>AVERAGE(B1872:B1876)</f>
        <v>6.537193999999999E-2</v>
      </c>
      <c r="D1938" s="2">
        <f>AVERAGE(D1872:D1912)</f>
        <v>1.8714533414634154E-3</v>
      </c>
      <c r="F1938">
        <f>AVERAGE(F1872:F1898)</f>
        <v>2.9159486333333325E-2</v>
      </c>
      <c r="H1938">
        <f>AVERAGE(H1872:H1935)</f>
        <v>7.2480044687500012E-3</v>
      </c>
      <c r="J1938">
        <f>AVERAGE(J1872:J1932)</f>
        <v>1.0434930721311474E-2</v>
      </c>
      <c r="L1938">
        <f>AVERAGE(L1872:L1913)</f>
        <v>6.144455238095238E-3</v>
      </c>
    </row>
    <row r="1939" spans="1:14">
      <c r="A1939" t="s">
        <v>2</v>
      </c>
      <c r="B1939">
        <v>5.6539015E-3</v>
      </c>
      <c r="D1939">
        <f>STDEV(D1872:D1912)</f>
        <v>2.7205483172059136E-3</v>
      </c>
      <c r="F1939">
        <f>STDEV(F1872:F1898)</f>
        <v>8.4418878409830658E-2</v>
      </c>
      <c r="H1939">
        <v>1.6873999999999999E-3</v>
      </c>
      <c r="J1939">
        <v>1.8632E-3</v>
      </c>
      <c r="L1939">
        <v>1.325213E-3</v>
      </c>
    </row>
    <row r="1940" spans="1:14">
      <c r="A1940" t="s">
        <v>13</v>
      </c>
      <c r="B1940" s="3">
        <f>TTEST(B1872:B1876,D1872:D1912,2,2)</f>
        <v>7.981004327162771E-10</v>
      </c>
    </row>
    <row r="1941" spans="1:14">
      <c r="A1941" t="s">
        <v>7</v>
      </c>
      <c r="B1941">
        <f>TTEST(B1872:B1876,F1872:F1897,2,2)</f>
        <v>0.38880714520047022</v>
      </c>
      <c r="M1941" t="s">
        <v>17</v>
      </c>
      <c r="N1941" s="3">
        <f>TTEST(J1872:J1932,D1872:D1912,2,2)</f>
        <v>4.3584855740976822E-3</v>
      </c>
    </row>
    <row r="1942" spans="1:14">
      <c r="A1942" t="s">
        <v>8</v>
      </c>
      <c r="B1942" s="3">
        <f>TTEST(B1872:B1876,H1872:H1935,2,2)</f>
        <v>1.6044208786255869E-7</v>
      </c>
      <c r="M1942" t="s">
        <v>16</v>
      </c>
      <c r="N1942">
        <f>TTEST(J1872:J1932,F1872:F1898,2,2)</f>
        <v>0.1016407400275674</v>
      </c>
    </row>
    <row r="1943" spans="1:14">
      <c r="A1943" t="s">
        <v>9</v>
      </c>
      <c r="B1943" s="3">
        <f>TTEST(B1872:B1876,J1872:J1932,2,2)</f>
        <v>2.613895310623624E-6</v>
      </c>
      <c r="M1943" t="s">
        <v>15</v>
      </c>
      <c r="N1943">
        <f>TTEST(J1872:J1932,H1872:H1935,2,2)</f>
        <v>0.317737993637079</v>
      </c>
    </row>
    <row r="1944" spans="1:14">
      <c r="A1944" t="s">
        <v>21</v>
      </c>
      <c r="B1944" s="3">
        <f>TTEST(B1872:B1876,L1872:L1913,2,2)</f>
        <v>3.6987480089874893E-7</v>
      </c>
      <c r="M1944" t="s">
        <v>20</v>
      </c>
      <c r="N1944">
        <f>TTEST(J1872:J1932,L1872:L1913,2,2)</f>
        <v>0.2019143217775069</v>
      </c>
    </row>
    <row r="1948" spans="1:14">
      <c r="A1948" s="6" t="s">
        <v>64</v>
      </c>
      <c r="B1948">
        <v>4</v>
      </c>
      <c r="D1948">
        <v>8</v>
      </c>
      <c r="F1948">
        <v>12</v>
      </c>
      <c r="H1948">
        <v>16</v>
      </c>
      <c r="J1948">
        <v>20</v>
      </c>
      <c r="L1948">
        <v>0</v>
      </c>
    </row>
    <row r="1949" spans="1:14">
      <c r="B1949">
        <v>6.2307800000000003E-2</v>
      </c>
      <c r="D1949">
        <v>0.29774699999999998</v>
      </c>
      <c r="F1949">
        <v>0.100753</v>
      </c>
      <c r="H1949" s="2">
        <v>1.56651E-4</v>
      </c>
      <c r="J1949" s="2">
        <v>6.4864899999999995E-4</v>
      </c>
      <c r="L1949">
        <v>2.4010299999999998E-2</v>
      </c>
    </row>
    <row r="1950" spans="1:14">
      <c r="B1950">
        <v>0.15535099999999999</v>
      </c>
      <c r="D1950">
        <v>9.1093599999999997E-2</v>
      </c>
      <c r="F1950">
        <v>0.28402500000000003</v>
      </c>
      <c r="H1950" s="2">
        <v>5.3825800000000001E-4</v>
      </c>
      <c r="J1950">
        <v>1.2933700000000001E-3</v>
      </c>
      <c r="L1950" s="2">
        <v>7.7004199999999997E-4</v>
      </c>
    </row>
    <row r="1951" spans="1:14">
      <c r="B1951">
        <v>1.5171799999999999E-3</v>
      </c>
      <c r="D1951">
        <v>6.2307800000000003E-2</v>
      </c>
      <c r="F1951" s="2">
        <v>2.6300100000000001E-4</v>
      </c>
      <c r="H1951" s="2">
        <v>9.7548900000000004E-5</v>
      </c>
      <c r="J1951" s="2">
        <v>2.9345800000000002E-4</v>
      </c>
      <c r="L1951">
        <v>1.57389E-2</v>
      </c>
    </row>
    <row r="1952" spans="1:14">
      <c r="B1952" s="2">
        <v>2.2521999999999999E-4</v>
      </c>
      <c r="D1952">
        <v>0.15535099999999999</v>
      </c>
      <c r="F1952" s="2">
        <v>3.7617500000000002E-4</v>
      </c>
      <c r="H1952" s="2">
        <v>2.5980699999999997E-4</v>
      </c>
      <c r="J1952">
        <v>3.1250499999999999E-3</v>
      </c>
      <c r="L1952" s="2">
        <v>6.0613099999999999E-4</v>
      </c>
    </row>
    <row r="1953" spans="2:12">
      <c r="B1953">
        <v>2.0889900000000002E-3</v>
      </c>
      <c r="D1953">
        <v>4.1532699999999997E-3</v>
      </c>
      <c r="F1953" s="2">
        <v>7.55446E-4</v>
      </c>
      <c r="H1953">
        <v>5.4664900000000002E-2</v>
      </c>
      <c r="J1953">
        <v>5.2018300000000002E-3</v>
      </c>
      <c r="L1953">
        <v>1.8581699999999999E-3</v>
      </c>
    </row>
    <row r="1954" spans="2:12">
      <c r="B1954" s="2">
        <v>8.7376999999999995E-4</v>
      </c>
      <c r="D1954">
        <v>2.6387300000000002E-3</v>
      </c>
      <c r="F1954">
        <v>3.2448199999999998E-3</v>
      </c>
      <c r="H1954" s="2">
        <v>2.25827E-4</v>
      </c>
      <c r="J1954">
        <v>1.1749E-3</v>
      </c>
      <c r="L1954">
        <v>1.1615799999999999E-3</v>
      </c>
    </row>
    <row r="1955" spans="2:12">
      <c r="B1955">
        <v>0.142123</v>
      </c>
      <c r="D1955">
        <v>3.0350899999999998E-3</v>
      </c>
      <c r="F1955">
        <v>1.68604E-3</v>
      </c>
      <c r="H1955" s="2">
        <v>7.3217800000000002E-5</v>
      </c>
      <c r="J1955" s="2">
        <v>8.7692399999999995E-4</v>
      </c>
      <c r="L1955">
        <v>8.3309400000000002E-3</v>
      </c>
    </row>
    <row r="1956" spans="2:12">
      <c r="B1956">
        <v>9.3415499999999999E-2</v>
      </c>
      <c r="D1956">
        <v>4.0868099999999997E-3</v>
      </c>
      <c r="F1956">
        <v>0.132297</v>
      </c>
      <c r="H1956" s="2">
        <v>9.2024300000000006E-5</v>
      </c>
      <c r="J1956" s="2">
        <v>3.44457E-4</v>
      </c>
      <c r="L1956">
        <v>2.04623E-3</v>
      </c>
    </row>
    <row r="1957" spans="2:12">
      <c r="D1957" s="2">
        <v>6.97845E-4</v>
      </c>
      <c r="F1957">
        <v>0.14375399999999999</v>
      </c>
      <c r="H1957">
        <v>2.0915099999999999E-2</v>
      </c>
      <c r="J1957">
        <v>0.11132300000000001</v>
      </c>
      <c r="L1957">
        <v>1.06197E-3</v>
      </c>
    </row>
    <row r="1958" spans="2:12">
      <c r="D1958" s="2">
        <v>3.15922E-4</v>
      </c>
      <c r="F1958" s="2">
        <v>3.0412000000000001E-4</v>
      </c>
      <c r="H1958">
        <v>1.09286E-3</v>
      </c>
      <c r="J1958">
        <v>0.14905499999999999</v>
      </c>
      <c r="L1958">
        <v>1.3006800000000001E-2</v>
      </c>
    </row>
    <row r="1959" spans="2:12">
      <c r="D1959" s="2">
        <v>5.8472999999999999E-4</v>
      </c>
      <c r="F1959">
        <v>0.191688</v>
      </c>
      <c r="H1959" s="2">
        <v>4.0313399999999998E-4</v>
      </c>
      <c r="J1959" s="2">
        <v>8.3010400000000002E-4</v>
      </c>
      <c r="L1959" s="2">
        <v>6.2017099999999998E-4</v>
      </c>
    </row>
    <row r="1960" spans="2:12">
      <c r="D1960">
        <v>2.53571E-3</v>
      </c>
      <c r="F1960">
        <v>7.0108599999999993E-2</v>
      </c>
      <c r="H1960" s="2">
        <v>4.7635199999999998E-4</v>
      </c>
      <c r="J1960" s="2">
        <v>8.6201300000000002E-4</v>
      </c>
      <c r="L1960">
        <v>1.16091E-3</v>
      </c>
    </row>
    <row r="1961" spans="2:12">
      <c r="D1961">
        <v>2.8076400000000001E-3</v>
      </c>
      <c r="H1961" s="2">
        <v>3.4380899999999999E-4</v>
      </c>
      <c r="J1961">
        <v>7.4215599999999998E-3</v>
      </c>
      <c r="L1961">
        <v>1.78802E-3</v>
      </c>
    </row>
    <row r="1962" spans="2:12">
      <c r="D1962">
        <v>1.3918400000000001E-3</v>
      </c>
      <c r="H1962" s="2">
        <v>8.5860899999999998E-4</v>
      </c>
      <c r="J1962">
        <v>1.07037E-3</v>
      </c>
      <c r="L1962" s="2">
        <v>3.63211E-4</v>
      </c>
    </row>
    <row r="1963" spans="2:12">
      <c r="D1963">
        <v>1.38309E-3</v>
      </c>
      <c r="H1963" s="2">
        <v>5.9707599999999999E-4</v>
      </c>
      <c r="J1963">
        <v>1.2255E-3</v>
      </c>
      <c r="L1963">
        <v>5.3210200000000001E-3</v>
      </c>
    </row>
    <row r="1964" spans="2:12">
      <c r="D1964">
        <v>1.52231E-3</v>
      </c>
      <c r="H1964" s="2">
        <v>2.32391E-4</v>
      </c>
      <c r="J1964">
        <v>2.8996E-3</v>
      </c>
      <c r="L1964" s="2">
        <v>7.7567999999999995E-4</v>
      </c>
    </row>
    <row r="1965" spans="2:12">
      <c r="D1965" s="2">
        <v>4.65181E-4</v>
      </c>
      <c r="H1965" s="2">
        <v>6.08337E-5</v>
      </c>
      <c r="J1965">
        <v>4.2398399999999999E-3</v>
      </c>
      <c r="L1965">
        <v>2.2215E-3</v>
      </c>
    </row>
    <row r="1966" spans="2:12">
      <c r="D1966" s="2">
        <v>4.02178E-4</v>
      </c>
      <c r="H1966">
        <v>1.2130999999999999E-3</v>
      </c>
      <c r="J1966">
        <v>0.19203200000000001</v>
      </c>
      <c r="L1966">
        <v>1.16258E-2</v>
      </c>
    </row>
    <row r="1967" spans="2:12">
      <c r="D1967">
        <v>2.9521999999999999E-3</v>
      </c>
      <c r="H1967">
        <v>0.171458</v>
      </c>
      <c r="J1967">
        <v>1.30276E-3</v>
      </c>
      <c r="L1967">
        <v>2.92064E-3</v>
      </c>
    </row>
    <row r="1968" spans="2:12">
      <c r="D1968">
        <v>3.5551599999999999E-3</v>
      </c>
      <c r="H1968">
        <v>0.216636</v>
      </c>
      <c r="J1968">
        <v>0.26344400000000001</v>
      </c>
      <c r="L1968" s="2">
        <v>6.9307799999999997E-4</v>
      </c>
    </row>
    <row r="1969" spans="1:14">
      <c r="D1969" s="2">
        <v>7.52733E-4</v>
      </c>
      <c r="H1969" s="2">
        <v>8.5860899999999998E-4</v>
      </c>
      <c r="J1969">
        <v>4.2398399999999999E-3</v>
      </c>
      <c r="L1969">
        <v>1.74661E-3</v>
      </c>
    </row>
    <row r="1970" spans="1:14">
      <c r="D1970">
        <v>1.7064199999999999E-3</v>
      </c>
      <c r="H1970">
        <v>0.11988</v>
      </c>
      <c r="J1970">
        <v>0.19203200000000001</v>
      </c>
    </row>
    <row r="1971" spans="1:14">
      <c r="D1971">
        <v>1.6666199999999999E-2</v>
      </c>
      <c r="H1971">
        <v>0.15793299999999999</v>
      </c>
      <c r="J1971">
        <v>0.14905499999999999</v>
      </c>
    </row>
    <row r="1972" spans="1:14">
      <c r="D1972" s="2">
        <v>7.0978899999999995E-4</v>
      </c>
    </row>
    <row r="1973" spans="1:14">
      <c r="D1973">
        <v>1.14814E-3</v>
      </c>
    </row>
    <row r="1974" spans="1:14">
      <c r="D1974" s="2">
        <v>5.87168E-4</v>
      </c>
    </row>
    <row r="1975" spans="1:14">
      <c r="D1975" s="2">
        <v>1.91328E-4</v>
      </c>
    </row>
    <row r="1976" spans="1:14">
      <c r="D1976">
        <v>1.7158799999999999E-3</v>
      </c>
    </row>
    <row r="1979" spans="1:14">
      <c r="A1979" t="s">
        <v>1</v>
      </c>
      <c r="B1979">
        <f>AVERAGE(B1949:B1956)</f>
        <v>5.7237807500000001E-2</v>
      </c>
      <c r="D1979">
        <f>AVERAGE(D1949:D1976)</f>
        <v>2.3660884428571428E-2</v>
      </c>
      <c r="F1979">
        <f>AVERAGE(F1949:F1960)</f>
        <v>7.7437933499999986E-2</v>
      </c>
      <c r="H1979" s="2">
        <f>AVERAGE(H1949:H1971)</f>
        <v>3.2568135117391303E-2</v>
      </c>
      <c r="J1979" s="2">
        <f>AVERAGE(J1949:J1971)</f>
        <v>4.7564835869565211E-2</v>
      </c>
      <c r="L1979">
        <f>AVERAGE(L1949:L1969)</f>
        <v>4.658462047619048E-3</v>
      </c>
    </row>
    <row r="1980" spans="1:14">
      <c r="A1980" t="s">
        <v>2</v>
      </c>
      <c r="B1980">
        <v>6.6267499999999998E-3</v>
      </c>
      <c r="D1980">
        <f>STDEV(D1949:D1976)</f>
        <v>6.3733159831556752E-2</v>
      </c>
      <c r="F1980">
        <f>STDEV(F1949:F1960)</f>
        <v>9.4726028108079299E-2</v>
      </c>
      <c r="H1980">
        <f>STDEV(H1949:H1971)</f>
        <v>6.5601601071663074E-2</v>
      </c>
      <c r="J1980">
        <f>STDEV(J1949:J1971)</f>
        <v>8.2045965987396524E-2</v>
      </c>
      <c r="L1980">
        <v>1.341416E-3</v>
      </c>
    </row>
    <row r="1981" spans="1:14">
      <c r="A1981" t="s">
        <v>13</v>
      </c>
      <c r="B1981">
        <f>TTEST(B1949:B1956,D1949:D1975,2,2)</f>
        <v>0.22008025137806719</v>
      </c>
    </row>
    <row r="1982" spans="1:14">
      <c r="A1982" t="s">
        <v>7</v>
      </c>
      <c r="B1982">
        <f>TTEST(B1949:B1956,F1949:F1960,2,2)</f>
        <v>0.60811592983285423</v>
      </c>
      <c r="M1982" t="s">
        <v>17</v>
      </c>
      <c r="N1982">
        <f>TTEST(J1949:J1971,D1949:D1976,2,2)</f>
        <v>0.24720167453916897</v>
      </c>
    </row>
    <row r="1983" spans="1:14">
      <c r="A1983" t="s">
        <v>8</v>
      </c>
      <c r="B1983">
        <f>TTEST(B1949:B1956,H1949:H1971,2,2)</f>
        <v>0.36829328494264824</v>
      </c>
      <c r="M1983" t="s">
        <v>16</v>
      </c>
      <c r="N1983">
        <f>TTEST(J1949:J1971,F1949:F1960,2,2)</f>
        <v>0.3390852429325899</v>
      </c>
    </row>
    <row r="1984" spans="1:14">
      <c r="A1984" t="s">
        <v>9</v>
      </c>
      <c r="B1984">
        <f>TTEST(B1949:B1956,J1949:J1971,2,2)</f>
        <v>0.766243473231214</v>
      </c>
      <c r="M1984" t="s">
        <v>15</v>
      </c>
      <c r="N1984">
        <f>TTEST(J1949:J1971,H1949:H1971,2,2)</f>
        <v>0.49715294240614261</v>
      </c>
    </row>
    <row r="1985" spans="1:14">
      <c r="A1985" t="s">
        <v>21</v>
      </c>
      <c r="B1985" s="3">
        <f>TTEST(B1949:B1956,L1949:L1969,2,2)</f>
        <v>9.6694775850738246E-4</v>
      </c>
      <c r="M1985" t="s">
        <v>20</v>
      </c>
      <c r="N1985">
        <f>TTEST(J1949:J1970,L1949:L1969,2,2)</f>
        <v>3.6464982565223777E-2</v>
      </c>
    </row>
    <row r="1989" spans="1:14">
      <c r="A1989" s="6" t="s">
        <v>65</v>
      </c>
      <c r="B1989">
        <v>4</v>
      </c>
      <c r="D1989">
        <v>8</v>
      </c>
      <c r="F1989">
        <v>12</v>
      </c>
      <c r="H1989">
        <v>16</v>
      </c>
      <c r="J1989">
        <v>20</v>
      </c>
      <c r="L1989">
        <v>0</v>
      </c>
    </row>
    <row r="1990" spans="1:14">
      <c r="B1990">
        <v>3.0920699999999999E-2</v>
      </c>
      <c r="D1990">
        <v>6.2517699999999995E-2</v>
      </c>
      <c r="F1990">
        <v>0.138519</v>
      </c>
      <c r="H1990" s="2">
        <v>4.6593300000000003E-4</v>
      </c>
      <c r="J1990" s="2">
        <v>2.6131199999999998E-4</v>
      </c>
      <c r="L1990">
        <v>6.9802199999999995E-2</v>
      </c>
    </row>
    <row r="1991" spans="1:14">
      <c r="B1991">
        <v>0.15349099999999999</v>
      </c>
      <c r="D1991">
        <v>4.4230100000000001E-2</v>
      </c>
      <c r="F1991">
        <v>3.7051099999999997E-2</v>
      </c>
      <c r="H1991" s="2">
        <v>5.9707599999999999E-4</v>
      </c>
      <c r="J1991" s="2">
        <v>7.7134899999999995E-4</v>
      </c>
      <c r="L1991">
        <v>3.0668999999999998E-2</v>
      </c>
    </row>
    <row r="1992" spans="1:14">
      <c r="B1992">
        <v>5.6203900000000001E-2</v>
      </c>
      <c r="D1992">
        <v>0.15349099999999999</v>
      </c>
      <c r="F1992">
        <v>6.9028999999999993E-2</v>
      </c>
      <c r="H1992" s="2">
        <v>9.2750000000000005E-4</v>
      </c>
      <c r="J1992">
        <v>1.25687E-3</v>
      </c>
      <c r="L1992" s="2">
        <v>3.8172E-4</v>
      </c>
    </row>
    <row r="1993" spans="1:14">
      <c r="B1993">
        <v>1.3891199999999999E-2</v>
      </c>
      <c r="D1993">
        <v>1.90891E-3</v>
      </c>
      <c r="F1993">
        <v>8.7693499999999994E-2</v>
      </c>
      <c r="H1993">
        <v>1.3093099999999999E-3</v>
      </c>
      <c r="J1993">
        <v>1.78627E-3</v>
      </c>
      <c r="L1993">
        <v>1.5530400000000001E-3</v>
      </c>
    </row>
    <row r="1994" spans="1:14">
      <c r="B1994">
        <v>0.147065</v>
      </c>
      <c r="D1994">
        <v>8.7123800000000001E-2</v>
      </c>
      <c r="F1994" s="2">
        <v>3.0412000000000001E-4</v>
      </c>
      <c r="H1994">
        <v>8.1028799999999998E-3</v>
      </c>
      <c r="J1994">
        <v>3.8919099999999998E-2</v>
      </c>
      <c r="L1994">
        <v>8.3602299999999997E-3</v>
      </c>
    </row>
    <row r="1995" spans="1:14">
      <c r="B1995">
        <v>3.6706999999999997E-2</v>
      </c>
      <c r="D1995">
        <v>0.10982599999999999</v>
      </c>
      <c r="F1995">
        <v>0.191688</v>
      </c>
      <c r="H1995">
        <v>4.3902999999999998E-2</v>
      </c>
      <c r="J1995">
        <v>2.3113000000000002E-2</v>
      </c>
      <c r="L1995">
        <v>9.4031199999999992E-3</v>
      </c>
    </row>
    <row r="1996" spans="1:14">
      <c r="F1996">
        <v>7.0108599999999993E-2</v>
      </c>
      <c r="H1996" s="2">
        <v>4.32848E-4</v>
      </c>
      <c r="J1996">
        <v>9.5047000000000006E-2</v>
      </c>
    </row>
    <row r="1997" spans="1:14">
      <c r="H1997">
        <v>0.187226</v>
      </c>
      <c r="J1997">
        <v>4.0520599999999997E-3</v>
      </c>
    </row>
    <row r="1998" spans="1:14">
      <c r="H1998">
        <v>0.13902200000000001</v>
      </c>
      <c r="J1998">
        <v>2.3918399999999999E-2</v>
      </c>
    </row>
    <row r="1999" spans="1:14">
      <c r="H1999">
        <v>0.105753</v>
      </c>
      <c r="J1999">
        <v>4.7887399999999997E-2</v>
      </c>
    </row>
    <row r="2000" spans="1:14">
      <c r="H2000">
        <v>4.3902999999999998E-2</v>
      </c>
      <c r="J2000">
        <v>9.1522400000000007E-3</v>
      </c>
    </row>
    <row r="2001" spans="1:14">
      <c r="H2001">
        <v>0.187226</v>
      </c>
      <c r="J2001">
        <v>9.8035499999999994E-3</v>
      </c>
    </row>
    <row r="2002" spans="1:14">
      <c r="J2002">
        <v>0.106878</v>
      </c>
    </row>
    <row r="2003" spans="1:14">
      <c r="J2003">
        <v>5.38676E-3</v>
      </c>
    </row>
    <row r="2004" spans="1:14">
      <c r="J2004">
        <v>8.1520200000000001E-2</v>
      </c>
    </row>
    <row r="2005" spans="1:14">
      <c r="J2005">
        <v>5.29851E-2</v>
      </c>
    </row>
    <row r="2006" spans="1:14">
      <c r="J2006">
        <v>9.5047000000000006E-2</v>
      </c>
    </row>
    <row r="2009" spans="1:14">
      <c r="A2009" t="s">
        <v>1</v>
      </c>
      <c r="B2009">
        <f>AVERAGE(B1990:B1995)</f>
        <v>7.3046466666666657E-2</v>
      </c>
      <c r="D2009">
        <f>AVERAGE(D1990:D1995)</f>
        <v>7.651625166666666E-2</v>
      </c>
      <c r="F2009">
        <f>AVERAGE(F1990:F1996)</f>
        <v>8.4913331428571423E-2</v>
      </c>
      <c r="H2009" s="2">
        <f>AVERAGE(H1990:H2001)</f>
        <v>5.990571225E-2</v>
      </c>
      <c r="J2009" s="2">
        <f>AVERAGE(J1990:J2006)</f>
        <v>3.5163859470588241E-2</v>
      </c>
      <c r="L2009">
        <f>AVERAGE(L1990:L1995)</f>
        <v>2.0028218333333334E-2</v>
      </c>
    </row>
    <row r="2010" spans="1:14">
      <c r="A2010" t="s">
        <v>2</v>
      </c>
      <c r="B2010">
        <f>STDEV(B1990:B1995)</f>
        <v>6.1364844823780559E-2</v>
      </c>
      <c r="D2010">
        <f>STDEV(D1990:D1995)</f>
        <v>5.2823823726474171E-2</v>
      </c>
      <c r="F2010">
        <f>STDEV(F1990:F1996)</f>
        <v>6.3512637590621146E-2</v>
      </c>
      <c r="H2010">
        <f>STDEV(H1990:H2001)</f>
        <v>7.4758745493125028E-2</v>
      </c>
      <c r="J2010">
        <f>STDEV(J1990:J2006)</f>
        <v>3.797057180695048E-2</v>
      </c>
      <c r="L2010">
        <f>STDEV(L1990:L1995)</f>
        <v>2.6709650926140093E-2</v>
      </c>
    </row>
    <row r="2011" spans="1:14">
      <c r="A2011" t="s">
        <v>13</v>
      </c>
      <c r="B2011">
        <f>TTEST(B1990:B1995,D1990:D1995,2,2)</f>
        <v>0.91847646705097075</v>
      </c>
    </row>
    <row r="2012" spans="1:14">
      <c r="A2012" t="s">
        <v>7</v>
      </c>
      <c r="B2012">
        <f>TTEST(B1990:B1995,F1990:F1996,2,2)</f>
        <v>0.73950572676699444</v>
      </c>
      <c r="M2012" t="s">
        <v>17</v>
      </c>
      <c r="N2012">
        <f>TTEST(J1990:J2006,D1990:D1995,2,2)</f>
        <v>5.0557656485706329E-2</v>
      </c>
    </row>
    <row r="2013" spans="1:14">
      <c r="A2013" t="s">
        <v>8</v>
      </c>
      <c r="B2013">
        <f>TTEST(B1990:B1995,H1990:H2001,2,2)</f>
        <v>0.71552707308642871</v>
      </c>
      <c r="M2013" t="s">
        <v>16</v>
      </c>
      <c r="N2013">
        <f>TTEST(J1990:J2006,F1990:F1996,2,2)</f>
        <v>2.5854374321532373E-2</v>
      </c>
    </row>
    <row r="2014" spans="1:14">
      <c r="A2014" t="s">
        <v>9</v>
      </c>
      <c r="B2014">
        <f>TTEST(B1990:B1995,J1990:J2006,2,2)</f>
        <v>8.8537756905979828E-2</v>
      </c>
      <c r="M2014" t="s">
        <v>15</v>
      </c>
      <c r="N2014">
        <f>TTEST(J1990:J2006,H1990:H2001,2,2)</f>
        <v>0.25116200192333693</v>
      </c>
    </row>
    <row r="2015" spans="1:14">
      <c r="A2015" t="s">
        <v>21</v>
      </c>
      <c r="B2015">
        <f>TTEST(B1990:B1995,L1990:L1995,2,2)</f>
        <v>8.1017172577532229E-2</v>
      </c>
      <c r="M2015" t="s">
        <v>20</v>
      </c>
      <c r="N2015">
        <f>TTEST(J1990:J2006,L1990:L1995,2,2)</f>
        <v>0.38093642048767018</v>
      </c>
    </row>
    <row r="2020" spans="1:12">
      <c r="A2020" s="6" t="s">
        <v>66</v>
      </c>
      <c r="B2020">
        <v>4</v>
      </c>
      <c r="D2020">
        <v>8</v>
      </c>
      <c r="F2020">
        <v>12</v>
      </c>
      <c r="H2020">
        <v>16</v>
      </c>
      <c r="J2020">
        <v>20</v>
      </c>
      <c r="L2020">
        <v>0</v>
      </c>
    </row>
    <row r="2021" spans="1:12">
      <c r="B2021">
        <v>7.6592099999999996E-3</v>
      </c>
      <c r="D2021" s="2">
        <v>1.6661700000000001E-4</v>
      </c>
      <c r="F2021">
        <v>8.3907700000000002E-2</v>
      </c>
      <c r="H2021" s="2">
        <v>6.7258800000000001E-4</v>
      </c>
      <c r="J2021">
        <v>5.59868E-3</v>
      </c>
      <c r="L2021" s="2">
        <v>7.6531899999999998E-4</v>
      </c>
    </row>
    <row r="2022" spans="1:12">
      <c r="B2022">
        <v>9.2789499999999994E-3</v>
      </c>
      <c r="D2022">
        <v>2.1563099999999998E-3</v>
      </c>
      <c r="F2022">
        <v>0.13873099999999999</v>
      </c>
      <c r="H2022" s="2">
        <v>3.7563499999999998E-4</v>
      </c>
      <c r="J2022">
        <v>1.46346E-3</v>
      </c>
      <c r="L2022" s="2">
        <v>4.6068900000000002E-4</v>
      </c>
    </row>
    <row r="2023" spans="1:12">
      <c r="B2023">
        <v>1.3425299999999999E-2</v>
      </c>
      <c r="D2023">
        <v>0.16920299999999999</v>
      </c>
      <c r="F2023">
        <v>0.39273599999999997</v>
      </c>
      <c r="H2023" s="2">
        <v>3.7906799999999998E-4</v>
      </c>
      <c r="J2023" s="2">
        <v>3.1031199999999998E-4</v>
      </c>
      <c r="L2023">
        <v>1.4072100000000001E-3</v>
      </c>
    </row>
    <row r="2024" spans="1:12">
      <c r="B2024" s="2">
        <v>2.85703E-4</v>
      </c>
      <c r="D2024" s="2">
        <v>9.8369100000000008E-4</v>
      </c>
      <c r="F2024">
        <v>0.26090999999999998</v>
      </c>
      <c r="H2024">
        <v>2.15679E-3</v>
      </c>
      <c r="J2024">
        <v>3.0880700000000001E-3</v>
      </c>
      <c r="L2024" s="2">
        <v>6.5731000000000003E-4</v>
      </c>
    </row>
    <row r="2025" spans="1:12">
      <c r="B2025" s="2">
        <v>4.0973700000000002E-4</v>
      </c>
      <c r="D2025">
        <v>4.34586E-3</v>
      </c>
      <c r="F2025" s="2">
        <v>2.0443800000000001E-4</v>
      </c>
      <c r="H2025">
        <v>2.12517E-3</v>
      </c>
      <c r="J2025">
        <v>1.47365E-3</v>
      </c>
      <c r="L2025">
        <v>2.1451700000000001E-3</v>
      </c>
    </row>
    <row r="2026" spans="1:12">
      <c r="B2026">
        <v>2.93472E-3</v>
      </c>
      <c r="D2026" s="2">
        <v>2.6607699999999998E-4</v>
      </c>
      <c r="F2026" s="2">
        <v>2.17068E-4</v>
      </c>
      <c r="H2026" s="2">
        <v>4.3942900000000002E-4</v>
      </c>
      <c r="J2026">
        <v>1.3041400000000001E-3</v>
      </c>
      <c r="L2026">
        <v>7.4970599999999998E-3</v>
      </c>
    </row>
    <row r="2027" spans="1:12">
      <c r="B2027">
        <v>5.5468999999999996E-3</v>
      </c>
      <c r="D2027">
        <v>7.4555999999999997E-3</v>
      </c>
      <c r="F2027">
        <v>1.7875E-3</v>
      </c>
      <c r="H2027" s="2">
        <v>5.6496599999999997E-4</v>
      </c>
      <c r="J2027">
        <v>1.8838500000000001E-3</v>
      </c>
      <c r="L2027">
        <v>3.5658E-3</v>
      </c>
    </row>
    <row r="2028" spans="1:12">
      <c r="B2028" s="2">
        <v>8.29476E-4</v>
      </c>
      <c r="D2028" s="2">
        <v>6.9092399999999999E-4</v>
      </c>
      <c r="F2028" s="2">
        <v>7.7018500000000005E-4</v>
      </c>
      <c r="H2028" s="2">
        <v>2.18638E-4</v>
      </c>
      <c r="J2028">
        <v>8.4462300000000008E-3</v>
      </c>
      <c r="L2028" s="2">
        <v>8.9559600000000002E-4</v>
      </c>
    </row>
    <row r="2029" spans="1:12">
      <c r="B2029" s="2">
        <v>8.4047899999999999E-4</v>
      </c>
      <c r="D2029">
        <v>2.5241500000000002E-3</v>
      </c>
      <c r="F2029">
        <v>1.0734E-3</v>
      </c>
      <c r="H2029">
        <v>5.1939899999999999E-3</v>
      </c>
      <c r="J2029">
        <v>1.47043E-3</v>
      </c>
      <c r="L2029">
        <v>8.7040099999999999E-3</v>
      </c>
    </row>
    <row r="2030" spans="1:12">
      <c r="B2030" s="2">
        <v>9.4921999999999997E-4</v>
      </c>
      <c r="D2030" s="2">
        <v>3.55461E-4</v>
      </c>
      <c r="F2030" s="2">
        <v>6.1615499999999996E-4</v>
      </c>
      <c r="H2030">
        <v>1.8304E-3</v>
      </c>
      <c r="J2030">
        <v>3.0014199999999999E-3</v>
      </c>
      <c r="L2030" s="2">
        <v>5.5039200000000003E-4</v>
      </c>
    </row>
    <row r="2031" spans="1:12">
      <c r="B2031" s="2">
        <v>2.30502E-4</v>
      </c>
      <c r="D2031" s="2">
        <v>4.5206000000000001E-4</v>
      </c>
      <c r="F2031">
        <v>0.12696199999999999</v>
      </c>
      <c r="H2031" s="2">
        <v>4.3043200000000002E-4</v>
      </c>
      <c r="J2031">
        <v>1.1915199999999999E-3</v>
      </c>
    </row>
    <row r="2032" spans="1:12">
      <c r="B2032" s="2">
        <v>4.4830500000000003E-4</v>
      </c>
      <c r="D2032">
        <v>1.3802E-2</v>
      </c>
      <c r="F2032">
        <v>2.2684200000000002E-3</v>
      </c>
      <c r="H2032">
        <v>1.5548000000000001E-3</v>
      </c>
      <c r="J2032">
        <v>3.7408599999999999E-3</v>
      </c>
    </row>
    <row r="2033" spans="2:10">
      <c r="B2033">
        <v>1.54206E-2</v>
      </c>
      <c r="D2033">
        <v>1.0792599999999999E-2</v>
      </c>
      <c r="F2033">
        <v>1.1368400000000001E-3</v>
      </c>
      <c r="H2033">
        <v>3.47912E-3</v>
      </c>
      <c r="J2033">
        <v>3.4239499999999998E-3</v>
      </c>
    </row>
    <row r="2034" spans="2:10">
      <c r="B2034" s="2">
        <v>3.4307400000000002E-4</v>
      </c>
      <c r="D2034">
        <v>9.60395E-2</v>
      </c>
      <c r="F2034" s="2">
        <v>1.9437499999999999E-4</v>
      </c>
      <c r="H2034" s="2">
        <v>7.9128099999999999E-5</v>
      </c>
      <c r="J2034" s="2">
        <v>5.5655099999999996E-4</v>
      </c>
    </row>
    <row r="2035" spans="2:10">
      <c r="B2035" s="2">
        <v>3.1862699999999998E-4</v>
      </c>
      <c r="D2035" s="2">
        <v>6.8870699999999999E-4</v>
      </c>
      <c r="F2035">
        <v>0.158914</v>
      </c>
      <c r="H2035">
        <v>0.14777999999999999</v>
      </c>
      <c r="J2035">
        <v>1.1519799999999999E-3</v>
      </c>
    </row>
    <row r="2036" spans="2:10">
      <c r="B2036" s="2">
        <v>7.4653700000000003E-4</v>
      </c>
      <c r="D2036">
        <v>1.09081E-3</v>
      </c>
      <c r="F2036">
        <v>2.49416E-3</v>
      </c>
      <c r="H2036">
        <v>6.2266200000000001E-2</v>
      </c>
      <c r="J2036" s="2">
        <v>7.12505E-4</v>
      </c>
    </row>
    <row r="2037" spans="2:10">
      <c r="B2037">
        <v>3.5393000000000001E-2</v>
      </c>
      <c r="D2037" s="2">
        <v>3.6388799999999998E-4</v>
      </c>
      <c r="F2037">
        <v>5.2027499999999999E-3</v>
      </c>
      <c r="H2037">
        <v>1.94304E-3</v>
      </c>
      <c r="J2037">
        <v>1.3837700000000001E-3</v>
      </c>
    </row>
    <row r="2038" spans="2:10">
      <c r="B2038" s="2">
        <v>3.8371299999999999E-4</v>
      </c>
      <c r="D2038">
        <v>1.2809399999999999E-3</v>
      </c>
      <c r="F2038" s="2">
        <v>4.2942000000000002E-4</v>
      </c>
      <c r="H2038">
        <v>5.0189500000000003E-3</v>
      </c>
      <c r="J2038">
        <v>7.0599700000000001E-2</v>
      </c>
    </row>
    <row r="2039" spans="2:10">
      <c r="B2039">
        <v>8.8901499999999994E-3</v>
      </c>
      <c r="D2039">
        <v>6.07199E-2</v>
      </c>
      <c r="F2039" s="2">
        <v>6.9786000000000002E-4</v>
      </c>
      <c r="H2039">
        <v>4.1739999999999999E-2</v>
      </c>
      <c r="J2039" s="2">
        <v>4.9242000000000003E-4</v>
      </c>
    </row>
    <row r="2040" spans="2:10">
      <c r="B2040">
        <v>1.1000000000000001E-3</v>
      </c>
      <c r="F2040">
        <v>2.4341300000000001E-3</v>
      </c>
      <c r="H2040" s="2">
        <v>3.3203799999999999E-4</v>
      </c>
      <c r="J2040" s="2">
        <v>3.3871699999999999E-4</v>
      </c>
    </row>
    <row r="2041" spans="2:10">
      <c r="B2041">
        <v>2.3049899999999998E-3</v>
      </c>
      <c r="F2041" s="2">
        <v>2.3316100000000001E-4</v>
      </c>
      <c r="H2041">
        <v>2.5407199999999998E-3</v>
      </c>
      <c r="J2041">
        <v>5.3754199999999997E-3</v>
      </c>
    </row>
    <row r="2042" spans="2:10">
      <c r="B2042">
        <v>7.5387700000000002E-2</v>
      </c>
      <c r="F2042">
        <v>3.1710000000000002E-2</v>
      </c>
      <c r="H2042" s="2">
        <v>3.2346499999999999E-4</v>
      </c>
      <c r="J2042" s="2">
        <v>6.0011999999999999E-4</v>
      </c>
    </row>
    <row r="2043" spans="2:10">
      <c r="B2043">
        <v>1.8441E-3</v>
      </c>
      <c r="F2043" s="2">
        <v>3.28272E-4</v>
      </c>
      <c r="H2043" s="2">
        <v>2.9586E-4</v>
      </c>
      <c r="J2043">
        <v>2.4273400000000001E-2</v>
      </c>
    </row>
    <row r="2044" spans="2:10">
      <c r="B2044" s="2">
        <v>4.5217100000000002E-4</v>
      </c>
      <c r="F2044">
        <v>0.111377</v>
      </c>
      <c r="H2044">
        <v>2.0778999999999999E-2</v>
      </c>
      <c r="J2044" s="2">
        <v>8.2124100000000001E-4</v>
      </c>
    </row>
    <row r="2045" spans="2:10">
      <c r="B2045">
        <v>1.18515E-3</v>
      </c>
      <c r="H2045" s="2">
        <v>6.6945700000000004E-4</v>
      </c>
      <c r="J2045">
        <v>4.94525E-3</v>
      </c>
    </row>
    <row r="2046" spans="2:10">
      <c r="B2046" s="2">
        <v>4.8228099999999999E-4</v>
      </c>
      <c r="H2046">
        <v>2.8095799999999999E-3</v>
      </c>
      <c r="J2046">
        <v>1.4692E-2</v>
      </c>
    </row>
    <row r="2047" spans="2:10">
      <c r="B2047">
        <v>4.79861E-3</v>
      </c>
      <c r="H2047">
        <v>0.18185899999999999</v>
      </c>
      <c r="J2047">
        <v>5.77948E-3</v>
      </c>
    </row>
    <row r="2048" spans="2:10">
      <c r="B2048">
        <v>4.8940199999999998E-3</v>
      </c>
      <c r="H2048">
        <v>0.28075099999999997</v>
      </c>
      <c r="J2048">
        <v>3.9910500000000002E-2</v>
      </c>
    </row>
    <row r="2049" spans="2:8">
      <c r="B2049" s="2">
        <v>6.2911800000000002E-4</v>
      </c>
      <c r="H2049">
        <v>5.8642800000000002E-2</v>
      </c>
    </row>
    <row r="2050" spans="2:8">
      <c r="B2050">
        <v>1.44718E-3</v>
      </c>
      <c r="H2050" s="2">
        <v>3.7906799999999998E-4</v>
      </c>
    </row>
    <row r="2051" spans="2:8">
      <c r="B2051" s="2">
        <v>8.9118699999999999E-4</v>
      </c>
      <c r="H2051">
        <v>9.1327000000000005E-2</v>
      </c>
    </row>
    <row r="2052" spans="2:8">
      <c r="B2052">
        <v>1.0893299999999999E-3</v>
      </c>
    </row>
    <row r="2053" spans="2:8">
      <c r="B2053" s="2">
        <v>3.1157400000000001E-4</v>
      </c>
    </row>
    <row r="2054" spans="2:8">
      <c r="B2054">
        <v>0.12820699999999999</v>
      </c>
    </row>
    <row r="2055" spans="2:8">
      <c r="B2055">
        <v>3.05397E-3</v>
      </c>
    </row>
    <row r="2056" spans="2:8">
      <c r="B2056" s="2">
        <v>5.6954100000000001E-4</v>
      </c>
    </row>
    <row r="2057" spans="2:8">
      <c r="B2057" s="2">
        <v>2.3636800000000001E-4</v>
      </c>
    </row>
    <row r="2058" spans="2:8">
      <c r="B2058">
        <v>1.24226E-3</v>
      </c>
    </row>
    <row r="2059" spans="2:8">
      <c r="B2059" s="2">
        <v>9.2094099999999999E-4</v>
      </c>
    </row>
    <row r="2060" spans="2:8">
      <c r="B2060" s="2">
        <v>2.7130900000000001E-4</v>
      </c>
    </row>
    <row r="2061" spans="2:8">
      <c r="B2061" s="2">
        <v>2.34317E-4</v>
      </c>
    </row>
    <row r="2062" spans="2:8">
      <c r="B2062">
        <v>6.7942699999999998E-3</v>
      </c>
    </row>
    <row r="2063" spans="2:8">
      <c r="B2063">
        <v>1.8942900000000001E-3</v>
      </c>
    </row>
    <row r="2064" spans="2:8">
      <c r="B2064">
        <v>6.1712199999999998E-3</v>
      </c>
    </row>
    <row r="2065" spans="1:14">
      <c r="B2065">
        <v>2.7715299999999998E-2</v>
      </c>
    </row>
    <row r="2066" spans="1:14">
      <c r="B2066">
        <v>5.2699900000000001E-2</v>
      </c>
    </row>
    <row r="2067" spans="1:14">
      <c r="B2067">
        <v>1.41615E-2</v>
      </c>
    </row>
    <row r="2068" spans="1:14">
      <c r="B2068">
        <v>0.116059</v>
      </c>
    </row>
    <row r="2069" spans="1:14">
      <c r="B2069">
        <v>5.6742800000000003E-3</v>
      </c>
    </row>
    <row r="2070" spans="1:14">
      <c r="B2070">
        <v>2.4389699999999999E-3</v>
      </c>
    </row>
    <row r="2073" spans="1:14">
      <c r="A2073" t="s">
        <v>1</v>
      </c>
      <c r="B2073">
        <f>AVERAGE(B2021:B2070)</f>
        <v>1.1389921000000001E-2</v>
      </c>
      <c r="D2073" s="2">
        <f>AVERAGE(D2021:D2039)</f>
        <v>1.9651478684210529E-2</v>
      </c>
      <c r="F2073">
        <f>AVERAGE(F2021:F2044)</f>
        <v>5.5222326416666655E-2</v>
      </c>
      <c r="H2073" s="2">
        <f>AVERAGE(H2021:H2051)</f>
        <v>2.9643784906451611E-2</v>
      </c>
      <c r="J2073">
        <f>AVERAGE(J2021:J2048)</f>
        <v>7.4296295000000007E-3</v>
      </c>
      <c r="L2073" s="2">
        <f>AVERAGE(L2021:L2030)</f>
        <v>2.6648556E-3</v>
      </c>
    </row>
    <row r="2074" spans="1:14">
      <c r="A2074" t="s">
        <v>2</v>
      </c>
      <c r="B2074">
        <v>2.672177E-3</v>
      </c>
      <c r="D2074">
        <f>STDEV(D2021:D2039)</f>
        <v>4.3843469008115588E-2</v>
      </c>
      <c r="F2074">
        <v>1.0004000000000001E-2</v>
      </c>
      <c r="H2074">
        <f>STDEV(H2021:H2051)</f>
        <v>6.440024917360046E-2</v>
      </c>
      <c r="J2074">
        <f>STDEV(J2021:J2048)</f>
        <v>1.5017307192424213E-2</v>
      </c>
      <c r="L2074">
        <f>STDEV(L2021:L2030)</f>
        <v>3.0291747409273112E-3</v>
      </c>
    </row>
    <row r="2075" spans="1:14">
      <c r="A2075" t="s">
        <v>13</v>
      </c>
      <c r="B2075">
        <f>TTEST(B2021:B2070,D2021:D2039,2,2)</f>
        <v>0.34492814695916307</v>
      </c>
    </row>
    <row r="2076" spans="1:14">
      <c r="A2076" t="s">
        <v>7</v>
      </c>
      <c r="B2076" s="3">
        <f>TTEST(B2021:B2070,F2021:F2044,2,2)</f>
        <v>4.831063042630048E-3</v>
      </c>
      <c r="M2076" t="s">
        <v>17</v>
      </c>
      <c r="N2076">
        <f>TTEST(J2021:J2048,D2021:D2039,2,2)</f>
        <v>0.17827846339793074</v>
      </c>
    </row>
    <row r="2077" spans="1:14">
      <c r="A2077" t="s">
        <v>8</v>
      </c>
      <c r="B2077">
        <f>TTEST(B2021:B2070,H2021:H2051,2,2)</f>
        <v>7.9318443040747713E-2</v>
      </c>
      <c r="M2077" t="s">
        <v>16</v>
      </c>
      <c r="N2077">
        <f>TTEST(J2021:J2048,F2021:F2043,2,2)</f>
        <v>2.3581575223141801E-2</v>
      </c>
    </row>
    <row r="2078" spans="1:14">
      <c r="A2078" t="s">
        <v>9</v>
      </c>
      <c r="B2078">
        <f>TTEST(B2021:B2070,J2021:J2048,2,2)</f>
        <v>0.47270237220334654</v>
      </c>
      <c r="M2078" t="s">
        <v>15</v>
      </c>
      <c r="N2078">
        <f>TTEST(J2021:J2048,H2021:H2051,2,2)</f>
        <v>8.0299394442640185E-2</v>
      </c>
    </row>
    <row r="2079" spans="1:14">
      <c r="A2079" t="s">
        <v>21</v>
      </c>
      <c r="B2079">
        <f>TTEST(B2021:B2070,L2021:L2030,2,2)</f>
        <v>0.30995825155628809</v>
      </c>
      <c r="M2079" t="s">
        <v>20</v>
      </c>
      <c r="N2079">
        <f>TTEST(J2021:J2048,L2021:L2030,2,2)</f>
        <v>0.32982983752898498</v>
      </c>
    </row>
    <row r="2083" spans="1:12">
      <c r="A2083" s="6" t="s">
        <v>67</v>
      </c>
      <c r="B2083">
        <v>4</v>
      </c>
      <c r="D2083">
        <v>8</v>
      </c>
      <c r="F2083">
        <v>12</v>
      </c>
      <c r="H2083">
        <v>16</v>
      </c>
      <c r="J2083">
        <v>20</v>
      </c>
      <c r="L2083">
        <v>0</v>
      </c>
    </row>
    <row r="2084" spans="1:12">
      <c r="B2084">
        <v>1.18076E-2</v>
      </c>
      <c r="D2084" s="2">
        <v>2.1388000000000001E-4</v>
      </c>
      <c r="F2084">
        <v>0.161386</v>
      </c>
      <c r="H2084">
        <v>5.1053399999999999E-3</v>
      </c>
      <c r="J2084" s="2">
        <v>9.3113699999999996E-4</v>
      </c>
      <c r="L2084">
        <v>7.5968299999999997E-3</v>
      </c>
    </row>
    <row r="2085" spans="1:12">
      <c r="B2085">
        <v>2.1876700000000001E-3</v>
      </c>
      <c r="D2085" s="2">
        <v>2.6757199999999999E-4</v>
      </c>
      <c r="F2085">
        <v>0.44712000000000002</v>
      </c>
      <c r="H2085" s="2">
        <v>6.1823800000000001E-4</v>
      </c>
      <c r="J2085">
        <v>9.4072300000000008E-3</v>
      </c>
      <c r="L2085" s="2">
        <v>4.9357000000000003E-4</v>
      </c>
    </row>
    <row r="2086" spans="1:12">
      <c r="B2086">
        <v>1.10393E-2</v>
      </c>
      <c r="D2086">
        <v>5.0567099999999999E-3</v>
      </c>
      <c r="F2086">
        <v>7.9005500000000006E-2</v>
      </c>
      <c r="H2086">
        <v>3.9247600000000002E-3</v>
      </c>
      <c r="J2086">
        <v>1.7828799999999999E-2</v>
      </c>
      <c r="L2086" s="2">
        <v>8.2565399999999999E-4</v>
      </c>
    </row>
    <row r="2087" spans="1:12">
      <c r="B2087">
        <v>2.9223399999999998E-3</v>
      </c>
      <c r="D2087" s="2">
        <v>7.40338E-4</v>
      </c>
      <c r="F2087">
        <v>1.5578899999999999E-3</v>
      </c>
      <c r="H2087" s="2">
        <v>9.5166900000000004E-4</v>
      </c>
      <c r="J2087">
        <v>3.3432799999999999E-2</v>
      </c>
      <c r="L2087">
        <v>1.1912400000000001E-3</v>
      </c>
    </row>
    <row r="2088" spans="1:12">
      <c r="B2088">
        <v>1.0167499999999999E-2</v>
      </c>
      <c r="D2088" s="2">
        <v>3.0153100000000001E-4</v>
      </c>
      <c r="F2088">
        <v>4.7498599999999998E-3</v>
      </c>
      <c r="H2088">
        <v>4.0930899999999997E-3</v>
      </c>
      <c r="J2088">
        <v>1.3883599999999999E-3</v>
      </c>
      <c r="L2088" s="2">
        <v>1.4226700000000001E-4</v>
      </c>
    </row>
    <row r="2089" spans="1:12">
      <c r="B2089">
        <v>7.4029200000000003E-3</v>
      </c>
      <c r="D2089" s="2">
        <v>2.4162000000000001E-4</v>
      </c>
      <c r="F2089" s="2">
        <v>5.2226900000000001E-4</v>
      </c>
      <c r="H2089" s="2">
        <v>3.75492E-4</v>
      </c>
      <c r="J2089" s="2">
        <v>5.2364100000000004E-4</v>
      </c>
      <c r="L2089">
        <v>7.2104700000000001E-3</v>
      </c>
    </row>
    <row r="2090" spans="1:12">
      <c r="B2090" s="2">
        <v>5.6647399999999997E-4</v>
      </c>
      <c r="D2090" s="2">
        <v>1.5520099999999999E-4</v>
      </c>
      <c r="F2090">
        <v>1.9014699999999999E-2</v>
      </c>
      <c r="H2090">
        <v>2.7690499999999999E-3</v>
      </c>
      <c r="J2090">
        <v>1.6605499999999999E-2</v>
      </c>
      <c r="L2090">
        <v>3.1963199999999999E-3</v>
      </c>
    </row>
    <row r="2091" spans="1:12">
      <c r="B2091">
        <v>4.8308600000000002E-3</v>
      </c>
      <c r="D2091" s="2">
        <v>2.17789E-4</v>
      </c>
      <c r="F2091">
        <v>2.9204000000000001E-2</v>
      </c>
      <c r="H2091">
        <v>1.44618E-3</v>
      </c>
      <c r="J2091">
        <v>1.1948799999999999E-3</v>
      </c>
      <c r="L2091">
        <v>8.1540799999999993E-3</v>
      </c>
    </row>
    <row r="2092" spans="1:12">
      <c r="B2092">
        <v>1.7653100000000001E-2</v>
      </c>
      <c r="D2092">
        <v>2.0448500000000001E-2</v>
      </c>
      <c r="F2092">
        <v>8.5010100000000005E-2</v>
      </c>
      <c r="H2092">
        <v>1.5898099999999998E-2</v>
      </c>
      <c r="J2092" s="2">
        <v>9.6862100000000002E-4</v>
      </c>
    </row>
    <row r="2093" spans="1:12">
      <c r="B2093">
        <v>1.3818400000000001E-3</v>
      </c>
      <c r="D2093">
        <v>2.6687E-3</v>
      </c>
      <c r="F2093" s="2">
        <v>4.1450200000000002E-4</v>
      </c>
      <c r="H2093" s="2">
        <v>9.5438900000000004E-4</v>
      </c>
      <c r="J2093">
        <v>0.14468800000000001</v>
      </c>
    </row>
    <row r="2094" spans="1:12">
      <c r="B2094">
        <v>1.6424299999999999E-2</v>
      </c>
      <c r="D2094" s="2">
        <v>1.12608E-4</v>
      </c>
      <c r="F2094" s="2">
        <v>5.9135000000000004E-4</v>
      </c>
      <c r="H2094" s="2">
        <v>4.2945599999999999E-4</v>
      </c>
      <c r="J2094">
        <v>3.2434600000000001E-2</v>
      </c>
    </row>
    <row r="2095" spans="1:12">
      <c r="B2095">
        <v>3.0150400000000001E-3</v>
      </c>
      <c r="D2095">
        <v>1.8811899999999999E-2</v>
      </c>
      <c r="F2095">
        <v>5.2027499999999999E-3</v>
      </c>
      <c r="H2095" s="2">
        <v>8.4179000000000003E-4</v>
      </c>
      <c r="J2095" s="2">
        <v>4.5455300000000001E-4</v>
      </c>
    </row>
    <row r="2096" spans="1:12">
      <c r="B2096">
        <v>2.9166299999999999E-2</v>
      </c>
      <c r="D2096">
        <v>2.3959300000000001E-3</v>
      </c>
      <c r="F2096" s="2">
        <v>4.2942000000000002E-4</v>
      </c>
      <c r="H2096" s="2">
        <v>7.9522100000000004E-4</v>
      </c>
      <c r="J2096" s="2">
        <v>7.6574399999999995E-4</v>
      </c>
    </row>
    <row r="2097" spans="2:10">
      <c r="B2097" s="2">
        <v>1.1302999999999999E-4</v>
      </c>
      <c r="D2097" s="2">
        <v>9.865430000000001E-4</v>
      </c>
      <c r="F2097" s="2">
        <v>6.9786000000000002E-4</v>
      </c>
      <c r="H2097">
        <v>1.27847E-2</v>
      </c>
      <c r="J2097">
        <v>4.7312200000000004E-3</v>
      </c>
    </row>
    <row r="2098" spans="2:10">
      <c r="B2098">
        <v>1.2396000000000001E-2</v>
      </c>
      <c r="D2098">
        <v>9.9007999999999999E-2</v>
      </c>
      <c r="F2098">
        <v>2.4341300000000001E-3</v>
      </c>
      <c r="H2098">
        <v>4.3347000000000004E-3</v>
      </c>
      <c r="J2098">
        <v>6.6427099999999996E-3</v>
      </c>
    </row>
    <row r="2099" spans="2:10">
      <c r="B2099" s="2">
        <v>1.9885000000000001E-4</v>
      </c>
      <c r="D2099">
        <v>1.1136200000000001E-3</v>
      </c>
      <c r="F2099" s="2">
        <v>2.3316100000000001E-4</v>
      </c>
      <c r="H2099">
        <v>3.0736000000000001E-3</v>
      </c>
      <c r="J2099">
        <v>8.8991799999999996E-2</v>
      </c>
    </row>
    <row r="2100" spans="2:10">
      <c r="B2100">
        <v>1.1314599999999999E-2</v>
      </c>
      <c r="D2100">
        <v>3.78546E-3</v>
      </c>
      <c r="F2100">
        <v>3.1710000000000002E-2</v>
      </c>
      <c r="H2100">
        <v>3.50944E-3</v>
      </c>
      <c r="J2100">
        <v>5.0326800000000003E-3</v>
      </c>
    </row>
    <row r="2101" spans="2:10">
      <c r="B2101">
        <v>1.4362299999999999E-3</v>
      </c>
      <c r="F2101" s="2">
        <v>3.28272E-4</v>
      </c>
      <c r="H2101">
        <v>0.100901</v>
      </c>
      <c r="J2101">
        <v>1.5506599999999999E-3</v>
      </c>
    </row>
    <row r="2102" spans="2:10">
      <c r="B2102">
        <v>4.6149099999999998E-3</v>
      </c>
      <c r="F2102">
        <v>0.111377</v>
      </c>
      <c r="H2102">
        <v>4.1952300000000003E-3</v>
      </c>
      <c r="J2102" s="2">
        <v>1.7148700000000001E-4</v>
      </c>
    </row>
    <row r="2103" spans="2:10">
      <c r="B2103" s="2">
        <v>3.5553700000000001E-4</v>
      </c>
      <c r="H2103">
        <v>0.109764</v>
      </c>
      <c r="J2103">
        <v>3.4534599999999999E-2</v>
      </c>
    </row>
    <row r="2104" spans="2:10">
      <c r="B2104">
        <v>3.2597300000000002E-3</v>
      </c>
      <c r="H2104">
        <v>9.4149700000000003E-2</v>
      </c>
      <c r="J2104">
        <v>3.6153000000000001E-3</v>
      </c>
    </row>
    <row r="2105" spans="2:10">
      <c r="B2105">
        <v>1.35032E-2</v>
      </c>
      <c r="J2105" s="2">
        <v>4.2237200000000001E-4</v>
      </c>
    </row>
    <row r="2106" spans="2:10">
      <c r="B2106" s="2">
        <v>5.2881900000000003E-4</v>
      </c>
      <c r="J2106" s="2">
        <v>4.7109700000000002E-4</v>
      </c>
    </row>
    <row r="2107" spans="2:10">
      <c r="B2107">
        <v>1.00949E-3</v>
      </c>
      <c r="J2107" s="2">
        <v>6.9465100000000001E-4</v>
      </c>
    </row>
    <row r="2108" spans="2:10">
      <c r="B2108">
        <v>6.6995500000000003E-3</v>
      </c>
      <c r="J2108">
        <v>2.6267700000000001E-3</v>
      </c>
    </row>
    <row r="2109" spans="2:10">
      <c r="B2109">
        <v>4.60933E-3</v>
      </c>
      <c r="J2109" s="2">
        <v>2.4048E-4</v>
      </c>
    </row>
    <row r="2110" spans="2:10">
      <c r="B2110">
        <v>3.08442E-3</v>
      </c>
      <c r="J2110" s="2">
        <v>3.1066600000000002E-4</v>
      </c>
    </row>
    <row r="2111" spans="2:10">
      <c r="B2111">
        <v>1.66647E-3</v>
      </c>
      <c r="J2111" s="2">
        <v>9.3478300000000001E-4</v>
      </c>
    </row>
    <row r="2112" spans="2:10">
      <c r="B2112">
        <v>3.4926800000000001E-2</v>
      </c>
      <c r="J2112" s="2">
        <v>3.6826900000000001E-4</v>
      </c>
    </row>
    <row r="2113" spans="2:10">
      <c r="B2113">
        <v>2.4727200000000001E-2</v>
      </c>
      <c r="J2113" s="2">
        <v>1.3276799999999999E-4</v>
      </c>
    </row>
    <row r="2114" spans="2:10">
      <c r="B2114" s="2">
        <v>1.9617899999999999E-4</v>
      </c>
      <c r="J2114">
        <v>1.6900800000000001E-3</v>
      </c>
    </row>
    <row r="2115" spans="2:10">
      <c r="B2115">
        <v>6.2651499999999999E-2</v>
      </c>
      <c r="J2115" s="2">
        <v>4.7824E-4</v>
      </c>
    </row>
    <row r="2116" spans="2:10">
      <c r="B2116" s="2">
        <v>2.9238300000000001E-4</v>
      </c>
    </row>
    <row r="2117" spans="2:10">
      <c r="B2117">
        <v>2.6688900000000002E-2</v>
      </c>
    </row>
    <row r="2118" spans="2:10">
      <c r="B2118">
        <v>3.6033599999999999E-3</v>
      </c>
    </row>
    <row r="2119" spans="2:10">
      <c r="B2119" s="2">
        <v>2.5720000000000002E-4</v>
      </c>
    </row>
    <row r="2120" spans="2:10">
      <c r="B2120" s="2">
        <v>1.7944400000000001E-4</v>
      </c>
    </row>
    <row r="2121" spans="2:10">
      <c r="B2121" s="2">
        <v>6.1841100000000003E-4</v>
      </c>
    </row>
    <row r="2122" spans="2:10">
      <c r="B2122" s="2">
        <v>6.49134E-4</v>
      </c>
    </row>
    <row r="2123" spans="2:10">
      <c r="B2123" s="2">
        <v>9.1361999999999997E-4</v>
      </c>
    </row>
    <row r="2124" spans="2:10">
      <c r="B2124" s="2">
        <v>3.5198800000000002E-4</v>
      </c>
    </row>
    <row r="2125" spans="2:10">
      <c r="B2125">
        <v>2.4323000000000001E-3</v>
      </c>
    </row>
    <row r="2126" spans="2:10">
      <c r="B2126">
        <v>1.18654E-3</v>
      </c>
    </row>
    <row r="2127" spans="2:10">
      <c r="B2127" s="2">
        <v>8.2155000000000002E-5</v>
      </c>
    </row>
    <row r="2128" spans="2:10">
      <c r="B2128">
        <v>5.1750800000000003E-3</v>
      </c>
    </row>
    <row r="2129" spans="1:14">
      <c r="B2129" s="2">
        <v>9.3673999999999998E-5</v>
      </c>
    </row>
    <row r="2130" spans="1:14">
      <c r="B2130">
        <v>3.5598400000000002E-2</v>
      </c>
    </row>
    <row r="2131" spans="1:14">
      <c r="B2131">
        <v>3.4710800000000001E-3</v>
      </c>
    </row>
    <row r="2132" spans="1:14">
      <c r="B2132" s="2">
        <v>9.918660000000001E-4</v>
      </c>
    </row>
    <row r="2133" spans="1:14">
      <c r="B2133">
        <v>3.53382E-3</v>
      </c>
    </row>
    <row r="2136" spans="1:14">
      <c r="A2136" t="s">
        <v>1</v>
      </c>
      <c r="B2136">
        <f>AVERAGE(B2084:B2133)</f>
        <v>7.8395288800000001E-3</v>
      </c>
      <c r="D2136" s="2">
        <f>AVERAGE(D2084:D2100)</f>
        <v>9.2074059999999996E-3</v>
      </c>
      <c r="F2136">
        <f>AVERAGE(F2084:F2102)</f>
        <v>5.1630987578947372E-2</v>
      </c>
      <c r="H2136">
        <f>AVERAGE(H2084:H2104)</f>
        <v>1.7662625952380953E-2</v>
      </c>
      <c r="J2136" s="2">
        <f>AVERAGE(J2084:J2115)</f>
        <v>1.294576559375E-2</v>
      </c>
      <c r="L2136">
        <f>AVERAGE(L2084:L2091)</f>
        <v>3.6013038749999997E-3</v>
      </c>
    </row>
    <row r="2137" spans="1:14">
      <c r="A2137" t="s">
        <v>2</v>
      </c>
      <c r="B2137">
        <v>1.21346E-3</v>
      </c>
      <c r="D2137">
        <f>STDEV(D2084:D2100)</f>
        <v>2.3965196235672174E-2</v>
      </c>
      <c r="F2137">
        <v>1.0631E-3</v>
      </c>
      <c r="H2137">
        <f>STDEV(H2084:H2104)</f>
        <v>3.5417633182730481E-2</v>
      </c>
      <c r="J2137">
        <f>STDEV(J2084:J2115)</f>
        <v>2.9871393516407725E-2</v>
      </c>
      <c r="L2137">
        <f>STDEV(L2084:L2091)</f>
        <v>3.4850225981514684E-3</v>
      </c>
    </row>
    <row r="2138" spans="1:14">
      <c r="A2138" t="s">
        <v>13</v>
      </c>
      <c r="B2138">
        <f>TTEST(B2084:B2133,D2084:D2100,2,2)</f>
        <v>0.760062310092256</v>
      </c>
    </row>
    <row r="2139" spans="1:14">
      <c r="A2139" t="s">
        <v>7</v>
      </c>
      <c r="B2139" s="3">
        <f>TTEST(B2084:B2133,F2084:F2102,2,2)</f>
        <v>5.0752317146461282E-3</v>
      </c>
      <c r="M2139" t="s">
        <v>17</v>
      </c>
      <c r="N2139">
        <f>TTEST(J2084:J2115,D2084:D2100,2,2)</f>
        <v>0.6584733923948487</v>
      </c>
    </row>
    <row r="2140" spans="1:14">
      <c r="A2140" t="s">
        <v>8</v>
      </c>
      <c r="B2140">
        <f>TTEST(B2084:B2133,H2084:H2104,2,2)</f>
        <v>8.5282662231362244E-2</v>
      </c>
      <c r="M2140" t="s">
        <v>16</v>
      </c>
      <c r="N2140">
        <f>TTEST(J2084:J2115,F2084:F2102,2,2)</f>
        <v>5.7544469230195926E-2</v>
      </c>
    </row>
    <row r="2141" spans="1:14">
      <c r="A2141" t="s">
        <v>9</v>
      </c>
      <c r="B2141">
        <f>TTEST(B2084:B2133,J2084:J2115,2,2)</f>
        <v>0.28326761052961769</v>
      </c>
      <c r="M2141" t="s">
        <v>15</v>
      </c>
      <c r="N2141">
        <f>TTEST(J2084:J2115,H2084:H2104,2,2)</f>
        <v>0.60375973232033719</v>
      </c>
    </row>
    <row r="2142" spans="1:14">
      <c r="A2142" t="s">
        <v>21</v>
      </c>
      <c r="B2142">
        <f>TTEST(B2084:B2133,L2084:L2091,2,2)</f>
        <v>0.3338394167181421</v>
      </c>
      <c r="M2142" t="s">
        <v>20</v>
      </c>
      <c r="N2142">
        <f>TTEST(J2084:J2115,L2084:L2091,2,2)</f>
        <v>0.38715189523794258</v>
      </c>
    </row>
    <row r="2145" spans="1:12">
      <c r="A2145" s="6" t="s">
        <v>68</v>
      </c>
      <c r="B2145">
        <v>4</v>
      </c>
      <c r="D2145">
        <v>8</v>
      </c>
      <c r="F2145">
        <v>12</v>
      </c>
      <c r="H2145">
        <v>16</v>
      </c>
      <c r="J2145">
        <v>20</v>
      </c>
      <c r="L2145">
        <v>0</v>
      </c>
    </row>
    <row r="2146" spans="1:12">
      <c r="B2146" s="2">
        <v>8.5472100000000002E-4</v>
      </c>
      <c r="D2146">
        <v>0.24545800000000001</v>
      </c>
      <c r="F2146">
        <v>0.27602100000000002</v>
      </c>
      <c r="H2146">
        <v>4.9190800000000002E-3</v>
      </c>
      <c r="J2146">
        <v>4.1541399999999999E-2</v>
      </c>
      <c r="L2146">
        <v>0.108796</v>
      </c>
    </row>
    <row r="2147" spans="1:12">
      <c r="B2147">
        <v>5.5073400000000002E-2</v>
      </c>
      <c r="D2147">
        <v>4.9080499999999999E-2</v>
      </c>
      <c r="F2147">
        <v>4.33097E-2</v>
      </c>
      <c r="H2147">
        <v>2.4474200000000001E-3</v>
      </c>
      <c r="J2147" s="2">
        <v>1.87357E-4</v>
      </c>
      <c r="L2147">
        <v>4.4589199999999999E-3</v>
      </c>
    </row>
    <row r="2148" spans="1:12">
      <c r="B2148">
        <v>3.02995E-2</v>
      </c>
      <c r="D2148">
        <v>4.8355100000000003E-3</v>
      </c>
      <c r="F2148" s="2">
        <v>7.4272300000000004E-4</v>
      </c>
      <c r="H2148">
        <v>0.28411700000000001</v>
      </c>
      <c r="J2148" s="2">
        <v>5.0319199999999996E-4</v>
      </c>
      <c r="L2148">
        <v>1.3254E-3</v>
      </c>
    </row>
    <row r="2149" spans="1:12">
      <c r="B2149">
        <v>7.94179E-2</v>
      </c>
      <c r="D2149">
        <v>5.5265500000000002E-2</v>
      </c>
      <c r="F2149">
        <v>4.6946100000000001E-3</v>
      </c>
      <c r="H2149">
        <v>3.6182800000000001E-2</v>
      </c>
      <c r="J2149" s="2">
        <v>1.38992E-4</v>
      </c>
      <c r="L2149">
        <v>0.12295200000000001</v>
      </c>
    </row>
    <row r="2150" spans="1:12">
      <c r="B2150">
        <v>4.1581899999999998E-2</v>
      </c>
      <c r="D2150">
        <v>2.5780500000000001E-3</v>
      </c>
      <c r="F2150">
        <v>2.6236900000000001E-3</v>
      </c>
      <c r="H2150">
        <v>0.146396</v>
      </c>
      <c r="J2150">
        <v>1.16788E-3</v>
      </c>
      <c r="L2150">
        <v>0.107253</v>
      </c>
    </row>
    <row r="2151" spans="1:12">
      <c r="D2151">
        <v>0.23930100000000001</v>
      </c>
      <c r="F2151">
        <v>0.15126999999999999</v>
      </c>
      <c r="H2151">
        <v>0.28411700000000001</v>
      </c>
      <c r="J2151" s="2">
        <v>1.4122599999999999E-4</v>
      </c>
      <c r="L2151">
        <v>5.2552500000000004E-3</v>
      </c>
    </row>
    <row r="2152" spans="1:12">
      <c r="F2152">
        <v>2.15905E-3</v>
      </c>
      <c r="J2152">
        <v>0.135433</v>
      </c>
      <c r="L2152">
        <v>2.6779500000000001E-2</v>
      </c>
    </row>
    <row r="2153" spans="1:12">
      <c r="F2153" s="2">
        <v>2.7953199999999998E-4</v>
      </c>
      <c r="J2153" s="2">
        <v>8.51752E-4</v>
      </c>
      <c r="L2153">
        <v>0.100464</v>
      </c>
    </row>
    <row r="2154" spans="1:12">
      <c r="F2154" s="2">
        <v>3.03975E-4</v>
      </c>
      <c r="J2154">
        <v>8.3580500000000005E-3</v>
      </c>
      <c r="L2154">
        <v>1.8351900000000001E-2</v>
      </c>
    </row>
    <row r="2155" spans="1:12">
      <c r="F2155" s="2">
        <v>8.0046800000000003E-4</v>
      </c>
      <c r="J2155">
        <v>2.36473E-2</v>
      </c>
      <c r="L2155" s="2">
        <v>1.90154E-4</v>
      </c>
    </row>
    <row r="2156" spans="1:12">
      <c r="F2156">
        <v>4.3271500000000001E-3</v>
      </c>
      <c r="J2156" s="2">
        <v>2.54937E-4</v>
      </c>
      <c r="L2156" s="2">
        <v>7.2049500000000003E-4</v>
      </c>
    </row>
    <row r="2157" spans="1:12">
      <c r="F2157">
        <v>0.184113</v>
      </c>
      <c r="J2157">
        <v>3.24645E-2</v>
      </c>
      <c r="L2157">
        <v>1.4844599999999999E-2</v>
      </c>
    </row>
    <row r="2158" spans="1:12">
      <c r="J2158">
        <v>0.27586300000000002</v>
      </c>
      <c r="L2158">
        <v>3.4388200000000001E-2</v>
      </c>
    </row>
    <row r="2159" spans="1:12">
      <c r="J2159">
        <v>3.6967399999999997E-2</v>
      </c>
    </row>
    <row r="2160" spans="1:12">
      <c r="J2160">
        <v>0.27586300000000002</v>
      </c>
    </row>
    <row r="2161" spans="1:14">
      <c r="J2161">
        <v>3.4652000000000002E-2</v>
      </c>
    </row>
    <row r="2162" spans="1:14">
      <c r="J2162">
        <v>2.3983300000000002E-3</v>
      </c>
    </row>
    <row r="2163" spans="1:14">
      <c r="J2163">
        <v>3.6967399999999997E-2</v>
      </c>
    </row>
    <row r="2164" spans="1:14">
      <c r="J2164">
        <v>5.4206999999999998E-2</v>
      </c>
    </row>
    <row r="2165" spans="1:14">
      <c r="J2165">
        <v>3.7182800000000002E-2</v>
      </c>
    </row>
    <row r="2166" spans="1:14">
      <c r="J2166">
        <v>0.135433</v>
      </c>
    </row>
    <row r="2167" spans="1:14">
      <c r="J2167">
        <v>8.3580500000000005E-3</v>
      </c>
    </row>
    <row r="2168" spans="1:14">
      <c r="J2168" s="2">
        <v>2.54937E-4</v>
      </c>
    </row>
    <row r="2171" spans="1:14">
      <c r="A2171" t="s">
        <v>1</v>
      </c>
      <c r="B2171" s="2">
        <f>AVERAGE(B2146:B2150)</f>
        <v>4.1445484200000007E-2</v>
      </c>
      <c r="D2171">
        <f>AVERAGE(D2146:D2151)</f>
        <v>9.941976000000001E-2</v>
      </c>
      <c r="F2171">
        <f>AVERAGE(F2146:F2157)</f>
        <v>5.5887074833333335E-2</v>
      </c>
      <c r="H2171">
        <f>AVERAGE(H2146:H2151)</f>
        <v>0.12636321666666669</v>
      </c>
      <c r="J2171">
        <f>AVERAGE(J2146:J2168)</f>
        <v>4.9688543608695658E-2</v>
      </c>
      <c r="L2171">
        <f>AVERAGE(L2146:L2158)</f>
        <v>4.1983032230769227E-2</v>
      </c>
    </row>
    <row r="2172" spans="1:14">
      <c r="A2172" t="s">
        <v>2</v>
      </c>
      <c r="B2172">
        <f>STDEV(B2146:B2150)</f>
        <v>2.9152555981232554E-2</v>
      </c>
      <c r="D2172">
        <f>STDEV(D2146:D2151)</f>
        <v>0.11287343865012442</v>
      </c>
      <c r="F2172">
        <f>STDEV(F2146:F2157)</f>
        <v>9.4106720069522143E-2</v>
      </c>
      <c r="H2172">
        <f>STDEV(H2146:H2151)</f>
        <v>0.13297378332924206</v>
      </c>
      <c r="J2172">
        <f>STDEV(J2146:J2168)</f>
        <v>8.0859260567818031E-2</v>
      </c>
      <c r="L2172">
        <f>STDEV(L2146:L2158)</f>
        <v>4.8427924249488309E-2</v>
      </c>
    </row>
    <row r="2173" spans="1:14">
      <c r="A2173" t="s">
        <v>13</v>
      </c>
      <c r="B2173">
        <f>TTEST(B2146:B2150,D2146:D2151,2,2)</f>
        <v>0.29626384948329398</v>
      </c>
    </row>
    <row r="2174" spans="1:14">
      <c r="A2174" t="s">
        <v>7</v>
      </c>
      <c r="B2174">
        <f>TTEST(B2146:B2150,F2146:F2157,2,2)</f>
        <v>0.74526920969558408</v>
      </c>
      <c r="M2174" t="s">
        <v>17</v>
      </c>
      <c r="N2174">
        <f>TTEST(J2146:J2168,D2146:D2151,2,2)</f>
        <v>0.22660547193998037</v>
      </c>
    </row>
    <row r="2175" spans="1:14">
      <c r="A2175" t="s">
        <v>8</v>
      </c>
      <c r="B2175">
        <f>TTEST(B2146:B2150,H2146:H2151,2,2)</f>
        <v>0.19839125859674256</v>
      </c>
      <c r="M2175" t="s">
        <v>16</v>
      </c>
      <c r="N2175">
        <f>TTEST(J2146:J2168,F2146:F2157,2,2)</f>
        <v>0.83993533455694036</v>
      </c>
    </row>
    <row r="2176" spans="1:14">
      <c r="A2176" t="s">
        <v>9</v>
      </c>
      <c r="B2176">
        <f>TTEST(B2146:B2150,J2146:J2168,2,2)</f>
        <v>0.82605683449956824</v>
      </c>
      <c r="M2176" t="s">
        <v>15</v>
      </c>
      <c r="N2176">
        <f>TTEST(J2146:J2168,H2146:H2151,2,2)</f>
        <v>8.249414104698935E-2</v>
      </c>
    </row>
    <row r="2177" spans="1:14">
      <c r="A2177" t="s">
        <v>21</v>
      </c>
      <c r="B2177">
        <f>TTEST(B2146:B2150,L2146:L2158,2,2)</f>
        <v>0.98192965302040203</v>
      </c>
      <c r="M2177" t="s">
        <v>20</v>
      </c>
      <c r="N2177">
        <f>TTEST(J2146:J2168,L2146:L2158,2,2)</f>
        <v>0.75676904981703264</v>
      </c>
    </row>
    <row r="2180" spans="1:14">
      <c r="A2180" s="6" t="s">
        <v>69</v>
      </c>
      <c r="B2180">
        <v>4</v>
      </c>
      <c r="D2180">
        <v>8</v>
      </c>
      <c r="F2180">
        <v>12</v>
      </c>
      <c r="H2180">
        <v>16</v>
      </c>
      <c r="J2180">
        <v>20</v>
      </c>
      <c r="L2180">
        <v>0</v>
      </c>
    </row>
    <row r="2181" spans="1:14">
      <c r="B2181">
        <v>0.15745700000000001</v>
      </c>
      <c r="D2181">
        <v>1.76697E-2</v>
      </c>
      <c r="F2181">
        <v>6.3982600000000001E-2</v>
      </c>
      <c r="H2181">
        <v>9.4476300000000003E-3</v>
      </c>
      <c r="J2181">
        <v>5.6894500000000001E-2</v>
      </c>
      <c r="L2181">
        <v>2.0607E-2</v>
      </c>
    </row>
    <row r="2182" spans="1:14">
      <c r="B2182">
        <v>0.12598699999999999</v>
      </c>
      <c r="D2182">
        <v>4.2826400000000001E-2</v>
      </c>
      <c r="F2182">
        <v>8.2243700000000003E-2</v>
      </c>
      <c r="H2182">
        <v>7.7931199999999997E-3</v>
      </c>
      <c r="J2182">
        <v>5.2981E-2</v>
      </c>
      <c r="L2182" s="2">
        <v>2.08827E-4</v>
      </c>
    </row>
    <row r="2183" spans="1:14">
      <c r="B2183">
        <v>0.12704799999999999</v>
      </c>
      <c r="D2183">
        <v>2.146E-2</v>
      </c>
      <c r="F2183">
        <v>2.7321000000000002E-2</v>
      </c>
      <c r="H2183">
        <v>8.7160899999999993E-3</v>
      </c>
      <c r="J2183">
        <v>5.2981E-2</v>
      </c>
      <c r="L2183" s="2">
        <v>9.1394299999999996E-4</v>
      </c>
    </row>
    <row r="2184" spans="1:14">
      <c r="F2184">
        <v>7.6302300000000003E-2</v>
      </c>
      <c r="H2184">
        <v>9.4476300000000003E-3</v>
      </c>
      <c r="J2184">
        <v>5.6894500000000001E-2</v>
      </c>
      <c r="L2184" s="2">
        <v>2.9339399999999999E-4</v>
      </c>
    </row>
    <row r="2185" spans="1:14">
      <c r="L2185" s="2">
        <v>1.34203E-4</v>
      </c>
    </row>
    <row r="2186" spans="1:14">
      <c r="L2186">
        <v>4.5352200000000004E-3</v>
      </c>
    </row>
    <row r="2187" spans="1:14">
      <c r="L2187" s="2">
        <v>2.2215399999999999E-4</v>
      </c>
    </row>
    <row r="2188" spans="1:14">
      <c r="L2188" s="2">
        <v>1.16279E-4</v>
      </c>
    </row>
    <row r="2189" spans="1:14">
      <c r="L2189" s="2">
        <v>4.0724799999999997E-4</v>
      </c>
    </row>
    <row r="2190" spans="1:14">
      <c r="L2190" s="2">
        <v>2.0226700000000001E-4</v>
      </c>
    </row>
    <row r="2191" spans="1:14">
      <c r="L2191">
        <v>1.2438099999999999E-3</v>
      </c>
    </row>
    <row r="2192" spans="1:14">
      <c r="L2192">
        <v>2.2781199999999998E-3</v>
      </c>
    </row>
    <row r="2193" spans="1:14">
      <c r="L2193" s="2">
        <v>9.6014900000000001E-5</v>
      </c>
    </row>
    <row r="2194" spans="1:14">
      <c r="L2194">
        <v>1.40789E-3</v>
      </c>
    </row>
    <row r="2195" spans="1:14">
      <c r="L2195">
        <v>3.1354E-3</v>
      </c>
    </row>
    <row r="2196" spans="1:14">
      <c r="L2196">
        <v>1.7037699999999999E-2</v>
      </c>
    </row>
    <row r="2197" spans="1:14">
      <c r="L2197" s="2">
        <v>3.48086E-4</v>
      </c>
    </row>
    <row r="2198" spans="1:14">
      <c r="L2198">
        <v>1.7957400000000001E-3</v>
      </c>
    </row>
    <row r="2201" spans="1:14">
      <c r="A2201" t="s">
        <v>1</v>
      </c>
      <c r="B2201">
        <f>AVERAGE(B2181:B2183)</f>
        <v>0.13683066666666668</v>
      </c>
      <c r="D2201">
        <f>AVERAGE(D2181:D2183)</f>
        <v>2.7318700000000001E-2</v>
      </c>
      <c r="F2201">
        <f>AVERAGE(F2181:F2184)</f>
        <v>6.2462400000000001E-2</v>
      </c>
      <c r="H2201">
        <f>AVERAGE(H2181:H2184)</f>
        <v>8.8511175000000001E-3</v>
      </c>
      <c r="J2201">
        <f>AVERAGE(J2181:J2184)</f>
        <v>5.4937750000000007E-2</v>
      </c>
      <c r="L2201">
        <f>AVERAGE(L2181:L2198)</f>
        <v>3.0546275499999998E-3</v>
      </c>
    </row>
    <row r="2202" spans="1:14">
      <c r="A2202" t="s">
        <v>2</v>
      </c>
      <c r="B2202">
        <f>STDEV(B2181:B2183)</f>
        <v>1.7870804412038296E-2</v>
      </c>
      <c r="D2202">
        <f>STDEV(D2181:D2183)</f>
        <v>1.3563117745931422E-2</v>
      </c>
      <c r="F2202">
        <f>STDEV(F2181:F2184)</f>
        <v>2.4631089187582965E-2</v>
      </c>
      <c r="H2202">
        <f>STDEV(H2181:H2184)</f>
        <v>7.8512110765898227E-4</v>
      </c>
      <c r="J2202">
        <f>STDEV(J2181:J2184)</f>
        <v>2.2594602784736005E-3</v>
      </c>
      <c r="L2202">
        <f>STDEV(L2181:L2198)</f>
        <v>5.8946829167481844E-3</v>
      </c>
    </row>
    <row r="2203" spans="1:14">
      <c r="A2203" t="s">
        <v>13</v>
      </c>
      <c r="B2203" s="3">
        <f>TTEST(B2181:B2183,D2181:D2183,2,2)</f>
        <v>1.0722632467010148E-3</v>
      </c>
    </row>
    <row r="2204" spans="1:14">
      <c r="A2204" t="s">
        <v>7</v>
      </c>
      <c r="B2204" s="3">
        <f>TTEST(B2181:B2183,F2181:F2184,2,2)</f>
        <v>7.0819850389397809E-3</v>
      </c>
      <c r="M2204" t="s">
        <v>17</v>
      </c>
      <c r="N2204" s="3">
        <f>TTEST(J2181:J2184,D2181:D2183,2,2)</f>
        <v>9.080397486524892E-3</v>
      </c>
    </row>
    <row r="2205" spans="1:14">
      <c r="A2205" t="s">
        <v>8</v>
      </c>
      <c r="B2205" s="3">
        <f>TTEST(B2181:B2183,H2181:H2184,2,2)</f>
        <v>2.5433232440545092E-5</v>
      </c>
      <c r="M2205" t="s">
        <v>16</v>
      </c>
      <c r="N2205">
        <f>TTEST(J2181:J2184,F2181:F2184,2,2)</f>
        <v>0.56520642298338608</v>
      </c>
    </row>
    <row r="2206" spans="1:14">
      <c r="A2206" t="s">
        <v>9</v>
      </c>
      <c r="B2206" s="3">
        <f>TTEST(B2181:B2183,J2181:J2184,2,2)</f>
        <v>2.327682455378035E-4</v>
      </c>
      <c r="M2206" t="s">
        <v>15</v>
      </c>
      <c r="N2206" s="3">
        <f>TTEST(J2181:J2184,H2181:H2184,2,2)</f>
        <v>2.039968634646945E-8</v>
      </c>
    </row>
    <row r="2207" spans="1:14">
      <c r="A2207" t="s">
        <v>21</v>
      </c>
      <c r="B2207" s="4">
        <v>1.61E-6</v>
      </c>
      <c r="M2207" t="s">
        <v>20</v>
      </c>
      <c r="N2207" s="4">
        <v>2.2149999999999999E-4</v>
      </c>
    </row>
    <row r="2211" spans="1:14">
      <c r="A2211" s="6" t="s">
        <v>70</v>
      </c>
      <c r="B2211">
        <v>4</v>
      </c>
      <c r="D2211">
        <v>8</v>
      </c>
      <c r="F2211">
        <v>12</v>
      </c>
      <c r="H2211">
        <v>16</v>
      </c>
      <c r="J2211">
        <v>20</v>
      </c>
      <c r="L2211">
        <v>0</v>
      </c>
    </row>
    <row r="2212" spans="1:14">
      <c r="B2212">
        <v>1.7238099999999999E-2</v>
      </c>
      <c r="D2212">
        <v>9.3295200000000009E-3</v>
      </c>
      <c r="F2212">
        <v>8.8477999999999994E-3</v>
      </c>
      <c r="H2212">
        <v>9.3813000000000004E-3</v>
      </c>
      <c r="J2212">
        <v>2.0468699999999999E-2</v>
      </c>
      <c r="L2212" s="2">
        <v>2.24787E-4</v>
      </c>
    </row>
    <row r="2213" spans="1:14">
      <c r="B2213">
        <v>3.8052000000000002E-2</v>
      </c>
      <c r="D2213" s="2">
        <v>1.53862E-4</v>
      </c>
      <c r="F2213">
        <v>1.57203E-2</v>
      </c>
      <c r="H2213">
        <v>1.16198E-2</v>
      </c>
      <c r="J2213">
        <v>6.3630099999999995E-2</v>
      </c>
      <c r="L2213" s="2">
        <v>8.6417600000000003E-4</v>
      </c>
    </row>
    <row r="2214" spans="1:14">
      <c r="B2214">
        <v>2.7123100000000001E-2</v>
      </c>
      <c r="D2214">
        <v>3.63825E-3</v>
      </c>
      <c r="F2214">
        <v>3.3673599999999998E-2</v>
      </c>
      <c r="H2214">
        <v>9.3813000000000004E-3</v>
      </c>
      <c r="J2214">
        <v>1.49648E-2</v>
      </c>
      <c r="L2214" s="2">
        <v>8.1955400000000001E-4</v>
      </c>
    </row>
    <row r="2215" spans="1:14">
      <c r="B2215" s="2">
        <v>1.3468900000000001E-4</v>
      </c>
      <c r="D2215" s="2">
        <v>1.21304E-4</v>
      </c>
      <c r="F2215">
        <v>2.7742800000000001E-2</v>
      </c>
      <c r="J2215">
        <v>2.6475100000000001E-2</v>
      </c>
      <c r="L2215">
        <v>2.7131500000000001E-3</v>
      </c>
    </row>
    <row r="2216" spans="1:14">
      <c r="B2216">
        <v>3.1625899999999998E-2</v>
      </c>
      <c r="F2216">
        <v>1.7115200000000001E-2</v>
      </c>
      <c r="J2216">
        <v>4.5970299999999999E-2</v>
      </c>
      <c r="L2216">
        <v>8.5985899999999997E-3</v>
      </c>
    </row>
    <row r="2217" spans="1:14">
      <c r="B2217" s="2">
        <v>1.86374E-4</v>
      </c>
      <c r="J2217">
        <v>2.6475100000000001E-2</v>
      </c>
      <c r="L2217" s="2">
        <v>8.72406E-5</v>
      </c>
    </row>
    <row r="2218" spans="1:14">
      <c r="J2218">
        <v>6.3630099999999995E-2</v>
      </c>
      <c r="L2218">
        <v>6.35507E-3</v>
      </c>
    </row>
    <row r="2221" spans="1:14">
      <c r="A2221" t="s">
        <v>1</v>
      </c>
      <c r="B2221">
        <f>AVERAGE(B2212:B2217)</f>
        <v>1.9060027166666667E-2</v>
      </c>
      <c r="D2221">
        <f>AVERAGE(D2212:D2215)</f>
        <v>3.3107340000000001E-3</v>
      </c>
      <c r="F2221">
        <f>AVERAGE(F2212:F2216)</f>
        <v>2.0619939999999996E-2</v>
      </c>
      <c r="H2221">
        <f>AVERAGE(H2212:H2214)</f>
        <v>1.0127466666666668E-2</v>
      </c>
      <c r="J2221">
        <f>AVERAGE(J2212:J2218)</f>
        <v>3.7373457142857149E-2</v>
      </c>
      <c r="L2221" s="2">
        <f>AVERAGE(L2212:L2218)</f>
        <v>2.8089382285714287E-3</v>
      </c>
    </row>
    <row r="2222" spans="1:14">
      <c r="A2222" t="s">
        <v>2</v>
      </c>
      <c r="B2222">
        <f>STDEV(B2212:B2217)</f>
        <v>1.6132649893059531E-2</v>
      </c>
      <c r="D2222">
        <f>STDEV(D2212:D2215)</f>
        <v>4.3386386572032785E-3</v>
      </c>
      <c r="F2222">
        <f>STDEV(F2212:F2216)</f>
        <v>9.9499513661123022E-3</v>
      </c>
      <c r="H2222">
        <f>STDEV(H2212:H2214)</f>
        <v>1.2923985775809769E-3</v>
      </c>
      <c r="J2222">
        <f>STDEV(J2212:J2218)</f>
        <v>2.0323202672467493E-2</v>
      </c>
      <c r="L2222">
        <f>STDEV(L2212:L2218)</f>
        <v>3.3647565253060881E-3</v>
      </c>
    </row>
    <row r="2223" spans="1:14">
      <c r="A2223" t="s">
        <v>13</v>
      </c>
      <c r="B2223">
        <f>TTEST(B2212:B2217,D2212:D2215,2,2)</f>
        <v>9.7981085787912162E-2</v>
      </c>
    </row>
    <row r="2224" spans="1:14">
      <c r="A2224" t="s">
        <v>7</v>
      </c>
      <c r="B2224">
        <f>TTEST(B2212:B2217,F2212:F2216,2,2)</f>
        <v>0.85536093083543641</v>
      </c>
      <c r="M2224" t="s">
        <v>17</v>
      </c>
      <c r="N2224">
        <f>TTEST(J2212:J2218,D2212:D2215,2,2)</f>
        <v>1.0185641925046188E-2</v>
      </c>
    </row>
    <row r="2225" spans="1:14">
      <c r="A2225" t="s">
        <v>8</v>
      </c>
      <c r="B2225">
        <f>TTEST(B2212:B2217,H2212:H2214,2,2)</f>
        <v>0.38558815889846099</v>
      </c>
      <c r="M2225" t="s">
        <v>16</v>
      </c>
      <c r="N2225">
        <f>TTEST(J2212:J2218,F2212:F2216,2,2)</f>
        <v>0.12236325367099361</v>
      </c>
    </row>
    <row r="2226" spans="1:14">
      <c r="A2226" t="s">
        <v>9</v>
      </c>
      <c r="B2226">
        <f>TTEST(B2212:B2217,J2212:J2218,2,2)</f>
        <v>0.10339551922317852</v>
      </c>
      <c r="M2226" t="s">
        <v>15</v>
      </c>
      <c r="N2226">
        <f>TTEST(J2212:J2218,H2212:H2214,2,2)</f>
        <v>5.5269960254084122E-2</v>
      </c>
    </row>
    <row r="2227" spans="1:14">
      <c r="A2227" t="s">
        <v>21</v>
      </c>
      <c r="B2227">
        <f>TTEST(B2212:B2217,L2212:L2218,2,2)</f>
        <v>2.3908116419046797E-2</v>
      </c>
      <c r="M2227" t="s">
        <v>20</v>
      </c>
      <c r="N2227" s="3">
        <f>TTEST(J2212:J2218,L2212:L2218,2,2)</f>
        <v>8.0782754060609949E-4</v>
      </c>
    </row>
    <row r="2230" spans="1:14">
      <c r="A2230" s="6" t="s">
        <v>71</v>
      </c>
      <c r="B2230">
        <v>4</v>
      </c>
      <c r="D2230">
        <v>8</v>
      </c>
      <c r="F2230">
        <v>12</v>
      </c>
      <c r="H2230">
        <v>16</v>
      </c>
      <c r="J2230">
        <v>20</v>
      </c>
      <c r="L2230">
        <v>0</v>
      </c>
    </row>
    <row r="2231" spans="1:14">
      <c r="B2231">
        <v>1.0729499999999999E-2</v>
      </c>
      <c r="D2231">
        <v>2.5345400000000001E-2</v>
      </c>
      <c r="F2231">
        <v>5.8722700000000003E-2</v>
      </c>
      <c r="H2231">
        <v>6.3366699999999998E-2</v>
      </c>
      <c r="J2231">
        <v>6.6794300000000001E-2</v>
      </c>
      <c r="L2231">
        <v>3.7135500000000002E-2</v>
      </c>
    </row>
    <row r="2232" spans="1:14">
      <c r="B2232">
        <v>4.9951700000000002E-2</v>
      </c>
      <c r="D2232">
        <v>4.5782700000000003E-2</v>
      </c>
      <c r="F2232">
        <v>6.3748100000000002E-2</v>
      </c>
      <c r="H2232">
        <v>1.28074E-2</v>
      </c>
      <c r="J2232">
        <v>4.9868099999999999E-2</v>
      </c>
      <c r="L2232">
        <v>6.2478200000000003E-3</v>
      </c>
    </row>
    <row r="2233" spans="1:14">
      <c r="B2233">
        <v>1.6023599999999999E-2</v>
      </c>
      <c r="D2233">
        <v>4.7263800000000002E-2</v>
      </c>
      <c r="F2233">
        <v>8.1397299999999995E-3</v>
      </c>
      <c r="H2233">
        <v>1.2423399999999999E-2</v>
      </c>
      <c r="J2233">
        <v>4.9868099999999999E-2</v>
      </c>
      <c r="L2233" s="2">
        <v>3.0517499999999998E-4</v>
      </c>
    </row>
    <row r="2234" spans="1:14">
      <c r="B2234">
        <v>5.87308E-2</v>
      </c>
      <c r="D2234">
        <v>1.1611700000000001E-2</v>
      </c>
      <c r="F2234">
        <v>5.4827399999999998E-2</v>
      </c>
      <c r="H2234">
        <v>1.4168699999999999E-2</v>
      </c>
      <c r="J2234">
        <v>6.6794300000000001E-2</v>
      </c>
      <c r="L2234" s="2">
        <v>4.2985300000000001E-4</v>
      </c>
    </row>
    <row r="2235" spans="1:14">
      <c r="H2235">
        <v>5.7358499999999998E-3</v>
      </c>
      <c r="L2235" s="2">
        <v>1.2781000000000001E-4</v>
      </c>
    </row>
    <row r="2236" spans="1:14">
      <c r="H2236">
        <v>3.00472E-2</v>
      </c>
      <c r="L2236">
        <v>1.38672E-2</v>
      </c>
    </row>
    <row r="2237" spans="1:14">
      <c r="L2237" s="2">
        <v>5.5415300000000005E-4</v>
      </c>
    </row>
    <row r="2238" spans="1:14">
      <c r="L2238" s="2">
        <v>6.8681099999999995E-4</v>
      </c>
    </row>
    <row r="2239" spans="1:14">
      <c r="L2239" s="2">
        <v>6.2083600000000004E-4</v>
      </c>
    </row>
    <row r="2240" spans="1:14">
      <c r="L2240">
        <v>1.82482E-3</v>
      </c>
    </row>
    <row r="2241" spans="1:14">
      <c r="L2241" s="2">
        <v>6.77745E-4</v>
      </c>
    </row>
    <row r="2244" spans="1:14">
      <c r="A2244" t="s">
        <v>1</v>
      </c>
      <c r="B2244">
        <f>AVERAGE(B2231:B2234)</f>
        <v>3.3858899999999997E-2</v>
      </c>
      <c r="D2244">
        <f>AVERAGE(D2231:D2234)</f>
        <v>3.2500899999999999E-2</v>
      </c>
      <c r="F2244">
        <f>AVERAGE(F2231:F2234)</f>
        <v>4.63594825E-2</v>
      </c>
      <c r="H2244">
        <f>AVERAGE(H2231:H2236)</f>
        <v>2.309154166666667E-2</v>
      </c>
      <c r="J2244">
        <f>AVERAGE(J2231:J2234)</f>
        <v>5.83312E-2</v>
      </c>
      <c r="L2244">
        <f>AVERAGE(L2231:L2241)</f>
        <v>5.6797930000000007E-3</v>
      </c>
    </row>
    <row r="2245" spans="1:14">
      <c r="A2245" t="s">
        <v>2</v>
      </c>
      <c r="B2245">
        <f>STDEV(B2231:B2234)</f>
        <v>2.4018442163609755E-2</v>
      </c>
      <c r="D2245">
        <f>STDEV(D2231:D2234)</f>
        <v>1.7145546404630368E-2</v>
      </c>
      <c r="F2245">
        <f>STDEV(F2231:F2234)</f>
        <v>2.5740164940300833E-2</v>
      </c>
      <c r="H2245">
        <f>STDEV(H2231:H2236)</f>
        <v>2.1311403119935967E-2</v>
      </c>
      <c r="J2245">
        <f>STDEV(J2231:J2234)</f>
        <v>9.7723461263574014E-3</v>
      </c>
      <c r="L2245">
        <v>1.1228E-3</v>
      </c>
    </row>
    <row r="2246" spans="1:14">
      <c r="A2246" t="s">
        <v>13</v>
      </c>
      <c r="B2246">
        <f>TTEST(B2231:B2234,D2231:D2234,2,2)</f>
        <v>0.92966558634978302</v>
      </c>
    </row>
    <row r="2247" spans="1:14">
      <c r="A2247" t="s">
        <v>7</v>
      </c>
      <c r="B2247">
        <f>TTEST(B2231:B2234,F2231:F2234,2,2)</f>
        <v>0.50426587039636916</v>
      </c>
      <c r="M2247" t="s">
        <v>17</v>
      </c>
      <c r="N2247">
        <f>TTEST(J2231:J2234,D2231:D2234,2,2)</f>
        <v>3.9707333573727494E-2</v>
      </c>
    </row>
    <row r="2248" spans="1:14">
      <c r="A2248" t="s">
        <v>8</v>
      </c>
      <c r="B2248">
        <f>TTEST(B2231:B2234,H2231:H2236,2,2)</f>
        <v>0.47710407718612469</v>
      </c>
      <c r="M2248" t="s">
        <v>16</v>
      </c>
      <c r="N2248">
        <f>TTEST(J2231:J2234,F2231:F2234,2,2+G2232)</f>
        <v>0.41792735323183294</v>
      </c>
    </row>
    <row r="2249" spans="1:14">
      <c r="A2249" t="s">
        <v>9</v>
      </c>
      <c r="B2249">
        <f>TTEST(B2231:B2234,J2231:J2234,2,2)</f>
        <v>0.1080200075215413</v>
      </c>
      <c r="M2249" t="s">
        <v>15</v>
      </c>
      <c r="N2249">
        <f>TTEST(J2231:J2234,H2231:H2236,2,2)</f>
        <v>1.5739319269544982E-2</v>
      </c>
    </row>
    <row r="2250" spans="1:14">
      <c r="A2250" t="s">
        <v>21</v>
      </c>
      <c r="B2250" s="3">
        <f>TTEST(B2231:B2234,L2231:L2241,2,2)</f>
        <v>7.2193321845435698E-3</v>
      </c>
      <c r="M2250" t="s">
        <v>20</v>
      </c>
      <c r="N2250" s="3">
        <f>TTEST(J2231:J2234,L2231:L2241,2,2)</f>
        <v>1.5608550678408851E-6</v>
      </c>
    </row>
    <row r="2253" spans="1:14">
      <c r="A2253" s="6" t="s">
        <v>72</v>
      </c>
      <c r="B2253">
        <v>4</v>
      </c>
      <c r="D2253">
        <v>8</v>
      </c>
      <c r="F2253">
        <v>12</v>
      </c>
      <c r="H2253">
        <v>16</v>
      </c>
      <c r="J2253">
        <v>20</v>
      </c>
      <c r="L2253">
        <v>0</v>
      </c>
    </row>
    <row r="2254" spans="1:14">
      <c r="B2254">
        <v>0.14805399999999999</v>
      </c>
      <c r="D2254">
        <v>2.5345400000000001E-2</v>
      </c>
      <c r="F2254">
        <v>0.191496</v>
      </c>
      <c r="H2254" s="2">
        <v>2.6644800000000002E-4</v>
      </c>
      <c r="J2254">
        <v>4.7747999999999999E-2</v>
      </c>
      <c r="L2254">
        <v>2.0310999999999999E-2</v>
      </c>
    </row>
    <row r="2255" spans="1:14">
      <c r="B2255">
        <v>5.4163599999999999E-2</v>
      </c>
      <c r="D2255">
        <v>4.5782700000000003E-2</v>
      </c>
      <c r="F2255">
        <v>0.14902000000000001</v>
      </c>
      <c r="H2255" s="2">
        <v>5.8939800000000001E-5</v>
      </c>
      <c r="J2255">
        <v>0.208067</v>
      </c>
      <c r="L2255">
        <v>2.39025E-2</v>
      </c>
    </row>
    <row r="2256" spans="1:14">
      <c r="B2256">
        <v>8.2178899999999999E-2</v>
      </c>
      <c r="D2256">
        <v>9.1685600000000006E-2</v>
      </c>
      <c r="F2256">
        <v>5.4453300000000003E-2</v>
      </c>
      <c r="H2256">
        <v>6.0918800000000002E-2</v>
      </c>
      <c r="J2256">
        <v>2.5049399999999999E-2</v>
      </c>
      <c r="L2256">
        <v>1.7581099999999999E-2</v>
      </c>
    </row>
    <row r="2257" spans="1:12">
      <c r="D2257">
        <v>5.6606900000000002E-2</v>
      </c>
      <c r="F2257" s="2">
        <v>4.3249800000000002E-4</v>
      </c>
      <c r="H2257">
        <v>4.96225E-2</v>
      </c>
      <c r="J2257">
        <v>2.7080900000000001E-2</v>
      </c>
      <c r="L2257">
        <v>3.09941E-2</v>
      </c>
    </row>
    <row r="2258" spans="1:12">
      <c r="D2258">
        <v>1.14834E-2</v>
      </c>
      <c r="F2258">
        <v>5.2494600000000002E-2</v>
      </c>
      <c r="H2258">
        <v>0.112526</v>
      </c>
      <c r="J2258">
        <v>0.10651099999999999</v>
      </c>
      <c r="L2258">
        <v>2.1826600000000002E-2</v>
      </c>
    </row>
    <row r="2259" spans="1:12">
      <c r="D2259">
        <v>4.3021999999999998E-2</v>
      </c>
      <c r="F2259" s="2">
        <v>7.1276900000000003E-4</v>
      </c>
      <c r="H2259" s="2">
        <v>2.60579E-5</v>
      </c>
      <c r="J2259">
        <v>0.124601</v>
      </c>
    </row>
    <row r="2260" spans="1:12">
      <c r="F2260" s="2">
        <v>3.2070699999999999E-4</v>
      </c>
      <c r="H2260">
        <v>0.18210599999999999</v>
      </c>
      <c r="J2260">
        <v>1.82393E-2</v>
      </c>
    </row>
    <row r="2261" spans="1:12">
      <c r="F2261" s="2">
        <v>3.2727599999999999E-4</v>
      </c>
      <c r="H2261">
        <v>4.7989499999999997E-2</v>
      </c>
      <c r="J2261">
        <v>6.5024299999999993E-2</v>
      </c>
    </row>
    <row r="2262" spans="1:12">
      <c r="F2262">
        <v>9.9148600000000003E-2</v>
      </c>
      <c r="H2262">
        <v>0.16606199999999999</v>
      </c>
      <c r="J2262">
        <v>5.2185200000000001E-2</v>
      </c>
    </row>
    <row r="2263" spans="1:12">
      <c r="F2263">
        <v>0.127466</v>
      </c>
      <c r="J2263">
        <v>3.2158699999999998E-2</v>
      </c>
    </row>
    <row r="2264" spans="1:12">
      <c r="F2264">
        <v>0.15442600000000001</v>
      </c>
    </row>
    <row r="2265" spans="1:12">
      <c r="F2265">
        <v>3.5457599999999999E-2</v>
      </c>
    </row>
    <row r="2266" spans="1:12">
      <c r="F2266">
        <v>7.6368900000000003E-2</v>
      </c>
    </row>
    <row r="2267" spans="1:12">
      <c r="F2267">
        <v>0.102726</v>
      </c>
    </row>
    <row r="2268" spans="1:12">
      <c r="F2268">
        <v>0.22561800000000001</v>
      </c>
    </row>
    <row r="2271" spans="1:12">
      <c r="A2271" t="s">
        <v>1</v>
      </c>
      <c r="B2271">
        <f>AVERAGE(B2254:B2256)</f>
        <v>9.4798833333333332E-2</v>
      </c>
      <c r="D2271">
        <f>AVERAGE(D2254:D2259)</f>
        <v>4.5654333333333331E-2</v>
      </c>
      <c r="F2271">
        <f>AVERAGE(F2254:F2268)</f>
        <v>8.4697883333333335E-2</v>
      </c>
      <c r="H2271" s="2">
        <f>AVERAGE(H2254:H2262)</f>
        <v>6.8841805077777776E-2</v>
      </c>
      <c r="J2271">
        <f>AVERAGE(J2254:J2263)</f>
        <v>7.0666480000000004E-2</v>
      </c>
      <c r="L2271">
        <f>AVERAGE(L2254:L2258)</f>
        <v>2.2923060000000002E-2</v>
      </c>
    </row>
    <row r="2272" spans="1:12">
      <c r="A2272" t="s">
        <v>2</v>
      </c>
      <c r="B2272">
        <f>STDEV(B2254:B2256)</f>
        <v>4.8200610380402152E-2</v>
      </c>
      <c r="D2272">
        <f>STDEV(D2254:D2259)</f>
        <v>2.7661841378741704E-2</v>
      </c>
      <c r="F2272">
        <f>STDEV(F2254:F2268)</f>
        <v>7.3418777067150526E-2</v>
      </c>
      <c r="H2272">
        <f>STDEV(H2254:H2262)</f>
        <v>7.0022404071920202E-2</v>
      </c>
      <c r="J2272">
        <f>STDEV(J2254:J2263)</f>
        <v>5.9799101334733928E-2</v>
      </c>
      <c r="L2272">
        <f>STDEV(L2254:L2258)</f>
        <v>5.0661279102486049E-3</v>
      </c>
    </row>
    <row r="2273" spans="1:14">
      <c r="A2273" t="s">
        <v>13</v>
      </c>
      <c r="B2273">
        <f>TTEST(B2254:B2256,D2254:D2259,2,2)</f>
        <v>8.5908333974583875E-2</v>
      </c>
    </row>
    <row r="2274" spans="1:14">
      <c r="A2274" t="s">
        <v>7</v>
      </c>
      <c r="B2274">
        <f>TTEST(B2254:B2256,F2254:F2268,2,2)</f>
        <v>0.82428672915312873</v>
      </c>
      <c r="M2274" t="s">
        <v>17</v>
      </c>
      <c r="N2274">
        <f>TTEST(J2254:J2263,D2254:D2259,2,2)</f>
        <v>0.35575650383679458</v>
      </c>
    </row>
    <row r="2275" spans="1:14">
      <c r="A2275" t="s">
        <v>8</v>
      </c>
      <c r="B2275">
        <f>TTEST(B2254:B2256,H2254:H2262,2,2)</f>
        <v>0.56968003195048977</v>
      </c>
      <c r="M2275" t="s">
        <v>16</v>
      </c>
      <c r="N2275">
        <f>TTEST(J2254:J2263,F2254:F2268,2,2)</f>
        <v>0.62017184975959749</v>
      </c>
    </row>
    <row r="2276" spans="1:14">
      <c r="A2276" t="s">
        <v>9</v>
      </c>
      <c r="B2276">
        <f>TTEST(B2254:B2256,J2254:J2263,2,2)</f>
        <v>0.53932113711664775</v>
      </c>
      <c r="M2276" t="s">
        <v>15</v>
      </c>
      <c r="N2276">
        <f>TTEST(J2254:J2263,H2254:H2262,2,2)</f>
        <v>0.95185525545053618</v>
      </c>
    </row>
    <row r="2277" spans="1:14">
      <c r="A2277" t="s">
        <v>21</v>
      </c>
      <c r="B2277">
        <f>TTEST(B2254:B2256,L2254:L2258,2,2)</f>
        <v>1.2854299113031672E-2</v>
      </c>
      <c r="M2277" t="s">
        <v>20</v>
      </c>
      <c r="N2277">
        <f>TTEST(J2254:J2263,L2254:L2258,2,2)</f>
        <v>0.10382647171585185</v>
      </c>
    </row>
    <row r="2281" spans="1:14">
      <c r="A2281" s="6" t="s">
        <v>73</v>
      </c>
      <c r="B2281">
        <v>4</v>
      </c>
      <c r="D2281">
        <v>8</v>
      </c>
      <c r="F2281">
        <v>12</v>
      </c>
      <c r="H2281">
        <v>16</v>
      </c>
      <c r="J2281">
        <v>20</v>
      </c>
      <c r="L2281">
        <v>0</v>
      </c>
    </row>
    <row r="2282" spans="1:14">
      <c r="B2282" s="2">
        <v>5.0220199999999999E-4</v>
      </c>
      <c r="D2282">
        <v>1.39265E-2</v>
      </c>
      <c r="F2282">
        <v>9.0303300000000003E-2</v>
      </c>
      <c r="H2282">
        <v>4.4082099999999999E-2</v>
      </c>
      <c r="J2282">
        <v>4.1966400000000001E-2</v>
      </c>
      <c r="L2282">
        <v>1.8291499999999999E-2</v>
      </c>
    </row>
    <row r="2283" spans="1:14">
      <c r="B2283">
        <v>1.05573E-2</v>
      </c>
      <c r="D2283">
        <v>2.5994199999999999E-2</v>
      </c>
      <c r="F2283">
        <v>2.11539E-2</v>
      </c>
      <c r="H2283">
        <v>4.5824400000000001E-2</v>
      </c>
      <c r="J2283" s="2">
        <v>4.17558E-4</v>
      </c>
      <c r="L2283" s="2">
        <v>6.8417900000000004E-4</v>
      </c>
    </row>
    <row r="2284" spans="1:14">
      <c r="B2284">
        <v>6.5093899999999996E-2</v>
      </c>
      <c r="D2284">
        <v>2.6987700000000001E-3</v>
      </c>
      <c r="F2284">
        <v>0.15126899999999999</v>
      </c>
      <c r="H2284">
        <v>3.2525599999999998E-3</v>
      </c>
      <c r="J2284">
        <v>5.5920999999999998E-2</v>
      </c>
      <c r="L2284">
        <v>2.11889E-3</v>
      </c>
    </row>
    <row r="2285" spans="1:14">
      <c r="B2285">
        <v>2.7326400000000001E-2</v>
      </c>
      <c r="D2285">
        <v>3.6878099999999997E-2</v>
      </c>
      <c r="F2285">
        <v>4.4914500000000003E-2</v>
      </c>
      <c r="H2285">
        <v>2.0284E-2</v>
      </c>
      <c r="J2285">
        <v>2.7621900000000001E-2</v>
      </c>
    </row>
    <row r="2286" spans="1:14">
      <c r="B2286">
        <v>1.50156E-2</v>
      </c>
      <c r="D2286">
        <v>3.6288899999999999E-2</v>
      </c>
      <c r="F2286">
        <v>2.4520400000000001E-2</v>
      </c>
      <c r="H2286">
        <v>1.0494E-2</v>
      </c>
      <c r="J2286">
        <v>4.1194099999999997E-2</v>
      </c>
    </row>
    <row r="2287" spans="1:14">
      <c r="B2287">
        <v>2.01011E-2</v>
      </c>
      <c r="F2287">
        <v>3.5457599999999999E-2</v>
      </c>
      <c r="H2287">
        <v>1.0826399999999999E-3</v>
      </c>
      <c r="J2287">
        <v>1.68951E-2</v>
      </c>
    </row>
    <row r="2288" spans="1:14">
      <c r="B2288">
        <v>1.87324E-2</v>
      </c>
      <c r="F2288">
        <v>7.6368900000000003E-2</v>
      </c>
      <c r="H2288">
        <v>4.4082099999999999E-2</v>
      </c>
      <c r="J2288">
        <v>4.1966400000000001E-2</v>
      </c>
    </row>
    <row r="2289" spans="1:14">
      <c r="B2289">
        <v>6.3333799999999996E-2</v>
      </c>
      <c r="F2289">
        <v>0.102726</v>
      </c>
      <c r="J2289">
        <v>5.5920999999999998E-2</v>
      </c>
    </row>
    <row r="2290" spans="1:14">
      <c r="F2290">
        <v>0.22561800000000001</v>
      </c>
    </row>
    <row r="2293" spans="1:14">
      <c r="A2293" t="s">
        <v>1</v>
      </c>
      <c r="B2293" s="2">
        <f>AVERAGE(B2282:B2289)</f>
        <v>2.7582837750000002E-2</v>
      </c>
      <c r="D2293">
        <f>AVERAGE(D2282:D2286)</f>
        <v>2.3157293999999998E-2</v>
      </c>
      <c r="F2293">
        <f>AVERAGE(F2282:F2290)</f>
        <v>8.581462222222222E-2</v>
      </c>
      <c r="H2293">
        <f>AVERAGE(H2282:H2288)</f>
        <v>2.4157400000000002E-2</v>
      </c>
      <c r="J2293">
        <f>AVERAGE(J2282:J2289)</f>
        <v>3.5237932249999999E-2</v>
      </c>
      <c r="L2293">
        <f>AVERAGE(L2282:L2284)</f>
        <v>7.0315230000000005E-3</v>
      </c>
    </row>
    <row r="2294" spans="1:14">
      <c r="A2294" t="s">
        <v>2</v>
      </c>
      <c r="B2294">
        <f>STDEV(B2282:B2289)</f>
        <v>2.3906809353751078E-2</v>
      </c>
      <c r="D2294">
        <f>STDEV(D2282:D2286)</f>
        <v>1.4769109580563078E-2</v>
      </c>
      <c r="F2294">
        <f>STDEV(F2282:F2290)</f>
        <v>6.7427057777456403E-2</v>
      </c>
      <c r="H2294">
        <f>STDEV(H2282:H2288)</f>
        <v>2.0143629434568138E-2</v>
      </c>
      <c r="J2294">
        <f>STDEV(J2282:J2289)</f>
        <v>1.9229891088721543E-2</v>
      </c>
      <c r="L2294">
        <f>STDEV(L2282:L2284)</f>
        <v>9.7777763547637429E-3</v>
      </c>
    </row>
    <row r="2295" spans="1:14">
      <c r="A2295" t="s">
        <v>13</v>
      </c>
      <c r="B2295">
        <f>TTEST(B2282:B2289,D2282:D2286,2,2)</f>
        <v>0.71926395430233436</v>
      </c>
    </row>
    <row r="2296" spans="1:14">
      <c r="A2296" t="s">
        <v>7</v>
      </c>
      <c r="B2296">
        <f>TTEST(B2282:B2289,F2282:F2290,2,2)</f>
        <v>3.553218678939913E-2</v>
      </c>
      <c r="M2296" t="s">
        <v>17</v>
      </c>
      <c r="N2296">
        <f>TTEST(J2282:J2289,D2282:D2286,2,2)</f>
        <v>0.25734575330879894</v>
      </c>
    </row>
    <row r="2297" spans="1:14">
      <c r="A2297" t="s">
        <v>8</v>
      </c>
      <c r="B2297">
        <f>TTEST(B2282:B2289,H2282:H2288,2,2)</f>
        <v>0.77080441324308047</v>
      </c>
      <c r="M2297" t="s">
        <v>16</v>
      </c>
      <c r="N2297">
        <f>TTEST(J2282:J2289,F2282:F2290,2,2)</f>
        <v>5.9105793641666488E-2</v>
      </c>
    </row>
    <row r="2298" spans="1:14">
      <c r="A2298" t="s">
        <v>9</v>
      </c>
      <c r="B2298">
        <f>TTEST(B2282:B2289,J2282:J2289,2,2)</f>
        <v>0.49194557749195966</v>
      </c>
      <c r="M2298" t="s">
        <v>15</v>
      </c>
      <c r="N2298">
        <f>TTEST(J2282:J2289,H2282:H2288,2,2)</f>
        <v>0.29585971993551807</v>
      </c>
    </row>
    <row r="2299" spans="1:14">
      <c r="A2299" t="s">
        <v>21</v>
      </c>
      <c r="B2299">
        <f>TTEST(B2282:B2289,L2282:L2284,2,2)</f>
        <v>0.19313247647380394</v>
      </c>
      <c r="M2299" t="s">
        <v>20</v>
      </c>
      <c r="N2299">
        <f>TTEST(J2282:J2289,L2282:L2284,2,2)</f>
        <v>4.1860775628299401E-2</v>
      </c>
    </row>
    <row r="2303" spans="1:14">
      <c r="A2303" s="6" t="s">
        <v>74</v>
      </c>
      <c r="B2303">
        <v>4</v>
      </c>
      <c r="D2303">
        <v>8</v>
      </c>
      <c r="F2303">
        <v>12</v>
      </c>
      <c r="H2303">
        <v>16</v>
      </c>
      <c r="J2303">
        <v>20</v>
      </c>
      <c r="L2303">
        <v>0</v>
      </c>
    </row>
    <row r="2304" spans="1:14">
      <c r="B2304">
        <v>4.6512600000000001E-2</v>
      </c>
      <c r="D2304">
        <v>0.197439</v>
      </c>
      <c r="F2304">
        <v>7.6008699999999998E-2</v>
      </c>
      <c r="H2304">
        <v>5.0362400000000002E-2</v>
      </c>
      <c r="J2304">
        <v>7.4458300000000005E-2</v>
      </c>
      <c r="L2304">
        <v>1.8974E-3</v>
      </c>
    </row>
    <row r="2305" spans="1:14">
      <c r="B2305">
        <v>0.117855</v>
      </c>
      <c r="D2305" s="2">
        <v>3.3824799999999998E-4</v>
      </c>
      <c r="F2305">
        <v>0.105311</v>
      </c>
      <c r="H2305">
        <v>3.0415399999999999E-2</v>
      </c>
      <c r="J2305">
        <v>7.4916700000000003E-2</v>
      </c>
      <c r="L2305">
        <v>1.03352E-3</v>
      </c>
    </row>
    <row r="2306" spans="1:14">
      <c r="B2306">
        <v>9.4281000000000004E-2</v>
      </c>
      <c r="D2306">
        <v>0.112633</v>
      </c>
      <c r="F2306">
        <v>8.8708499999999996E-2</v>
      </c>
      <c r="H2306">
        <v>4.1852E-2</v>
      </c>
      <c r="J2306">
        <v>7.4916700000000003E-2</v>
      </c>
      <c r="L2306">
        <v>1.2045700000000001E-3</v>
      </c>
    </row>
    <row r="2307" spans="1:14">
      <c r="J2307">
        <v>7.4458300000000005E-2</v>
      </c>
      <c r="L2307" s="2">
        <v>8.6400699999999997E-4</v>
      </c>
    </row>
    <row r="2308" spans="1:14">
      <c r="L2308" s="2">
        <v>4.1652399999999998E-4</v>
      </c>
    </row>
    <row r="2309" spans="1:14">
      <c r="L2309">
        <v>4.1385900000000002E-3</v>
      </c>
    </row>
    <row r="2312" spans="1:14">
      <c r="A2312" t="s">
        <v>1</v>
      </c>
      <c r="B2312">
        <f>AVERAGE(B2304:B2306)</f>
        <v>8.6216200000000007E-2</v>
      </c>
      <c r="D2312">
        <f>AVERAGE(D2304:D2306)</f>
        <v>0.10347008266666667</v>
      </c>
      <c r="F2312">
        <f>AVERAGE(F2304:F2306)</f>
        <v>9.0009400000000003E-2</v>
      </c>
      <c r="H2312">
        <f>AVERAGE(H2304:H2306)</f>
        <v>4.0876599999999999E-2</v>
      </c>
      <c r="J2312">
        <f>AVERAGE(J2304:J2307)</f>
        <v>7.4687500000000004E-2</v>
      </c>
      <c r="L2312">
        <f>AVERAGE(L2304:L2309)</f>
        <v>1.5924351666666669E-3</v>
      </c>
    </row>
    <row r="2313" spans="1:14">
      <c r="A2313" t="s">
        <v>2</v>
      </c>
      <c r="B2313">
        <f>STDEV(B2304:B2306)</f>
        <v>3.6348524849297514E-2</v>
      </c>
      <c r="D2313">
        <f>STDEV(D2304:D2306)</f>
        <v>9.886933751312639E-2</v>
      </c>
      <c r="F2313">
        <f>STDEV(F2304:F2306)</f>
        <v>1.4694402060989105E-2</v>
      </c>
      <c r="H2313">
        <f>STDEV(H2304:H2306)</f>
        <v>1.00092085661155E-2</v>
      </c>
      <c r="J2313">
        <f>STDEV(J2304:J2307)</f>
        <v>2.6465736339652312E-4</v>
      </c>
      <c r="L2313">
        <f>STDEV(L2304:L2309)</f>
        <v>1.3380663811489197E-3</v>
      </c>
    </row>
    <row r="2314" spans="1:14">
      <c r="A2314" t="s">
        <v>13</v>
      </c>
      <c r="B2314">
        <f>TTEST(B2304:B2306,D2304:D2306,2,2)</f>
        <v>0.79071999908778778</v>
      </c>
    </row>
    <row r="2315" spans="1:14">
      <c r="A2315" t="s">
        <v>7</v>
      </c>
      <c r="B2315">
        <f>TTEST(B2304:B2306,F2304:F2306,2,2)</f>
        <v>0.8750485484955981</v>
      </c>
      <c r="M2315" t="s">
        <v>17</v>
      </c>
      <c r="N2315">
        <f>TTEST(J2304:J2307,D2304:D2306,2,2)</f>
        <v>0.57301813776836941</v>
      </c>
    </row>
    <row r="2316" spans="1:14">
      <c r="A2316" t="s">
        <v>8</v>
      </c>
      <c r="B2316">
        <f>TTEST(B2304:B2306,H2304:H2306,2,2)</f>
        <v>0.10566889235066017</v>
      </c>
      <c r="M2316" t="s">
        <v>16</v>
      </c>
      <c r="N2316">
        <f>TTEST(J2304:J2307,F2304:F2306,2,2)</f>
        <v>8.3389480821326606E-2</v>
      </c>
    </row>
    <row r="2317" spans="1:14">
      <c r="A2317" t="s">
        <v>9</v>
      </c>
      <c r="B2317">
        <f>TTEST(B2304:B2306,J2304:J2307,2,2)</f>
        <v>0.54046240333340334</v>
      </c>
      <c r="M2317" t="s">
        <v>15</v>
      </c>
      <c r="N2317" s="3">
        <f>TTEST(J2304:J2307,H2304:H2306,2,2)</f>
        <v>9.2315170142628737E-4</v>
      </c>
    </row>
    <row r="2318" spans="1:14">
      <c r="A2318" t="s">
        <v>21</v>
      </c>
      <c r="B2318" s="3">
        <f>TTEST(B2304:B2306,L2304:L2309,2,2)</f>
        <v>4.6789556465698276E-4</v>
      </c>
      <c r="M2318" t="s">
        <v>20</v>
      </c>
      <c r="N2318" s="4">
        <v>7.1000000000000002E-4</v>
      </c>
    </row>
    <row r="2322" spans="1:12">
      <c r="A2322" s="6" t="s">
        <v>75</v>
      </c>
      <c r="B2322">
        <v>4</v>
      </c>
      <c r="D2322">
        <v>8</v>
      </c>
      <c r="F2322">
        <v>12</v>
      </c>
      <c r="H2322">
        <v>16</v>
      </c>
      <c r="J2322">
        <v>20</v>
      </c>
      <c r="L2322">
        <v>0</v>
      </c>
    </row>
    <row r="2323" spans="1:12">
      <c r="B2323">
        <v>0.11337999999999999</v>
      </c>
      <c r="D2323">
        <v>1.79305E-3</v>
      </c>
      <c r="F2323">
        <v>4.0885499999999998E-2</v>
      </c>
      <c r="H2323" s="2">
        <v>1.4757299999999999E-4</v>
      </c>
      <c r="J2323" s="2">
        <v>1.3659499999999999E-4</v>
      </c>
      <c r="L2323">
        <v>6.0275099999999998E-3</v>
      </c>
    </row>
    <row r="2324" spans="1:12">
      <c r="B2324">
        <v>3.2429300000000001E-2</v>
      </c>
      <c r="D2324">
        <v>3.9566900000000002E-2</v>
      </c>
      <c r="F2324">
        <v>4.1757099999999998E-2</v>
      </c>
      <c r="H2324" s="2">
        <v>2.8616900000000002E-4</v>
      </c>
      <c r="J2324" s="2">
        <v>6.6217900000000002E-5</v>
      </c>
      <c r="L2324">
        <v>0.130463</v>
      </c>
    </row>
    <row r="2325" spans="1:12">
      <c r="B2325" s="2">
        <v>8.7372800000000005E-5</v>
      </c>
      <c r="D2325" s="2">
        <v>5.9049199999999997E-4</v>
      </c>
      <c r="F2325">
        <v>1.6589699999999999E-2</v>
      </c>
      <c r="H2325" s="2">
        <v>9.6521599999999997E-4</v>
      </c>
      <c r="J2325">
        <v>0.15533</v>
      </c>
      <c r="L2325">
        <v>2.742E-2</v>
      </c>
    </row>
    <row r="2326" spans="1:12">
      <c r="B2326" s="2">
        <v>2.3865600000000001E-4</v>
      </c>
      <c r="D2326" s="2">
        <v>4.6749200000000002E-4</v>
      </c>
      <c r="F2326">
        <v>4.6219299999999998E-2</v>
      </c>
      <c r="H2326">
        <v>0.217725</v>
      </c>
      <c r="J2326">
        <v>7.2773199999999996E-2</v>
      </c>
    </row>
    <row r="2327" spans="1:12">
      <c r="B2327">
        <v>0.123874</v>
      </c>
      <c r="D2327" s="2">
        <v>3.0748899999999998E-4</v>
      </c>
      <c r="H2327">
        <v>0.15235399999999999</v>
      </c>
      <c r="J2327" s="2">
        <v>4.2298800000000002E-5</v>
      </c>
    </row>
    <row r="2328" spans="1:12">
      <c r="B2328">
        <v>5.4949499999999998E-2</v>
      </c>
      <c r="D2328" s="2">
        <v>2.6859699999999998E-4</v>
      </c>
      <c r="H2328" s="2">
        <v>1.6650200000000001E-4</v>
      </c>
      <c r="J2328" s="2">
        <v>1.6443999999999999E-4</v>
      </c>
    </row>
    <row r="2329" spans="1:12">
      <c r="D2329" s="2">
        <v>1.5522800000000001E-4</v>
      </c>
      <c r="H2329">
        <v>1.15964E-3</v>
      </c>
      <c r="J2329">
        <v>0.25387799999999999</v>
      </c>
    </row>
    <row r="2330" spans="1:12">
      <c r="D2330">
        <v>1.6050499999999999E-2</v>
      </c>
      <c r="H2330" s="2">
        <v>4.7911499999999997E-5</v>
      </c>
      <c r="J2330" s="2">
        <v>1.3887599999999999E-4</v>
      </c>
    </row>
    <row r="2331" spans="1:12">
      <c r="D2331">
        <v>1.0562499999999999E-3</v>
      </c>
      <c r="H2331" s="2">
        <v>1.02972E-4</v>
      </c>
      <c r="J2331">
        <v>0.14164499999999999</v>
      </c>
    </row>
    <row r="2332" spans="1:12">
      <c r="D2332">
        <v>2.0187900000000002E-2</v>
      </c>
      <c r="H2332">
        <v>8.19253E-3</v>
      </c>
    </row>
    <row r="2333" spans="1:12">
      <c r="D2333" s="2">
        <v>4.8546800000000002E-4</v>
      </c>
      <c r="H2333">
        <v>8.5315500000000002E-2</v>
      </c>
    </row>
    <row r="2334" spans="1:12">
      <c r="D2334">
        <v>5.6335500000000002E-3</v>
      </c>
      <c r="H2334">
        <v>0.13128899999999999</v>
      </c>
    </row>
    <row r="2335" spans="1:12">
      <c r="D2335">
        <v>1.5664699999999999E-3</v>
      </c>
      <c r="H2335">
        <v>8.0949099999999996E-2</v>
      </c>
    </row>
    <row r="2336" spans="1:12">
      <c r="D2336">
        <v>1.06365E-3</v>
      </c>
    </row>
    <row r="2337" spans="1:12">
      <c r="D2337" s="2">
        <v>8.3468099999999999E-4</v>
      </c>
    </row>
    <row r="2338" spans="1:12">
      <c r="D2338" s="2">
        <v>4.02698E-4</v>
      </c>
    </row>
    <row r="2339" spans="1:12">
      <c r="D2339">
        <v>2.8240000000000001E-3</v>
      </c>
    </row>
    <row r="2340" spans="1:12">
      <c r="D2340">
        <v>1.21703E-2</v>
      </c>
    </row>
    <row r="2341" spans="1:12">
      <c r="D2341">
        <v>1.47163E-3</v>
      </c>
    </row>
    <row r="2342" spans="1:12">
      <c r="D2342">
        <v>1.74143E-3</v>
      </c>
    </row>
    <row r="2343" spans="1:12">
      <c r="D2343" s="2">
        <v>8.6026799999999997E-4</v>
      </c>
    </row>
    <row r="2344" spans="1:12">
      <c r="D2344">
        <v>2.2525399999999999E-3</v>
      </c>
    </row>
    <row r="2345" spans="1:12">
      <c r="D2345" s="2">
        <v>8.3187300000000001E-4</v>
      </c>
    </row>
    <row r="2346" spans="1:12">
      <c r="D2346">
        <v>5.2446699999999999E-2</v>
      </c>
    </row>
    <row r="2347" spans="1:12">
      <c r="D2347" s="2">
        <v>8.8227599999999998E-4</v>
      </c>
    </row>
    <row r="2348" spans="1:12">
      <c r="D2348">
        <v>0.138179</v>
      </c>
    </row>
    <row r="2351" spans="1:12">
      <c r="A2351" t="s">
        <v>1</v>
      </c>
      <c r="B2351">
        <f>AVERAGE(B2323:B2328)</f>
        <v>5.4159804799999996E-2</v>
      </c>
      <c r="D2351">
        <f>AVERAGE(D2323:D2348)</f>
        <v>1.1695785846153845E-2</v>
      </c>
      <c r="F2351">
        <f>AVERAGE(F2323:F2326)</f>
        <v>3.6362899999999997E-2</v>
      </c>
      <c r="H2351" s="2">
        <f>AVERAGE(H2323:H2335)</f>
        <v>5.2207777961538457E-2</v>
      </c>
      <c r="J2351" s="2">
        <f>AVERAGE(J2323:J2331)</f>
        <v>6.9352736411111116E-2</v>
      </c>
      <c r="L2351">
        <f>AVERAGE(L2323:L2325)</f>
        <v>5.4636836666666667E-2</v>
      </c>
    </row>
    <row r="2352" spans="1:12">
      <c r="A2352" t="s">
        <v>2</v>
      </c>
      <c r="B2352">
        <f>STDEV(B2323:B2328)</f>
        <v>5.4168731163998847E-2</v>
      </c>
      <c r="D2352">
        <f>STDEV(D2323:D2348)</f>
        <v>2.8794655358274843E-2</v>
      </c>
      <c r="F2352">
        <f>STDEV(F2323:F2326)</f>
        <v>1.3387548488552101E-2</v>
      </c>
      <c r="H2352">
        <f>STDEV(H2323:H2335)</f>
        <v>7.4341705995584872E-2</v>
      </c>
      <c r="J2352">
        <v>9.3970000000000008E-3</v>
      </c>
      <c r="L2352">
        <v>6.6532809999999996E-3</v>
      </c>
    </row>
    <row r="2353" spans="1:14">
      <c r="A2353" t="s">
        <v>13</v>
      </c>
      <c r="B2353">
        <f>TTEST(B2323:B2328,D2323:D2348,2,2)</f>
        <v>1.0511171444250905E-2</v>
      </c>
    </row>
    <row r="2354" spans="1:14">
      <c r="A2354" t="s">
        <v>7</v>
      </c>
      <c r="B2354">
        <f>TTEST(B2323:B2328,F2323:F2326,2,2)</f>
        <v>0.5448135516298338</v>
      </c>
      <c r="M2354" t="s">
        <v>17</v>
      </c>
      <c r="N2354" s="3">
        <f>TTEST(J2323:J2331,D2323:D2348,2,2)</f>
        <v>7.8028818557230959E-3</v>
      </c>
    </row>
    <row r="2355" spans="1:14">
      <c r="A2355" t="s">
        <v>8</v>
      </c>
      <c r="B2355">
        <f>TTEST(B2323:B2328,H2323:H2335,2,2)</f>
        <v>0.95497368256291659</v>
      </c>
      <c r="M2355" t="s">
        <v>16</v>
      </c>
      <c r="N2355">
        <f>TTEST(J2323:J2331,F2323:F2326,2,2)</f>
        <v>0.50909460047208221</v>
      </c>
    </row>
    <row r="2356" spans="1:14">
      <c r="A2356" t="s">
        <v>9</v>
      </c>
      <c r="B2356">
        <f>TTEST(B2323:B2328,J2323:J2331,2,2)</f>
        <v>0.72768344975234101</v>
      </c>
      <c r="M2356" t="s">
        <v>15</v>
      </c>
      <c r="N2356">
        <f>TTEST(J2323:J2331,H2323:H2335,2,2)</f>
        <v>0.63799649289203342</v>
      </c>
    </row>
    <row r="2357" spans="1:14">
      <c r="A2357" t="s">
        <v>21</v>
      </c>
      <c r="B2357">
        <f>TTEST(B2323:B2328,L2323:L2325,2,2)</f>
        <v>0.99103972772271809</v>
      </c>
      <c r="M2357" t="s">
        <v>20</v>
      </c>
      <c r="N2357">
        <f>TTEST(J2323:J2331,L2323:L2325,2,2)</f>
        <v>0.80948444017724408</v>
      </c>
    </row>
    <row r="2361" spans="1:14">
      <c r="A2361" s="6" t="s">
        <v>76</v>
      </c>
      <c r="B2361">
        <v>4</v>
      </c>
      <c r="D2361">
        <v>8</v>
      </c>
      <c r="F2361">
        <v>12</v>
      </c>
      <c r="H2361">
        <v>16</v>
      </c>
      <c r="J2361">
        <v>20</v>
      </c>
      <c r="L2361">
        <v>0</v>
      </c>
    </row>
    <row r="2362" spans="1:14">
      <c r="B2362">
        <v>0.132381</v>
      </c>
      <c r="J2362" s="2">
        <v>9.4158000000000002E-4</v>
      </c>
    </row>
    <row r="2363" spans="1:14">
      <c r="B2363">
        <v>2.49219E-3</v>
      </c>
      <c r="J2363">
        <v>2.51872E-2</v>
      </c>
    </row>
    <row r="2364" spans="1:14">
      <c r="B2364" s="2">
        <v>6.2932099999999993E-5</v>
      </c>
      <c r="J2364">
        <v>7.5463199999999996E-3</v>
      </c>
    </row>
    <row r="2365" spans="1:14">
      <c r="B2365">
        <v>4.3108399999999998E-3</v>
      </c>
      <c r="J2365" s="2">
        <v>6.0464199999999996E-4</v>
      </c>
    </row>
    <row r="2366" spans="1:14">
      <c r="B2366">
        <v>0.12384000000000001</v>
      </c>
      <c r="J2366" s="2">
        <v>6.9824899999999996E-4</v>
      </c>
    </row>
    <row r="2367" spans="1:14">
      <c r="B2367">
        <v>9.8470699999999994E-2</v>
      </c>
      <c r="J2367">
        <v>2.3183700000000002E-3</v>
      </c>
    </row>
    <row r="2368" spans="1:14">
      <c r="B2368">
        <v>0.102894</v>
      </c>
      <c r="J2368" s="2">
        <v>8.3716800000000001E-4</v>
      </c>
    </row>
    <row r="2369" spans="10:10">
      <c r="J2369">
        <v>1.4533599999999999E-3</v>
      </c>
    </row>
    <row r="2370" spans="10:10">
      <c r="J2370" s="2">
        <v>2.5985899999999998E-4</v>
      </c>
    </row>
    <row r="2371" spans="10:10">
      <c r="J2371">
        <v>3.8444899999999997E-2</v>
      </c>
    </row>
    <row r="2372" spans="10:10">
      <c r="J2372" s="2">
        <v>4.6864699999999999E-4</v>
      </c>
    </row>
    <row r="2373" spans="10:10">
      <c r="J2373" s="2">
        <v>1.96183E-4</v>
      </c>
    </row>
    <row r="2374" spans="10:10">
      <c r="J2374" s="2">
        <v>4.22316E-4</v>
      </c>
    </row>
    <row r="2375" spans="10:10">
      <c r="J2375" s="2">
        <v>3.9058700000000002E-4</v>
      </c>
    </row>
    <row r="2376" spans="10:10">
      <c r="J2376" s="2">
        <v>5.5556799999999999E-4</v>
      </c>
    </row>
    <row r="2377" spans="10:10">
      <c r="J2377">
        <v>5.0908299999999997E-2</v>
      </c>
    </row>
    <row r="2378" spans="10:10">
      <c r="J2378">
        <v>2.6665899999999999E-2</v>
      </c>
    </row>
    <row r="2379" spans="10:10">
      <c r="J2379">
        <v>2.0558199999999999E-3</v>
      </c>
    </row>
    <row r="2380" spans="10:10">
      <c r="J2380" s="2">
        <v>6.0787500000000002E-4</v>
      </c>
    </row>
    <row r="2381" spans="10:10">
      <c r="J2381">
        <v>3.5321900000000003E-2</v>
      </c>
    </row>
    <row r="2382" spans="10:10">
      <c r="J2382">
        <v>2.2628700000000002E-3</v>
      </c>
    </row>
    <row r="2383" spans="10:10">
      <c r="J2383" s="2">
        <v>9.4568400000000002E-4</v>
      </c>
    </row>
    <row r="2384" spans="10:10">
      <c r="J2384">
        <v>1.6798899999999999E-2</v>
      </c>
    </row>
    <row r="2385" spans="10:10">
      <c r="J2385">
        <v>1.96058E-2</v>
      </c>
    </row>
    <row r="2386" spans="10:10">
      <c r="J2386">
        <v>0.27576200000000001</v>
      </c>
    </row>
    <row r="2387" spans="10:10">
      <c r="J2387" s="2">
        <v>9.4541299999999998E-4</v>
      </c>
    </row>
    <row r="2388" spans="10:10">
      <c r="J2388">
        <v>1.3371399999999999E-3</v>
      </c>
    </row>
    <row r="2389" spans="10:10">
      <c r="J2389" s="2">
        <v>4.2146499999999999E-4</v>
      </c>
    </row>
    <row r="2390" spans="10:10">
      <c r="J2390" s="2">
        <v>1.76451E-4</v>
      </c>
    </row>
    <row r="2391" spans="10:10">
      <c r="J2391" s="2">
        <v>5.8825999999999995E-4</v>
      </c>
    </row>
    <row r="2392" spans="10:10">
      <c r="J2392" s="2">
        <v>2.3803E-4</v>
      </c>
    </row>
    <row r="2393" spans="10:10">
      <c r="J2393" s="2">
        <v>1.1713E-4</v>
      </c>
    </row>
    <row r="2394" spans="10:10">
      <c r="J2394" s="2">
        <v>1.2475E-4</v>
      </c>
    </row>
    <row r="2395" spans="10:10">
      <c r="J2395">
        <v>9.7433899999999993E-3</v>
      </c>
    </row>
    <row r="2396" spans="10:10">
      <c r="J2396">
        <v>6.05976E-3</v>
      </c>
    </row>
    <row r="2397" spans="10:10">
      <c r="J2397">
        <v>4.4624E-3</v>
      </c>
    </row>
    <row r="2398" spans="10:10">
      <c r="J2398" s="2">
        <v>4.7322899999999998E-4</v>
      </c>
    </row>
    <row r="2399" spans="10:10">
      <c r="J2399">
        <v>9.0302200000000003E-3</v>
      </c>
    </row>
    <row r="2400" spans="10:10">
      <c r="J2400">
        <v>2.2997299999999998E-3</v>
      </c>
    </row>
    <row r="2401" spans="1:12">
      <c r="J2401" s="2">
        <v>4.7174899999999999E-4</v>
      </c>
    </row>
    <row r="2402" spans="1:12">
      <c r="J2402">
        <v>0.16217300000000001</v>
      </c>
    </row>
    <row r="2403" spans="1:12">
      <c r="J2403" s="2">
        <v>4.9203300000000001E-4</v>
      </c>
    </row>
    <row r="2404" spans="1:12">
      <c r="J2404" s="2">
        <v>7.8715700000000003E-4</v>
      </c>
    </row>
    <row r="2405" spans="1:12">
      <c r="J2405" s="2">
        <v>9.9112799999999997E-4</v>
      </c>
    </row>
    <row r="2406" spans="1:12">
      <c r="J2406">
        <v>7.7801400000000007E-2</v>
      </c>
    </row>
    <row r="2409" spans="1:12">
      <c r="A2409" t="s">
        <v>1</v>
      </c>
      <c r="B2409">
        <f>AVERAGE(B2362:B2368)</f>
        <v>6.6350237442857146E-2</v>
      </c>
      <c r="J2409" s="2">
        <f>AVERAGE(J2362:J2406)</f>
        <v>1.7555418511111108E-2</v>
      </c>
    </row>
    <row r="2410" spans="1:12">
      <c r="A2410" t="s">
        <v>2</v>
      </c>
      <c r="B2410">
        <f>STDEV(B2362:B2368)</f>
        <v>6.1036941010309827E-2</v>
      </c>
      <c r="J2410">
        <f>STDEV(J2362:J2406)</f>
        <v>4.8190193829114603E-2</v>
      </c>
    </row>
    <row r="2411" spans="1:12">
      <c r="A2411" t="s">
        <v>9</v>
      </c>
      <c r="B2411">
        <f>TTEST(B2362:B2368,J2362:J2406,2,2)</f>
        <v>1.9847482329588668E-2</v>
      </c>
    </row>
    <row r="2415" spans="1:12">
      <c r="A2415" s="6" t="s">
        <v>77</v>
      </c>
      <c r="B2415">
        <v>4</v>
      </c>
      <c r="D2415">
        <v>8</v>
      </c>
      <c r="F2415">
        <v>12</v>
      </c>
      <c r="H2415">
        <v>16</v>
      </c>
      <c r="J2415">
        <v>20</v>
      </c>
      <c r="L2415">
        <v>0</v>
      </c>
    </row>
    <row r="2416" spans="1:12">
      <c r="B2416">
        <v>1.9559099999999999E-2</v>
      </c>
      <c r="D2416" s="2">
        <v>4.58832E-4</v>
      </c>
      <c r="F2416">
        <v>0.160798</v>
      </c>
      <c r="H2416">
        <v>1.99159E-2</v>
      </c>
      <c r="J2416">
        <v>2.4138400000000001E-2</v>
      </c>
    </row>
    <row r="2417" spans="2:10">
      <c r="B2417">
        <v>7.06986E-2</v>
      </c>
      <c r="D2417">
        <v>1.6070100000000001E-3</v>
      </c>
      <c r="F2417">
        <v>1.5937199999999999E-2</v>
      </c>
      <c r="H2417">
        <v>2.6366799999999999E-2</v>
      </c>
      <c r="J2417">
        <v>3.9546499999999998E-2</v>
      </c>
    </row>
    <row r="2418" spans="2:10">
      <c r="B2418">
        <v>7.3946300000000006E-2</v>
      </c>
      <c r="D2418">
        <v>3.0827099999999998E-3</v>
      </c>
      <c r="F2418">
        <v>2.1382499999999999E-2</v>
      </c>
      <c r="H2418">
        <v>3.6204800000000002E-2</v>
      </c>
      <c r="J2418">
        <v>8.0197800000000007E-3</v>
      </c>
    </row>
    <row r="2419" spans="2:10">
      <c r="B2419">
        <v>3.03083E-2</v>
      </c>
      <c r="D2419">
        <v>3.6531599999999997E-2</v>
      </c>
      <c r="F2419">
        <v>0.11482100000000001</v>
      </c>
      <c r="H2419">
        <v>2.06245E-2</v>
      </c>
      <c r="J2419" s="2">
        <v>2.4382200000000001E-4</v>
      </c>
    </row>
    <row r="2420" spans="2:10">
      <c r="B2420">
        <v>1.1813000000000001E-2</v>
      </c>
      <c r="D2420">
        <v>1.32508E-2</v>
      </c>
      <c r="F2420">
        <v>8.4915400000000002E-2</v>
      </c>
      <c r="H2420">
        <v>1.9520599999999999E-2</v>
      </c>
      <c r="J2420">
        <v>5.2054299999999998E-2</v>
      </c>
    </row>
    <row r="2421" spans="2:10">
      <c r="B2421">
        <v>1.74874E-2</v>
      </c>
      <c r="D2421" s="2">
        <v>1.16113E-4</v>
      </c>
      <c r="F2421">
        <v>1.2861999999999999E-3</v>
      </c>
      <c r="H2421">
        <v>5.2036000000000001E-3</v>
      </c>
      <c r="J2421">
        <v>0.109738</v>
      </c>
    </row>
    <row r="2422" spans="2:10">
      <c r="B2422">
        <v>3.8107200000000001E-2</v>
      </c>
      <c r="D2422">
        <v>4.2766699999999998E-2</v>
      </c>
      <c r="F2422">
        <v>1.5854300000000001E-3</v>
      </c>
      <c r="H2422">
        <v>1.2258399999999999E-2</v>
      </c>
      <c r="J2422" s="2">
        <v>4.1612300000000001E-4</v>
      </c>
    </row>
    <row r="2423" spans="2:10">
      <c r="B2423">
        <v>4.48367E-2</v>
      </c>
      <c r="D2423">
        <v>1.8109500000000001E-2</v>
      </c>
      <c r="F2423" s="2">
        <v>4.5242600000000002E-4</v>
      </c>
      <c r="H2423">
        <v>3.31468E-3</v>
      </c>
      <c r="J2423" s="2">
        <v>1.7722300000000001E-4</v>
      </c>
    </row>
    <row r="2424" spans="2:10">
      <c r="B2424">
        <v>2.4942200000000001E-2</v>
      </c>
      <c r="F2424">
        <v>5.5332300000000001E-2</v>
      </c>
      <c r="H2424">
        <v>6.6780499999999996E-3</v>
      </c>
      <c r="J2424" s="2">
        <v>5.2981600000000001E-4</v>
      </c>
    </row>
    <row r="2425" spans="2:10">
      <c r="B2425">
        <v>4.4599399999999997E-2</v>
      </c>
      <c r="F2425" s="2">
        <v>3.3819600000000003E-4</v>
      </c>
      <c r="H2425">
        <v>1.08856E-2</v>
      </c>
      <c r="J2425">
        <v>2.1424499999999999E-2</v>
      </c>
    </row>
    <row r="2426" spans="2:10">
      <c r="B2426">
        <v>0.124436</v>
      </c>
      <c r="F2426">
        <v>1.77894E-2</v>
      </c>
      <c r="H2426">
        <v>8.3857299999999992E-3</v>
      </c>
      <c r="J2426">
        <v>2.2848299999999998E-2</v>
      </c>
    </row>
    <row r="2427" spans="2:10">
      <c r="B2427">
        <v>0.12479700000000001</v>
      </c>
      <c r="F2427">
        <v>1.58785E-2</v>
      </c>
      <c r="H2427">
        <v>2.9855599999999999E-2</v>
      </c>
      <c r="J2427">
        <v>4.65729E-2</v>
      </c>
    </row>
    <row r="2428" spans="2:10">
      <c r="B2428">
        <v>7.7087100000000006E-2</v>
      </c>
      <c r="F2428">
        <v>8.8584700000000002E-3</v>
      </c>
      <c r="H2428">
        <v>3.1248000000000001E-2</v>
      </c>
      <c r="J2428">
        <v>3.9439399999999999E-2</v>
      </c>
    </row>
    <row r="2429" spans="2:10">
      <c r="B2429">
        <v>1.7887699999999999E-2</v>
      </c>
      <c r="F2429">
        <v>2.9255400000000001E-2</v>
      </c>
      <c r="H2429">
        <v>2.6823E-2</v>
      </c>
    </row>
    <row r="2430" spans="2:10">
      <c r="B2430">
        <v>2.0701299999999999E-3</v>
      </c>
    </row>
    <row r="2431" spans="2:10">
      <c r="B2431">
        <v>8.3108399999999999E-2</v>
      </c>
    </row>
    <row r="2432" spans="2:10">
      <c r="B2432">
        <v>3.7691700000000002E-2</v>
      </c>
    </row>
    <row r="2433" spans="1:14">
      <c r="B2433">
        <v>9.2449600000000007E-2</v>
      </c>
    </row>
    <row r="2436" spans="1:14">
      <c r="A2436" t="s">
        <v>1</v>
      </c>
      <c r="B2436">
        <f>AVERAGE(B2416:B2433)</f>
        <v>5.1990323888888891E-2</v>
      </c>
      <c r="D2436" s="2">
        <f>AVERAGE(D2416:D2423)</f>
        <v>1.4490408125E-2</v>
      </c>
      <c r="F2436">
        <f>AVERAGE(F2416:F2429)</f>
        <v>3.7759315857142865E-2</v>
      </c>
      <c r="H2436">
        <f>AVERAGE(H2416:H2429)</f>
        <v>1.837751857142857E-2</v>
      </c>
      <c r="J2436">
        <f>AVERAGE(J2416:J2428)</f>
        <v>2.8088389538461541E-2</v>
      </c>
    </row>
    <row r="2437" spans="1:14">
      <c r="A2437" t="s">
        <v>2</v>
      </c>
      <c r="B2437">
        <f>STDEV(B2416:B2433)</f>
        <v>3.7442158961035463E-2</v>
      </c>
      <c r="D2437">
        <f>STDEV(D2416:D2423)</f>
        <v>1.6901480444136353E-2</v>
      </c>
      <c r="F2437">
        <f>STDEV(F2416:F2429)</f>
        <v>4.9279467871910801E-2</v>
      </c>
      <c r="H2437">
        <f>STDEV(H2416:H2429)</f>
        <v>1.0705180834433439E-2</v>
      </c>
      <c r="J2437">
        <f>STDEV(J2416:J2428)</f>
        <v>3.0839145242864865E-2</v>
      </c>
    </row>
    <row r="2438" spans="1:14">
      <c r="A2438" t="s">
        <v>13</v>
      </c>
      <c r="B2438">
        <f>TTEST(B2416:B2433,D2416:D2423,2,2)</f>
        <v>1.2796957335169558E-2</v>
      </c>
    </row>
    <row r="2439" spans="1:14">
      <c r="A2439" t="s">
        <v>7</v>
      </c>
      <c r="B2439">
        <f>TTEST(B2416:B2433,F2416:F2429,2,2)</f>
        <v>0.360150745172238</v>
      </c>
      <c r="M2439" t="s">
        <v>17</v>
      </c>
      <c r="N2439">
        <f>TTEST(J2416:J2428,D2416:D2423,2,2)</f>
        <v>0.26887810354848451</v>
      </c>
    </row>
    <row r="2440" spans="1:14">
      <c r="A2440" t="s">
        <v>8</v>
      </c>
      <c r="B2440" s="3">
        <f>TTEST(B2416:B2433,H2416:H2429,2,2)</f>
        <v>2.8706750749552794E-3</v>
      </c>
      <c r="M2440" t="s">
        <v>16</v>
      </c>
      <c r="N2440">
        <f>TTEST(J2416:J2428,F2416:F2429,2,2)</f>
        <v>0.55027651442850056</v>
      </c>
    </row>
    <row r="2441" spans="1:14">
      <c r="A2441" t="s">
        <v>9</v>
      </c>
      <c r="B2441">
        <f>TTEST(B2416:B2433,J2416:J2428,2,2)</f>
        <v>6.9669839708935935E-2</v>
      </c>
      <c r="M2441" t="s">
        <v>15</v>
      </c>
      <c r="N2441">
        <f>TTEST(J2416:J2428,H2416:H2429,2,2)</f>
        <v>0.27764525856525191</v>
      </c>
    </row>
    <row r="2442" spans="1:14">
      <c r="A2442" t="s">
        <v>21</v>
      </c>
      <c r="M2442" t="s">
        <v>20</v>
      </c>
    </row>
    <row r="2445" spans="1:14">
      <c r="A2445" s="6" t="s">
        <v>78</v>
      </c>
      <c r="B2445">
        <v>4</v>
      </c>
      <c r="D2445">
        <v>8</v>
      </c>
      <c r="F2445">
        <v>12</v>
      </c>
      <c r="H2445">
        <v>16</v>
      </c>
      <c r="J2445">
        <v>20</v>
      </c>
      <c r="L2445">
        <v>0</v>
      </c>
    </row>
    <row r="2446" spans="1:14">
      <c r="B2446">
        <v>6.1270499999999999E-2</v>
      </c>
      <c r="D2446">
        <v>3.2536099999999998E-2</v>
      </c>
      <c r="F2446">
        <v>7.1709999999999996E-2</v>
      </c>
      <c r="H2446" s="2">
        <v>1.66217E-4</v>
      </c>
      <c r="J2446">
        <v>3.3806799999999998E-2</v>
      </c>
      <c r="L2446" s="2">
        <v>7.0068400000000003E-4</v>
      </c>
    </row>
    <row r="2447" spans="1:14">
      <c r="B2447">
        <v>4.4519999999999997E-2</v>
      </c>
      <c r="D2447">
        <v>0.100739</v>
      </c>
      <c r="F2447">
        <v>6.3972899999999999E-2</v>
      </c>
      <c r="H2447">
        <v>1.52508E-2</v>
      </c>
      <c r="J2447">
        <v>4.2669499999999999E-2</v>
      </c>
      <c r="L2447">
        <v>1.16557E-2</v>
      </c>
    </row>
    <row r="2448" spans="1:14">
      <c r="B2448">
        <v>2.3975900000000001E-2</v>
      </c>
      <c r="D2448" s="2">
        <v>4.9478399999999996E-4</v>
      </c>
      <c r="F2448">
        <v>1.7419899999999999E-2</v>
      </c>
      <c r="H2448">
        <v>5.9763299999999998E-2</v>
      </c>
      <c r="J2448" s="2">
        <v>1.3018400000000001E-4</v>
      </c>
      <c r="L2448">
        <v>2.1683000000000001E-2</v>
      </c>
    </row>
    <row r="2449" spans="1:14">
      <c r="B2449">
        <v>3.9488799999999998E-2</v>
      </c>
      <c r="D2449" s="2">
        <v>7.0572600000000005E-4</v>
      </c>
      <c r="F2449">
        <v>1.4146499999999999E-2</v>
      </c>
      <c r="H2449">
        <v>1.8232600000000002E-2</v>
      </c>
    </row>
    <row r="2450" spans="1:14">
      <c r="B2450">
        <v>4.7647500000000002E-2</v>
      </c>
      <c r="D2450" s="2">
        <v>4.27997E-4</v>
      </c>
      <c r="F2450">
        <v>3.5905600000000003E-2</v>
      </c>
    </row>
    <row r="2451" spans="1:14">
      <c r="B2451">
        <v>0.108669</v>
      </c>
      <c r="D2451" s="2">
        <v>7.4669099999999996E-4</v>
      </c>
      <c r="F2451">
        <v>3.7637400000000001E-2</v>
      </c>
    </row>
    <row r="2452" spans="1:14">
      <c r="D2452">
        <v>5.3863899999999999E-2</v>
      </c>
    </row>
    <row r="2453" spans="1:14">
      <c r="D2453">
        <v>0.2079</v>
      </c>
    </row>
    <row r="2454" spans="1:14">
      <c r="D2454">
        <v>2.3365500000000001E-2</v>
      </c>
    </row>
    <row r="2455" spans="1:14">
      <c r="D2455">
        <v>1.79683E-2</v>
      </c>
    </row>
    <row r="2456" spans="1:14">
      <c r="D2456">
        <v>1.3207399999999999E-2</v>
      </c>
    </row>
    <row r="2457" spans="1:14">
      <c r="D2457">
        <v>1.1698999999999999E-2</v>
      </c>
    </row>
    <row r="2458" spans="1:14">
      <c r="D2458">
        <v>1.68705E-2</v>
      </c>
    </row>
    <row r="2461" spans="1:14">
      <c r="A2461" t="s">
        <v>1</v>
      </c>
      <c r="B2461">
        <f>AVERAGE(B2446:B2451)</f>
        <v>5.4261950000000003E-2</v>
      </c>
      <c r="D2461">
        <f>AVERAGE(D2446:D2458)</f>
        <v>3.6963453692307691E-2</v>
      </c>
      <c r="F2461">
        <f>AVERAGE(F2446:F2451)</f>
        <v>4.0132050000000002E-2</v>
      </c>
      <c r="H2461" s="2">
        <f>AVERAGE(H2446:H2449)</f>
        <v>2.335322925E-2</v>
      </c>
      <c r="J2461">
        <f>AVERAGE(J2446:J2448)</f>
        <v>2.5535494666666669E-2</v>
      </c>
      <c r="L2461" s="2">
        <f>AVERAGE(L2446:L2448)</f>
        <v>1.1346461333333334E-2</v>
      </c>
    </row>
    <row r="2462" spans="1:14">
      <c r="A2462" t="s">
        <v>2</v>
      </c>
      <c r="B2462">
        <f>STDEV(B2446:B2451)</f>
        <v>2.926907646966332E-2</v>
      </c>
      <c r="D2462">
        <f>STDEV(D2446:D2458)</f>
        <v>5.8477217502931104E-2</v>
      </c>
      <c r="F2462">
        <f>STDEV(F2446:F2451)</f>
        <v>2.3582746996798312E-2</v>
      </c>
      <c r="H2462">
        <f>STDEV(H2446:H2449)</f>
        <v>2.5529074880541382E-2</v>
      </c>
      <c r="J2462">
        <f>STDEV(J2446:J2448)</f>
        <v>2.2443467209299128E-2</v>
      </c>
      <c r="L2462">
        <f>STDEV(L2446:L2448)</f>
        <v>1.0494575627231688E-2</v>
      </c>
    </row>
    <row r="2463" spans="1:14">
      <c r="A2463" t="s">
        <v>13</v>
      </c>
      <c r="B2463">
        <f>TTEST(B2446:B2451,D2446:D2458,2,2)</f>
        <v>0.50637799156370877</v>
      </c>
    </row>
    <row r="2464" spans="1:14">
      <c r="A2464" t="s">
        <v>7</v>
      </c>
      <c r="B2464">
        <f>TTEST(B2446:B2451,F2446:F2451,2,2)</f>
        <v>0.37882734600773083</v>
      </c>
      <c r="M2464" t="s">
        <v>17</v>
      </c>
      <c r="N2464">
        <f>TTEST(J2446:J2448,D2446:D2458,2,2)</f>
        <v>0.7495553476181791</v>
      </c>
    </row>
    <row r="2465" spans="1:14">
      <c r="A2465" t="s">
        <v>8</v>
      </c>
      <c r="B2465">
        <f>TTEST(B2446:B2451,H2446:H2449,2,2)</f>
        <v>0.12474402146764967</v>
      </c>
      <c r="M2465" t="s">
        <v>16</v>
      </c>
      <c r="N2465">
        <f>TTEST(J2446:J2448,F2446:F2451,2,2)</f>
        <v>0.40433984119742628</v>
      </c>
    </row>
    <row r="2466" spans="1:14">
      <c r="A2466" t="s">
        <v>9</v>
      </c>
      <c r="B2466">
        <f>TTEST(B2446:B2451,J2446:J2448,2,2)</f>
        <v>0.18301309743526983</v>
      </c>
      <c r="M2466" t="s">
        <v>15</v>
      </c>
      <c r="N2466">
        <f>TTEST(J2446:J2448,H2446:H2449,2,2)</f>
        <v>0.91112785977916655</v>
      </c>
    </row>
    <row r="2467" spans="1:14">
      <c r="A2467" t="s">
        <v>21</v>
      </c>
      <c r="B2467">
        <f>TTEST(B2446:B2451,L2446:L2448,2,2)</f>
        <v>4.7975436341078606E-2</v>
      </c>
      <c r="M2467" t="s">
        <v>20</v>
      </c>
      <c r="N2467">
        <f>TTEST(J2446:J2448,L2446:L2448,2,2)</f>
        <v>0.37737671786122284</v>
      </c>
    </row>
    <row r="2471" spans="1:14">
      <c r="A2471" s="6" t="s">
        <v>79</v>
      </c>
      <c r="B2471">
        <v>4</v>
      </c>
      <c r="D2471">
        <v>8</v>
      </c>
      <c r="F2471">
        <v>12</v>
      </c>
      <c r="H2471">
        <v>16</v>
      </c>
      <c r="J2471">
        <v>20</v>
      </c>
      <c r="L2471">
        <v>0</v>
      </c>
    </row>
    <row r="2472" spans="1:14">
      <c r="B2472">
        <v>7.11952E-2</v>
      </c>
      <c r="J2472" s="2">
        <v>6.7674499999999997E-4</v>
      </c>
    </row>
    <row r="2473" spans="1:14">
      <c r="B2473" s="2">
        <v>2.9406099999999998E-4</v>
      </c>
      <c r="J2473" s="2">
        <v>2.5727900000000001E-4</v>
      </c>
    </row>
    <row r="2474" spans="1:14">
      <c r="B2474" s="2">
        <v>3.6540900000000002E-4</v>
      </c>
      <c r="J2474">
        <v>1.85129E-3</v>
      </c>
    </row>
    <row r="2475" spans="1:14">
      <c r="B2475">
        <v>3.05829E-2</v>
      </c>
      <c r="J2475" s="2">
        <v>5.2133400000000003E-4</v>
      </c>
    </row>
    <row r="2476" spans="1:14">
      <c r="B2476" s="2">
        <v>2.33737E-4</v>
      </c>
      <c r="J2476" s="2">
        <v>5.7222399999999997E-4</v>
      </c>
    </row>
    <row r="2477" spans="1:14">
      <c r="J2477">
        <v>1.50992E-2</v>
      </c>
    </row>
    <row r="2478" spans="1:14">
      <c r="J2478">
        <v>1.06158E-2</v>
      </c>
    </row>
    <row r="2479" spans="1:14">
      <c r="J2479">
        <v>1.74161E-3</v>
      </c>
    </row>
    <row r="2480" spans="1:14">
      <c r="J2480">
        <v>6.69317E-3</v>
      </c>
    </row>
    <row r="2481" spans="1:13">
      <c r="J2481" s="2">
        <v>8.1644400000000005E-4</v>
      </c>
    </row>
    <row r="2482" spans="1:13">
      <c r="J2482" s="2">
        <v>2.6828600000000001E-4</v>
      </c>
    </row>
    <row r="2483" spans="1:13">
      <c r="J2483">
        <v>2.5192699999999998E-2</v>
      </c>
    </row>
    <row r="2484" spans="1:13">
      <c r="J2484">
        <v>2.1035999999999999E-2</v>
      </c>
    </row>
    <row r="2485" spans="1:13">
      <c r="J2485" s="2">
        <v>3.0146799999999999E-4</v>
      </c>
    </row>
    <row r="2486" spans="1:13">
      <c r="J2486" s="2">
        <v>5.0976899999999998E-4</v>
      </c>
    </row>
    <row r="2487" spans="1:13">
      <c r="J2487" s="2">
        <v>3.4232199999999999E-4</v>
      </c>
    </row>
    <row r="2488" spans="1:13">
      <c r="J2488" s="2">
        <v>5.0976899999999998E-4</v>
      </c>
    </row>
    <row r="2489" spans="1:13">
      <c r="J2489">
        <v>0.304892</v>
      </c>
    </row>
    <row r="2491" spans="1:13">
      <c r="J2491" s="2"/>
    </row>
    <row r="2492" spans="1:13">
      <c r="A2492" t="s">
        <v>1</v>
      </c>
      <c r="B2492">
        <f>AVERAGE(B2472:B2476)</f>
        <v>2.0534261399999997E-2</v>
      </c>
      <c r="J2492" s="2">
        <f>AVERAGE(J2472:J2489)</f>
        <v>2.1772078333333333E-2</v>
      </c>
    </row>
    <row r="2493" spans="1:13">
      <c r="A2493" t="s">
        <v>2</v>
      </c>
      <c r="B2493">
        <f>STDEV(B2472:B2476)</f>
        <v>3.1209235203007304E-2</v>
      </c>
      <c r="J2493">
        <f>STDEV(J2472:J2489)</f>
        <v>7.1083391705966448E-2</v>
      </c>
    </row>
    <row r="2494" spans="1:13">
      <c r="A2494" t="s">
        <v>13</v>
      </c>
    </row>
    <row r="2495" spans="1:13">
      <c r="A2495" t="s">
        <v>7</v>
      </c>
      <c r="M2495" t="s">
        <v>17</v>
      </c>
    </row>
    <row r="2496" spans="1:13">
      <c r="A2496" t="s">
        <v>8</v>
      </c>
      <c r="M2496" t="s">
        <v>16</v>
      </c>
    </row>
    <row r="2497" spans="1:13">
      <c r="A2497" t="s">
        <v>9</v>
      </c>
      <c r="B2497">
        <f>TTEST(B2472:B2476,J2472:J2489,2,2)</f>
        <v>0.97048355276042619</v>
      </c>
      <c r="M2497" t="s">
        <v>15</v>
      </c>
    </row>
    <row r="2498" spans="1:13">
      <c r="A2498" t="s">
        <v>21</v>
      </c>
      <c r="M2498" t="s">
        <v>20</v>
      </c>
    </row>
    <row r="2502" spans="1:13">
      <c r="A2502" s="6" t="s">
        <v>80</v>
      </c>
      <c r="B2502">
        <v>4</v>
      </c>
      <c r="D2502">
        <v>8</v>
      </c>
      <c r="F2502">
        <v>12</v>
      </c>
      <c r="H2502">
        <v>16</v>
      </c>
      <c r="J2502">
        <v>20</v>
      </c>
      <c r="L2502">
        <v>0</v>
      </c>
    </row>
    <row r="2503" spans="1:13">
      <c r="B2503">
        <v>1.2950699999999999E-3</v>
      </c>
      <c r="H2503">
        <v>1.4850499999999999E-3</v>
      </c>
      <c r="J2503" s="2">
        <v>3.16614E-4</v>
      </c>
    </row>
    <row r="2504" spans="1:13">
      <c r="B2504" s="2">
        <v>7.8093699999999999E-4</v>
      </c>
      <c r="H2504">
        <v>1.7142999999999999E-2</v>
      </c>
      <c r="J2504">
        <v>9.4019800000000008E-3</v>
      </c>
    </row>
    <row r="2505" spans="1:13">
      <c r="B2505" s="2">
        <v>3.15237E-4</v>
      </c>
      <c r="H2505">
        <v>1.73858E-3</v>
      </c>
      <c r="J2505">
        <v>0.221216</v>
      </c>
    </row>
    <row r="2506" spans="1:13">
      <c r="B2506" s="2">
        <v>9.9016199999999994E-4</v>
      </c>
      <c r="H2506">
        <v>7.6770199999999997E-2</v>
      </c>
      <c r="J2506">
        <v>1.18892E-3</v>
      </c>
    </row>
    <row r="2507" spans="1:13">
      <c r="B2507" s="2">
        <v>1.57742E-4</v>
      </c>
      <c r="J2507" s="2">
        <v>2.1094000000000001E-4</v>
      </c>
    </row>
    <row r="2508" spans="1:13">
      <c r="B2508" s="2">
        <v>4.3667400000000001E-4</v>
      </c>
      <c r="J2508">
        <v>0.105042</v>
      </c>
    </row>
    <row r="2509" spans="1:13">
      <c r="B2509">
        <v>3.8714999999999999E-3</v>
      </c>
      <c r="J2509" s="2">
        <v>7.5104700000000002E-4</v>
      </c>
    </row>
    <row r="2510" spans="1:13">
      <c r="J2510" s="2">
        <v>2.1094000000000001E-4</v>
      </c>
    </row>
    <row r="2511" spans="1:13">
      <c r="J2511">
        <v>2.46736E-2</v>
      </c>
    </row>
    <row r="2512" spans="1:13">
      <c r="J2512">
        <v>0.105042</v>
      </c>
    </row>
    <row r="2513" spans="1:14">
      <c r="J2513">
        <v>3.33957E-3</v>
      </c>
    </row>
    <row r="2514" spans="1:14">
      <c r="J2514" s="2">
        <v>7.5104700000000002E-4</v>
      </c>
    </row>
    <row r="2517" spans="1:14">
      <c r="A2517" t="s">
        <v>1</v>
      </c>
      <c r="B2517">
        <f>AVERAGE(B2503:B2509)</f>
        <v>1.1210460000000001E-3</v>
      </c>
      <c r="H2517">
        <f>AVERAGE(H2503:H2506)</f>
        <v>2.4284207499999998E-2</v>
      </c>
      <c r="J2517" s="2">
        <f>AVERAGE(J2503:J2514)</f>
        <v>3.9345388166666669E-2</v>
      </c>
    </row>
    <row r="2518" spans="1:14">
      <c r="A2518" t="s">
        <v>2</v>
      </c>
      <c r="B2518">
        <f>STDEV(B2503:B2509)</f>
        <v>1.2763054811518804E-3</v>
      </c>
      <c r="H2518">
        <f>STDEV(H2503:H2506)</f>
        <v>3.5748581115650241E-2</v>
      </c>
      <c r="J2518">
        <f>STDEV(J2503:J2514)</f>
        <v>6.9503770170197668E-2</v>
      </c>
    </row>
    <row r="2519" spans="1:14">
      <c r="A2519" t="s">
        <v>13</v>
      </c>
    </row>
    <row r="2520" spans="1:14">
      <c r="A2520" t="s">
        <v>7</v>
      </c>
      <c r="M2520" t="s">
        <v>17</v>
      </c>
    </row>
    <row r="2521" spans="1:14">
      <c r="A2521" t="s">
        <v>8</v>
      </c>
      <c r="B2521">
        <f>TTEST(B2503:B2509,H2503:H2506,2,2)</f>
        <v>0.10736677419386437</v>
      </c>
      <c r="M2521" t="s">
        <v>16</v>
      </c>
    </row>
    <row r="2522" spans="1:14">
      <c r="A2522" t="s">
        <v>9</v>
      </c>
      <c r="B2522">
        <f>TTEST(B2503:B2509,J2503:J2514,2,2)</f>
        <v>0.16875168128750417</v>
      </c>
      <c r="M2522" t="s">
        <v>15</v>
      </c>
      <c r="N2522">
        <f>TTEST(J2503:J2514,H2503:H2506,2,2)</f>
        <v>0.68877629492202197</v>
      </c>
    </row>
    <row r="2523" spans="1:14">
      <c r="A2523" t="s">
        <v>21</v>
      </c>
      <c r="M2523" t="s">
        <v>20</v>
      </c>
    </row>
    <row r="2527" spans="1:14">
      <c r="A2527" s="6" t="s">
        <v>81</v>
      </c>
      <c r="B2527">
        <v>4</v>
      </c>
      <c r="D2527">
        <v>8</v>
      </c>
      <c r="F2527">
        <v>12</v>
      </c>
      <c r="H2527">
        <v>16</v>
      </c>
      <c r="J2527">
        <v>20</v>
      </c>
      <c r="L2527">
        <v>0</v>
      </c>
    </row>
    <row r="2528" spans="1:14">
      <c r="B2528" s="2">
        <v>5.0490600000000001E-5</v>
      </c>
      <c r="D2528">
        <v>4.5594200000000001E-2</v>
      </c>
      <c r="F2528">
        <v>3.9624399999999997E-2</v>
      </c>
      <c r="H2528" s="2">
        <v>1.67131E-4</v>
      </c>
      <c r="J2528">
        <v>0.12828100000000001</v>
      </c>
      <c r="L2528">
        <v>1.9440700000000002E-2</v>
      </c>
    </row>
    <row r="2529" spans="1:14">
      <c r="B2529">
        <v>3.4448699999999999E-2</v>
      </c>
      <c r="D2529">
        <v>7.0103499999999999E-2</v>
      </c>
      <c r="F2529">
        <v>4.6337999999999997E-2</v>
      </c>
      <c r="H2529">
        <v>2.9183199999999999E-2</v>
      </c>
      <c r="J2529">
        <v>4.9368799999999997E-2</v>
      </c>
      <c r="L2529">
        <v>2.4109499999999998E-3</v>
      </c>
    </row>
    <row r="2530" spans="1:14">
      <c r="B2530">
        <v>2.4033599999999999E-2</v>
      </c>
      <c r="D2530">
        <v>5.7945700000000003E-2</v>
      </c>
      <c r="F2530">
        <v>1.6336699999999999E-2</v>
      </c>
      <c r="H2530">
        <v>9.8954500000000001E-2</v>
      </c>
      <c r="J2530">
        <v>8.4636600000000006E-2</v>
      </c>
      <c r="L2530">
        <v>4.5332499999999998E-2</v>
      </c>
    </row>
    <row r="2531" spans="1:14">
      <c r="D2531">
        <v>5.6415100000000003E-2</v>
      </c>
      <c r="F2531">
        <v>2.0850399999999998E-3</v>
      </c>
      <c r="H2531">
        <v>3.6452500000000001E-3</v>
      </c>
      <c r="J2531" s="2">
        <v>2.18977E-4</v>
      </c>
    </row>
    <row r="2532" spans="1:14">
      <c r="D2532" s="2">
        <v>7.4922300000000006E-5</v>
      </c>
      <c r="F2532" s="2">
        <v>6.8512800000000002E-4</v>
      </c>
      <c r="H2532">
        <v>5.3485999999999999E-2</v>
      </c>
      <c r="J2532" s="2">
        <v>2.2535200000000001E-4</v>
      </c>
    </row>
    <row r="2533" spans="1:14">
      <c r="D2533">
        <v>0.113123</v>
      </c>
      <c r="F2533">
        <v>3.77217E-3</v>
      </c>
      <c r="H2533">
        <v>9.0158000000000002E-2</v>
      </c>
      <c r="J2533" s="2">
        <v>1.03608E-4</v>
      </c>
    </row>
    <row r="2534" spans="1:14">
      <c r="D2534">
        <v>4.3622800000000003E-2</v>
      </c>
      <c r="F2534" s="2">
        <v>6.2321700000000002E-4</v>
      </c>
      <c r="H2534">
        <v>3.0681099999999999E-2</v>
      </c>
      <c r="J2534">
        <v>5.85549E-2</v>
      </c>
    </row>
    <row r="2535" spans="1:14">
      <c r="F2535">
        <v>2.8522199999999999E-3</v>
      </c>
      <c r="J2535">
        <v>3.5793199999999997E-2</v>
      </c>
    </row>
    <row r="2536" spans="1:14">
      <c r="F2536">
        <v>3.3440599999999998E-3</v>
      </c>
      <c r="J2536">
        <v>2.2536199999999999E-2</v>
      </c>
    </row>
    <row r="2537" spans="1:14">
      <c r="F2537">
        <v>9.8794999999999994E-3</v>
      </c>
      <c r="J2537">
        <v>9.2909599999999995E-2</v>
      </c>
    </row>
    <row r="2538" spans="1:14">
      <c r="J2538">
        <v>7.6854800000000001E-2</v>
      </c>
    </row>
    <row r="2541" spans="1:14">
      <c r="A2541" t="s">
        <v>1</v>
      </c>
      <c r="B2541" s="2">
        <f>AVERAGE(B2528:B2530)</f>
        <v>1.9510930199999998E-2</v>
      </c>
      <c r="D2541">
        <f>AVERAGE(D2528:D2534)</f>
        <v>5.5268460328571425E-2</v>
      </c>
      <c r="F2541">
        <f>AVERAGE(F2528:F2537)</f>
        <v>1.2554043499999997E-2</v>
      </c>
      <c r="H2541" s="2">
        <f>AVERAGE(H2528:H2534)</f>
        <v>4.3753597285714284E-2</v>
      </c>
      <c r="J2541">
        <f>AVERAGE(J2528:J2538)</f>
        <v>4.9953003363636374E-2</v>
      </c>
      <c r="L2541">
        <f>AVERAGE(L2528:L2530)</f>
        <v>2.2394716666666665E-2</v>
      </c>
    </row>
    <row r="2542" spans="1:14">
      <c r="A2542" t="s">
        <v>2</v>
      </c>
      <c r="B2542">
        <f>STDEV(B2528:B2530)</f>
        <v>1.7639447527386904E-2</v>
      </c>
      <c r="D2542">
        <f>STDEV(D2528:D2534)</f>
        <v>3.3791635836266057E-2</v>
      </c>
      <c r="F2542">
        <f>STDEV(F2528:F2537)</f>
        <v>1.6814371758935041E-2</v>
      </c>
      <c r="H2542">
        <f>STDEV(H2528:H2534)</f>
        <v>3.9129856763411082E-2</v>
      </c>
      <c r="J2542">
        <f>STDEV(J2528:J2538)</f>
        <v>4.2854396219566514E-2</v>
      </c>
      <c r="L2542">
        <f>STDEV(L2528:L2530)</f>
        <v>2.1612716729991009E-2</v>
      </c>
    </row>
    <row r="2543" spans="1:14">
      <c r="A2543" t="s">
        <v>13</v>
      </c>
      <c r="B2543">
        <f>TTEST(B2528:B2530,D2528:D2534,2,2)</f>
        <v>0.12845399366883545</v>
      </c>
    </row>
    <row r="2544" spans="1:14">
      <c r="A2544" t="s">
        <v>7</v>
      </c>
      <c r="B2544">
        <f>TTEST(B2528:B2530,F2528:F2537,2,2)</f>
        <v>0.54607370202122851</v>
      </c>
      <c r="M2544" t="s">
        <v>17</v>
      </c>
      <c r="N2544">
        <f>TTEST(J2528:J2538,D2528:D2534,2,2)</f>
        <v>0.7853798559955858</v>
      </c>
    </row>
    <row r="2545" spans="1:14">
      <c r="A2545" t="s">
        <v>8</v>
      </c>
      <c r="B2545">
        <f>TTEST(B2528:B2530,H2528:H2534,2,2)</f>
        <v>0.34510635410776069</v>
      </c>
      <c r="M2545" t="s">
        <v>16</v>
      </c>
      <c r="N2545">
        <f>TTEST(J2528:J2538,F2528:F2537,2,2)</f>
        <v>1.8343729224193653E-2</v>
      </c>
    </row>
    <row r="2546" spans="1:14">
      <c r="A2546" t="s">
        <v>9</v>
      </c>
      <c r="B2546">
        <f>TTEST(B2528:B2530,J2528:J2538,2,2)</f>
        <v>0.26279551464685524</v>
      </c>
      <c r="M2546" t="s">
        <v>15</v>
      </c>
      <c r="N2546">
        <f>TTEST(J2528:J2538,H2528:H2534,2,2)</f>
        <v>0.7613166974111103</v>
      </c>
    </row>
    <row r="2547" spans="1:14">
      <c r="A2547" t="s">
        <v>21</v>
      </c>
      <c r="B2547">
        <f>TTEST(B2528:B2530,L2528:L2530,2,2)</f>
        <v>0.86660580948014065</v>
      </c>
      <c r="M2547" t="s">
        <v>20</v>
      </c>
      <c r="N2547">
        <f>TTEST(J2528:J2538,L2528:L2530,2,2)</f>
        <v>0.3121894522851697</v>
      </c>
    </row>
    <row r="2551" spans="1:14">
      <c r="A2551" s="6" t="s">
        <v>82</v>
      </c>
      <c r="B2551">
        <v>4</v>
      </c>
      <c r="D2551">
        <v>8</v>
      </c>
      <c r="F2551">
        <v>12</v>
      </c>
      <c r="H2551">
        <v>16</v>
      </c>
      <c r="J2551">
        <v>20</v>
      </c>
      <c r="L2551">
        <v>0</v>
      </c>
    </row>
    <row r="2552" spans="1:14">
      <c r="B2552">
        <v>8.8499099999999997E-2</v>
      </c>
      <c r="D2552">
        <v>7.8527700000000006E-2</v>
      </c>
      <c r="F2552">
        <v>8.2370899999999997E-2</v>
      </c>
      <c r="H2552">
        <v>3.0086600000000002E-2</v>
      </c>
      <c r="J2552" s="2">
        <v>9.4041800000000005E-5</v>
      </c>
      <c r="L2552">
        <v>1.4102699999999999E-3</v>
      </c>
    </row>
    <row r="2553" spans="1:14">
      <c r="B2553">
        <v>1.8446299999999999E-2</v>
      </c>
      <c r="D2553">
        <v>2.2111499999999999E-2</v>
      </c>
      <c r="F2553">
        <v>6.0113600000000003E-2</v>
      </c>
      <c r="H2553">
        <v>1.83684E-2</v>
      </c>
      <c r="J2553">
        <v>0.109378</v>
      </c>
      <c r="L2553" s="2">
        <v>2.0327E-4</v>
      </c>
    </row>
    <row r="2554" spans="1:14">
      <c r="B2554">
        <v>5.3240000000000003E-2</v>
      </c>
      <c r="D2554">
        <v>3.3271599999999998E-2</v>
      </c>
      <c r="F2554" s="2">
        <v>6.2374799999999998E-5</v>
      </c>
      <c r="H2554" s="2">
        <v>8.9405000000000002E-5</v>
      </c>
      <c r="J2554">
        <v>2.9227300000000001E-2</v>
      </c>
      <c r="L2554">
        <v>1.1301200000000001E-3</v>
      </c>
    </row>
    <row r="2555" spans="1:14">
      <c r="D2555">
        <v>4.91797E-2</v>
      </c>
      <c r="F2555">
        <v>2.9420000000000002E-2</v>
      </c>
      <c r="H2555" s="2">
        <v>2.9179400000000001E-4</v>
      </c>
      <c r="J2555" s="2">
        <v>4.3544699999999999E-4</v>
      </c>
      <c r="L2555" s="2">
        <v>2.3715300000000001E-4</v>
      </c>
    </row>
    <row r="2556" spans="1:14">
      <c r="D2556">
        <v>8.3975600000000001E-3</v>
      </c>
      <c r="F2556" s="2">
        <v>1.2439999999999999E-4</v>
      </c>
      <c r="H2556">
        <v>0.234124</v>
      </c>
      <c r="J2556" s="2">
        <v>1.8919299999999999E-4</v>
      </c>
      <c r="L2556" s="2">
        <v>9.6533000000000003E-4</v>
      </c>
    </row>
    <row r="2557" spans="1:14">
      <c r="D2557">
        <v>2.6092699999999999E-3</v>
      </c>
      <c r="F2557" s="2">
        <v>1.8919299999999999E-4</v>
      </c>
      <c r="H2557">
        <v>0.29567599999999999</v>
      </c>
      <c r="J2557">
        <v>0.11206000000000001</v>
      </c>
      <c r="L2557">
        <v>1.4408100000000001E-3</v>
      </c>
    </row>
    <row r="2558" spans="1:14">
      <c r="D2558">
        <v>1.0212699999999999E-3</v>
      </c>
      <c r="F2558">
        <v>0.11206000000000001</v>
      </c>
      <c r="H2558">
        <v>1.11831E-2</v>
      </c>
      <c r="J2558" s="2">
        <v>7.5102899999999995E-4</v>
      </c>
      <c r="L2558">
        <v>2.49214E-2</v>
      </c>
    </row>
    <row r="2559" spans="1:14">
      <c r="D2559">
        <v>0.12834200000000001</v>
      </c>
      <c r="F2559">
        <v>0.11713800000000001</v>
      </c>
      <c r="H2559">
        <v>0.25220199999999998</v>
      </c>
      <c r="J2559" s="2">
        <v>6.2374799999999998E-5</v>
      </c>
    </row>
    <row r="2560" spans="1:14">
      <c r="D2560">
        <v>5.11152E-2</v>
      </c>
      <c r="F2560">
        <v>5.0419100000000001E-2</v>
      </c>
      <c r="H2560">
        <v>0.56564300000000001</v>
      </c>
      <c r="J2560">
        <v>2.9420000000000002E-2</v>
      </c>
    </row>
    <row r="2561" spans="1:14">
      <c r="J2561" s="2">
        <v>1.2439999999999999E-4</v>
      </c>
    </row>
    <row r="2562" spans="1:14">
      <c r="J2562" s="2">
        <v>1.8919299999999999E-4</v>
      </c>
    </row>
    <row r="2563" spans="1:14">
      <c r="J2563">
        <v>0.11206000000000001</v>
      </c>
    </row>
    <row r="2566" spans="1:14">
      <c r="A2566" t="s">
        <v>1</v>
      </c>
      <c r="B2566">
        <f>AVERAGE(B2552:B2554)</f>
        <v>5.3395133333333337E-2</v>
      </c>
      <c r="D2566">
        <f>AVERAGE(D2552:D2560)</f>
        <v>4.1619533333333333E-2</v>
      </c>
      <c r="F2566">
        <f>AVERAGE(F2552:F2560)</f>
        <v>5.0210840866666669E-2</v>
      </c>
      <c r="H2566">
        <f>AVERAGE(H2552:H2560)</f>
        <v>0.15640714433333333</v>
      </c>
      <c r="J2566" s="2">
        <f>AVERAGE(J2552:J2563)</f>
        <v>3.2832581550000003E-2</v>
      </c>
      <c r="L2566">
        <f>AVERAGE(L2552:L2558)</f>
        <v>4.3297647142857146E-3</v>
      </c>
    </row>
    <row r="2567" spans="1:14">
      <c r="A2567" t="s">
        <v>2</v>
      </c>
      <c r="B2567">
        <f>STDEV(B2552:B2554)</f>
        <v>3.502665765846541E-2</v>
      </c>
      <c r="D2567">
        <f>STDEV(D2552:D2560)</f>
        <v>4.146428176088638E-2</v>
      </c>
      <c r="F2567">
        <f>STDEV(F2552:F2560)</f>
        <v>4.663004001674699E-2</v>
      </c>
      <c r="H2567">
        <f>STDEV(H2552:H2560)</f>
        <v>0.19589384877375199</v>
      </c>
      <c r="J2567">
        <f>STDEV(J2552:J2563)</f>
        <v>4.8489284730947761E-2</v>
      </c>
      <c r="L2567">
        <f>STDEV(L2552:L2558)</f>
        <v>9.0941329894891881E-3</v>
      </c>
    </row>
    <row r="2568" spans="1:14">
      <c r="A2568" t="s">
        <v>13</v>
      </c>
      <c r="B2568">
        <f>TTEST(B2552:B2554,D2552:D2560,2,2)</f>
        <v>0.67017589277736644</v>
      </c>
    </row>
    <row r="2569" spans="1:14">
      <c r="A2569" t="s">
        <v>7</v>
      </c>
      <c r="B2569">
        <f>TTEST(B2552:B2554,F2552:F2560,2,2)</f>
        <v>0.91674207918901507</v>
      </c>
      <c r="M2569" t="s">
        <v>17</v>
      </c>
      <c r="N2569">
        <f>TTEST(J2552:J2563,D2552:D2560,2,2)</f>
        <v>0.66747350090792523</v>
      </c>
    </row>
    <row r="2570" spans="1:14">
      <c r="A2570" t="s">
        <v>8</v>
      </c>
      <c r="B2570">
        <f>TTEST(B2552:B2554,H2552:H2560,2,2)</f>
        <v>0.40034810378838859</v>
      </c>
      <c r="M2570" t="s">
        <v>16</v>
      </c>
      <c r="N2570">
        <f>TTEST(J2552:J2563,F2552:F2560,2,2)</f>
        <v>0.41908633019656094</v>
      </c>
    </row>
    <row r="2571" spans="1:14">
      <c r="A2571" t="s">
        <v>9</v>
      </c>
      <c r="B2571">
        <f>TTEST(B2552:B2554,J2552:J2563,2,2)</f>
        <v>0.5068761987052719</v>
      </c>
      <c r="M2571" t="s">
        <v>15</v>
      </c>
      <c r="N2571">
        <f>TTEST(J2552:J2563,H2552:H2560,2,2)</f>
        <v>4.7652648429765548E-2</v>
      </c>
    </row>
    <row r="2572" spans="1:14">
      <c r="A2572" t="s">
        <v>21</v>
      </c>
      <c r="B2572" s="3">
        <f>TTEST(B2552:B2554,L2552:L2558,2,2)</f>
        <v>6.0189186235876059E-3</v>
      </c>
      <c r="M2572" t="s">
        <v>20</v>
      </c>
      <c r="N2572">
        <f>TTEST(J2552:J2563,L2552:L2558,2,2)</f>
        <v>0.1463998158469193</v>
      </c>
    </row>
    <row r="2576" spans="1:14">
      <c r="A2576" s="6" t="s">
        <v>83</v>
      </c>
      <c r="B2576">
        <v>4</v>
      </c>
      <c r="D2576">
        <v>8</v>
      </c>
      <c r="F2576">
        <v>12</v>
      </c>
      <c r="H2576">
        <v>16</v>
      </c>
      <c r="J2576">
        <v>20</v>
      </c>
      <c r="L2576">
        <v>0</v>
      </c>
    </row>
    <row r="2577" spans="1:14">
      <c r="B2577">
        <v>6.7565600000000003E-2</v>
      </c>
      <c r="D2577">
        <v>1.29175E-2</v>
      </c>
      <c r="F2577">
        <v>1.56162E-2</v>
      </c>
      <c r="H2577">
        <v>1.83668E-3</v>
      </c>
      <c r="J2577">
        <v>3.3408599999999997E-2</v>
      </c>
    </row>
    <row r="2578" spans="1:14">
      <c r="B2578" s="2">
        <v>4.3694099999999999E-4</v>
      </c>
      <c r="D2578">
        <v>1.6759500000000001E-3</v>
      </c>
      <c r="F2578">
        <v>5.4163099999999997E-3</v>
      </c>
      <c r="H2578">
        <v>1.8698899999999999E-3</v>
      </c>
      <c r="J2578">
        <v>2.5021600000000001E-2</v>
      </c>
    </row>
    <row r="2579" spans="1:14">
      <c r="B2579">
        <v>5.7503500000000004E-3</v>
      </c>
      <c r="D2579">
        <v>7.0429500000000006E-2</v>
      </c>
      <c r="F2579">
        <v>1.6827999999999999E-2</v>
      </c>
      <c r="H2579" s="2">
        <v>1.94368E-5</v>
      </c>
      <c r="J2579">
        <v>3.4180000000000002E-2</v>
      </c>
    </row>
    <row r="2580" spans="1:14">
      <c r="B2580">
        <v>2.0414999999999999E-3</v>
      </c>
      <c r="D2580">
        <v>9.4527399999999998E-2</v>
      </c>
      <c r="F2580">
        <v>1.15885E-2</v>
      </c>
      <c r="H2580">
        <v>1.5202E-2</v>
      </c>
    </row>
    <row r="2581" spans="1:14">
      <c r="B2581">
        <v>3.1234700000000001E-2</v>
      </c>
      <c r="F2581">
        <v>2.0052500000000001E-2</v>
      </c>
      <c r="H2581">
        <v>1.7879599999999999E-2</v>
      </c>
    </row>
    <row r="2582" spans="1:14">
      <c r="B2582">
        <v>1.6590799999999999E-2</v>
      </c>
      <c r="F2582">
        <v>9.5297100000000003E-3</v>
      </c>
      <c r="H2582">
        <v>2.0849599999999999E-2</v>
      </c>
    </row>
    <row r="2583" spans="1:14">
      <c r="F2583">
        <v>1.7042499999999999E-2</v>
      </c>
      <c r="H2583">
        <v>6.26305E-3</v>
      </c>
    </row>
    <row r="2584" spans="1:14">
      <c r="F2584">
        <v>2.3011500000000001E-2</v>
      </c>
      <c r="H2584">
        <v>1.36083E-2</v>
      </c>
    </row>
    <row r="2585" spans="1:14">
      <c r="F2585">
        <v>2.1328799999999998E-2</v>
      </c>
      <c r="H2585">
        <v>1.0131599999999999E-2</v>
      </c>
    </row>
    <row r="2586" spans="1:14">
      <c r="F2586">
        <v>1.33712E-2</v>
      </c>
    </row>
    <row r="2589" spans="1:14">
      <c r="A2589" t="s">
        <v>1</v>
      </c>
      <c r="B2589">
        <f>AVERAGE(B2577:B2582)</f>
        <v>2.0603315166666667E-2</v>
      </c>
      <c r="D2589">
        <f>AVERAGE(D2577:D2580)</f>
        <v>4.4887587500000006E-2</v>
      </c>
      <c r="F2589">
        <f>AVERAGE(F2577:F2586)</f>
        <v>1.5378522E-2</v>
      </c>
      <c r="H2589">
        <f>AVERAGE(H2577:H2585)</f>
        <v>9.7400174222222243E-3</v>
      </c>
      <c r="J2589">
        <f>AVERAGE(J2577:J2579)</f>
        <v>3.0870066666666668E-2</v>
      </c>
    </row>
    <row r="2590" spans="1:14">
      <c r="A2590" t="s">
        <v>2</v>
      </c>
      <c r="B2590">
        <f>STDEV(B2577:B2582)</f>
        <v>2.5715431249574643E-2</v>
      </c>
      <c r="D2590">
        <f>STDEV(D2577:D2580)</f>
        <v>4.4743090302235021E-2</v>
      </c>
      <c r="F2590">
        <f>STDEV(F2577:F2586)</f>
        <v>5.5003879658656754E-3</v>
      </c>
      <c r="H2590">
        <f>STDEV(H2577:H2585)</f>
        <v>7.6289454417817664E-3</v>
      </c>
      <c r="J2590">
        <f>STDEV(J2577:J2579)</f>
        <v>5.0795852442235201E-3</v>
      </c>
    </row>
    <row r="2591" spans="1:14">
      <c r="A2591" t="s">
        <v>13</v>
      </c>
      <c r="B2591">
        <f>TTEST(B2577:B2582,D2577:D2580,2,2)</f>
        <v>0.30223076677407834</v>
      </c>
    </row>
    <row r="2592" spans="1:14">
      <c r="A2592" t="s">
        <v>7</v>
      </c>
      <c r="B2592">
        <f>TTEST(B2577:B2582,F2577:F2586,2,2)</f>
        <v>0.53704598428151973</v>
      </c>
      <c r="M2592" t="s">
        <v>17</v>
      </c>
      <c r="N2592">
        <f>TTEST(J2577:J2579,D2577:D2580,2,2)</f>
        <v>0.62053916221074457</v>
      </c>
    </row>
    <row r="2593" spans="1:14">
      <c r="A2593" t="s">
        <v>8</v>
      </c>
      <c r="B2593">
        <f>TTEST(B2577:B2582,H2577:H2585,2,2)</f>
        <v>0.24780943296643265</v>
      </c>
      <c r="M2593" t="s">
        <v>16</v>
      </c>
      <c r="N2593" s="3">
        <f>TTEST(J2577:J2579,F2577:F2586,2,2)</f>
        <v>1.1808886580679889E-3</v>
      </c>
    </row>
    <row r="2594" spans="1:14">
      <c r="A2594" t="s">
        <v>9</v>
      </c>
      <c r="B2594">
        <f>TTEST(B2577:B2582,J2577:J2579,2,2)</f>
        <v>0.52860425555457713</v>
      </c>
      <c r="M2594" t="s">
        <v>15</v>
      </c>
      <c r="N2594" s="3">
        <f>TTEST(J2577:J2579,H2577:H2585,2,2)</f>
        <v>1.3202692730329617E-3</v>
      </c>
    </row>
    <row r="2595" spans="1:14">
      <c r="A2595" t="s">
        <v>21</v>
      </c>
      <c r="M2595" t="s">
        <v>20</v>
      </c>
    </row>
    <row r="2599" spans="1:14">
      <c r="A2599" s="6" t="s">
        <v>84</v>
      </c>
      <c r="B2599">
        <v>4</v>
      </c>
      <c r="D2599">
        <v>8</v>
      </c>
      <c r="F2599">
        <v>12</v>
      </c>
      <c r="H2599">
        <v>16</v>
      </c>
      <c r="J2599">
        <v>20</v>
      </c>
      <c r="L2599">
        <v>0</v>
      </c>
    </row>
    <row r="2600" spans="1:14">
      <c r="B2600">
        <v>0.11516899999999999</v>
      </c>
      <c r="D2600">
        <v>0.19178999999999999</v>
      </c>
      <c r="F2600">
        <v>0.11941599999999999</v>
      </c>
      <c r="H2600">
        <v>0.38572099999999998</v>
      </c>
      <c r="J2600">
        <v>0.13386999999999999</v>
      </c>
      <c r="L2600">
        <v>5.0595400000000004E-3</v>
      </c>
    </row>
    <row r="2601" spans="1:14">
      <c r="B2601">
        <v>0.11629100000000001</v>
      </c>
      <c r="D2601">
        <v>0.13609399999999999</v>
      </c>
      <c r="F2601">
        <v>0.17202400000000001</v>
      </c>
      <c r="H2601">
        <v>0.249223</v>
      </c>
      <c r="J2601">
        <v>0.129556</v>
      </c>
      <c r="L2601">
        <v>4.1333700000000001E-2</v>
      </c>
    </row>
    <row r="2602" spans="1:14">
      <c r="B2602">
        <v>2.6759600000000001E-2</v>
      </c>
      <c r="D2602">
        <v>0.19178999999999999</v>
      </c>
      <c r="F2602">
        <v>0.15814800000000001</v>
      </c>
      <c r="H2602">
        <v>0.38572099999999998</v>
      </c>
      <c r="J2602">
        <v>0.129556</v>
      </c>
      <c r="L2602" s="2">
        <v>4.8876400000000004E-4</v>
      </c>
    </row>
    <row r="2603" spans="1:14">
      <c r="F2603">
        <v>0.14946000000000001</v>
      </c>
      <c r="L2603" s="2">
        <v>5.4738599999999997E-4</v>
      </c>
    </row>
    <row r="2606" spans="1:14">
      <c r="A2606" t="s">
        <v>1</v>
      </c>
      <c r="B2606">
        <f>AVERAGE(B2600:B2602)</f>
        <v>8.6073200000000002E-2</v>
      </c>
      <c r="D2606">
        <f>AVERAGE(D2600:D2602)</f>
        <v>0.17322466666666667</v>
      </c>
      <c r="F2606">
        <f>AVERAGE(F2600:F2603)</f>
        <v>0.14976200000000001</v>
      </c>
      <c r="H2606">
        <f>AVERAGE(H2600:H2602)</f>
        <v>0.34022166666666664</v>
      </c>
      <c r="J2606">
        <f>AVERAGE(J2600:J2602)</f>
        <v>0.130994</v>
      </c>
      <c r="L2606">
        <f>AVERAGE(L2600:L2603)</f>
        <v>1.18573475E-2</v>
      </c>
    </row>
    <row r="2607" spans="1:14">
      <c r="A2607" t="s">
        <v>2</v>
      </c>
      <c r="B2607">
        <f>STDEV(B2600:B2602)</f>
        <v>5.1370147748668195E-2</v>
      </c>
      <c r="D2607">
        <f>STDEV(D2600:D2602)</f>
        <v>3.2156100592785307E-2</v>
      </c>
      <c r="F2607">
        <f>STDEV(F2600:F2603)</f>
        <v>2.2262768321422564E-2</v>
      </c>
      <c r="H2607">
        <f>STDEV(H2600:H2602)</f>
        <v>7.8807157043845638E-2</v>
      </c>
      <c r="J2607">
        <f>STDEV(J2600:J2602)</f>
        <v>2.4906890612840364E-3</v>
      </c>
      <c r="L2607">
        <v>1.976719E-3</v>
      </c>
    </row>
    <row r="2608" spans="1:14">
      <c r="A2608" t="s">
        <v>13</v>
      </c>
      <c r="B2608">
        <f>TTEST(B2600:B2602,D2600:D2602,2,2)</f>
        <v>6.7430186482265633E-2</v>
      </c>
    </row>
    <row r="2609" spans="1:14">
      <c r="A2609" t="s">
        <v>7</v>
      </c>
      <c r="B2609">
        <f>TTEST(B2600:B2602,F2600:F2603,2,2)</f>
        <v>7.2704441917488649E-2</v>
      </c>
      <c r="M2609" t="s">
        <v>17</v>
      </c>
      <c r="N2609">
        <f>TTEST(J2600:J2602,D2600:D2602,2,2)</f>
        <v>8.5925560246987678E-2</v>
      </c>
    </row>
    <row r="2610" spans="1:14">
      <c r="A2610" t="s">
        <v>8</v>
      </c>
      <c r="B2610" s="3">
        <f>TTEST(B2600:B2602,H2600:H2602,2,2)</f>
        <v>9.4519647687189949E-3</v>
      </c>
      <c r="M2610" t="s">
        <v>16</v>
      </c>
      <c r="N2610">
        <f>TTEST(J2600:J2602,F2600:F2603,2,2)</f>
        <v>0.21510058053183978</v>
      </c>
    </row>
    <row r="2611" spans="1:14">
      <c r="A2611" t="s">
        <v>9</v>
      </c>
      <c r="B2611">
        <f>TTEST(B2600:B2602,J2600:J2602,2,2)</f>
        <v>0.20487334756150033</v>
      </c>
      <c r="M2611" t="s">
        <v>15</v>
      </c>
      <c r="N2611">
        <f>TTEST(J2600:J2602,H2600:H2602,2,2)</f>
        <v>1.0059796437535806E-2</v>
      </c>
    </row>
    <row r="2612" spans="1:14">
      <c r="A2612" t="s">
        <v>21</v>
      </c>
      <c r="B2612">
        <f>TTEST(B2600:B2602,L2600:L2603,2,2)</f>
        <v>4.2505304079871548E-2</v>
      </c>
      <c r="M2612" t="s">
        <v>20</v>
      </c>
      <c r="N2612" s="3">
        <f>TTEST(J2600:J2602,L2600:L2603,2,2)</f>
        <v>1.6037204637531899E-4</v>
      </c>
    </row>
    <row r="2616" spans="1:14">
      <c r="A2616" s="6" t="s">
        <v>85</v>
      </c>
      <c r="B2616">
        <v>4</v>
      </c>
      <c r="D2616">
        <v>8</v>
      </c>
      <c r="F2616">
        <v>12</v>
      </c>
      <c r="H2616">
        <v>16</v>
      </c>
      <c r="J2616">
        <v>20</v>
      </c>
      <c r="L2616">
        <v>0</v>
      </c>
    </row>
    <row r="2617" spans="1:14">
      <c r="B2617">
        <v>1.1918600000000001E-3</v>
      </c>
      <c r="D2617">
        <v>1.41047E-2</v>
      </c>
      <c r="H2617">
        <v>2.7817100000000001E-2</v>
      </c>
      <c r="J2617">
        <v>8.1430200000000008E-3</v>
      </c>
    </row>
    <row r="2618" spans="1:14">
      <c r="B2618">
        <v>4.1946700000000003E-2</v>
      </c>
      <c r="D2618">
        <v>1.7227800000000001E-2</v>
      </c>
      <c r="H2618">
        <v>7.0420500000000002E-3</v>
      </c>
      <c r="J2618">
        <v>3.1657100000000001E-2</v>
      </c>
    </row>
    <row r="2619" spans="1:14">
      <c r="B2619">
        <v>1.8882599999999999E-2</v>
      </c>
      <c r="D2619">
        <v>2.3630000000000002E-2</v>
      </c>
      <c r="H2619">
        <v>4.5871099999999998E-2</v>
      </c>
      <c r="J2619">
        <v>9.5370000000000003E-3</v>
      </c>
    </row>
    <row r="2620" spans="1:14">
      <c r="B2620">
        <v>1.6121799999999999E-2</v>
      </c>
      <c r="H2620">
        <v>1.7137999999999999E-3</v>
      </c>
    </row>
    <row r="2621" spans="1:14">
      <c r="H2621">
        <v>1.8142100000000001E-2</v>
      </c>
    </row>
    <row r="2622" spans="1:14">
      <c r="H2622">
        <v>2.0793200000000001E-2</v>
      </c>
    </row>
    <row r="2623" spans="1:14">
      <c r="H2623" s="2">
        <v>6.9048199999999997E-4</v>
      </c>
    </row>
    <row r="2624" spans="1:14">
      <c r="H2624">
        <v>5.2853900000000001E-3</v>
      </c>
    </row>
    <row r="2625" spans="8:8">
      <c r="H2625" s="2">
        <v>5.4143400000000001E-5</v>
      </c>
    </row>
    <row r="2626" spans="8:8">
      <c r="H2626" s="2">
        <v>1.4093999999999999E-4</v>
      </c>
    </row>
    <row r="2627" spans="8:8">
      <c r="H2627">
        <v>1.6587699999999999E-3</v>
      </c>
    </row>
    <row r="2628" spans="8:8">
      <c r="H2628" s="2">
        <v>5.1323199999999997E-4</v>
      </c>
    </row>
    <row r="2629" spans="8:8">
      <c r="H2629">
        <v>1.5895200000000001E-3</v>
      </c>
    </row>
    <row r="2630" spans="8:8">
      <c r="H2630">
        <v>4.6198999999999997E-2</v>
      </c>
    </row>
    <row r="2631" spans="8:8">
      <c r="H2631">
        <v>1.7381899999999999E-3</v>
      </c>
    </row>
    <row r="2632" spans="8:8">
      <c r="H2632" s="2">
        <v>3.1958699999999997E-4</v>
      </c>
    </row>
    <row r="2633" spans="8:8">
      <c r="H2633">
        <v>1.19735E-3</v>
      </c>
    </row>
    <row r="2634" spans="8:8">
      <c r="H2634">
        <v>7.2825100000000004E-2</v>
      </c>
    </row>
    <row r="2635" spans="8:8">
      <c r="H2635">
        <v>1.12208E-2</v>
      </c>
    </row>
    <row r="2636" spans="8:8">
      <c r="H2636">
        <v>1.9044299999999999E-3</v>
      </c>
    </row>
    <row r="2637" spans="8:8">
      <c r="H2637">
        <v>1.6624099999999999E-2</v>
      </c>
    </row>
    <row r="2638" spans="8:8">
      <c r="H2638">
        <v>5.42385E-3</v>
      </c>
    </row>
    <row r="2639" spans="8:8">
      <c r="H2639">
        <v>5.5700399999999997E-2</v>
      </c>
    </row>
    <row r="2640" spans="8:8">
      <c r="H2640">
        <v>2.7925599999999999E-3</v>
      </c>
    </row>
    <row r="2641" spans="1:14">
      <c r="H2641">
        <v>1.9610499999999999E-2</v>
      </c>
    </row>
    <row r="2642" spans="1:14">
      <c r="H2642">
        <v>4.5871099999999998E-2</v>
      </c>
    </row>
    <row r="2645" spans="1:14">
      <c r="A2645" t="s">
        <v>1</v>
      </c>
      <c r="B2645">
        <f>AVERAGE(B2617:B2620)</f>
        <v>1.9535740000000003E-2</v>
      </c>
      <c r="D2645">
        <f>AVERAGE(D2617:D2619)</f>
        <v>1.8320833333333331E-2</v>
      </c>
      <c r="H2645">
        <f>AVERAGE(H2617:H2642)</f>
        <v>1.5874569015384615E-2</v>
      </c>
      <c r="J2645">
        <f>AVERAGE(J2617:J2619)</f>
        <v>1.6445706666666667E-2</v>
      </c>
    </row>
    <row r="2646" spans="1:14">
      <c r="A2646" t="s">
        <v>2</v>
      </c>
      <c r="B2646">
        <f>STDEV(B2617:B2620)</f>
        <v>1.6840730781443738E-2</v>
      </c>
      <c r="D2646">
        <f>STDEV(D2617:D2619)</f>
        <v>4.8558085241629367E-3</v>
      </c>
      <c r="H2646">
        <f>STDEV(H2617:H2642)</f>
        <v>2.0640416416708402E-2</v>
      </c>
      <c r="J2646">
        <f>STDEV(J2617:J2619)</f>
        <v>1.3191878577978697E-2</v>
      </c>
    </row>
    <row r="2647" spans="1:14">
      <c r="A2647" t="s">
        <v>13</v>
      </c>
      <c r="B2647">
        <f>TTEST(B2617:B2620,D2617:D2619,2,2)</f>
        <v>0.91013787204661289</v>
      </c>
    </row>
    <row r="2648" spans="1:14">
      <c r="A2648" t="s">
        <v>7</v>
      </c>
      <c r="M2648" t="s">
        <v>17</v>
      </c>
      <c r="N2648">
        <f>TTEST(J2617:J2619,D2617:D2619,2,2)</f>
        <v>0.82861821481479225</v>
      </c>
    </row>
    <row r="2649" spans="1:14">
      <c r="A2649" t="s">
        <v>8</v>
      </c>
      <c r="B2649">
        <f>TTEST(B2617:B2620,H2617:H2642,2,2)</f>
        <v>0.73912259758355847</v>
      </c>
      <c r="M2649" t="s">
        <v>16</v>
      </c>
    </row>
    <row r="2650" spans="1:14">
      <c r="A2650" t="s">
        <v>9</v>
      </c>
      <c r="B2650">
        <f>TTEST(B2617:B2620,J2617:J2619,2,2)</f>
        <v>0.80429948251891092</v>
      </c>
      <c r="M2650" t="s">
        <v>15</v>
      </c>
      <c r="N2650">
        <f>TTEST(J2617:J2619,H2617:H2641,2,2)</f>
        <v>0.88400730594169408</v>
      </c>
    </row>
    <row r="2651" spans="1:14">
      <c r="A2651" t="s">
        <v>21</v>
      </c>
      <c r="M2651" t="s">
        <v>20</v>
      </c>
    </row>
    <row r="2654" spans="1:14">
      <c r="A2654" s="6" t="s">
        <v>86</v>
      </c>
      <c r="B2654">
        <v>4</v>
      </c>
      <c r="D2654">
        <v>8</v>
      </c>
      <c r="F2654">
        <v>12</v>
      </c>
      <c r="H2654">
        <v>16</v>
      </c>
      <c r="J2654">
        <v>20</v>
      </c>
      <c r="L2654">
        <v>0</v>
      </c>
    </row>
    <row r="2655" spans="1:14">
      <c r="B2655">
        <v>2.0445399999999999E-2</v>
      </c>
      <c r="D2655">
        <v>0.27235799999999999</v>
      </c>
      <c r="F2655">
        <v>5.50041E-2</v>
      </c>
      <c r="H2655">
        <v>1.9702600000000002E-3</v>
      </c>
      <c r="J2655">
        <v>7.27714E-2</v>
      </c>
      <c r="L2655">
        <v>0.121586</v>
      </c>
    </row>
    <row r="2656" spans="1:14">
      <c r="B2656">
        <v>3.5403299999999999E-2</v>
      </c>
      <c r="D2656">
        <v>0.13528999999999999</v>
      </c>
      <c r="F2656">
        <v>7.4876499999999999E-2</v>
      </c>
      <c r="H2656">
        <v>9.11994E-3</v>
      </c>
      <c r="J2656">
        <v>2.1206099999999999E-2</v>
      </c>
      <c r="L2656">
        <v>1.49237E-2</v>
      </c>
    </row>
    <row r="2657" spans="1:14">
      <c r="B2657">
        <v>2.5409999999999999E-2</v>
      </c>
      <c r="D2657">
        <v>0.27235799999999999</v>
      </c>
      <c r="F2657">
        <v>3.8801799999999997E-2</v>
      </c>
      <c r="H2657">
        <v>5.4180000000000001E-3</v>
      </c>
      <c r="J2657">
        <v>2.8685599999999999E-2</v>
      </c>
      <c r="L2657" s="2">
        <v>5.6919499999999999E-4</v>
      </c>
    </row>
    <row r="2658" spans="1:14">
      <c r="F2658">
        <v>2.7428899999999999E-2</v>
      </c>
      <c r="L2658">
        <v>1.3322200000000001E-3</v>
      </c>
    </row>
    <row r="2659" spans="1:14">
      <c r="F2659">
        <v>5.50041E-2</v>
      </c>
      <c r="L2659">
        <v>1.8553300000000001E-3</v>
      </c>
    </row>
    <row r="2660" spans="1:14">
      <c r="F2660">
        <v>7.5304800000000005E-2</v>
      </c>
    </row>
    <row r="2663" spans="1:14">
      <c r="A2663" t="s">
        <v>1</v>
      </c>
      <c r="B2663">
        <f>AVERAGE(B2655:B2657)</f>
        <v>2.7086233333333334E-2</v>
      </c>
      <c r="D2663">
        <f>AVERAGE(D2655:D2657)</f>
        <v>0.22666866666666666</v>
      </c>
      <c r="F2663">
        <f>AVERAGE(F2655:F2660)</f>
        <v>5.4403366666666668E-2</v>
      </c>
      <c r="H2663">
        <f>AVERAGE(H2655:H2657)</f>
        <v>5.5027333333333333E-3</v>
      </c>
      <c r="J2663">
        <f>AVERAGE(J2655:J2657)</f>
        <v>4.0887699999999999E-2</v>
      </c>
      <c r="L2663">
        <f>AVERAGE(L2655:L2659)</f>
        <v>2.8053288999999999E-2</v>
      </c>
    </row>
    <row r="2664" spans="1:14">
      <c r="A2664" t="s">
        <v>2</v>
      </c>
      <c r="B2664">
        <f>STDEV(B2655:B2657)</f>
        <v>7.6185308126523457E-3</v>
      </c>
      <c r="D2664">
        <f>STDEV(D2655:D2657)</f>
        <v>7.9136246697283627E-2</v>
      </c>
      <c r="F2664">
        <f>STDEV(F2655:F2660)</f>
        <v>1.9119474884804429E-2</v>
      </c>
      <c r="H2664">
        <f>STDEV(H2655:H2657)</f>
        <v>3.5755930737338295E-3</v>
      </c>
      <c r="J2664">
        <f>STDEV(J2655:J2657)</f>
        <v>2.7864196997760403E-2</v>
      </c>
      <c r="L2664">
        <f>STDEV(L2655:L2659)</f>
        <v>5.2622424263776849E-2</v>
      </c>
    </row>
    <row r="2665" spans="1:14">
      <c r="A2665" t="s">
        <v>13</v>
      </c>
      <c r="B2665">
        <f>TTEST(B2655:B2657,D2655:D2657,2,2)</f>
        <v>1.2174778411722265E-2</v>
      </c>
    </row>
    <row r="2666" spans="1:14">
      <c r="A2666" t="s">
        <v>7</v>
      </c>
      <c r="B2666">
        <f>TTEST(B2655:B2657,F2655:F2660,2,2)</f>
        <v>5.3529366785882111E-2</v>
      </c>
      <c r="M2666" t="s">
        <v>17</v>
      </c>
      <c r="N2666">
        <f>TTEST(J2655:J2657,D2655:D2657,2,2)</f>
        <v>1.8532701390179897E-2</v>
      </c>
    </row>
    <row r="2667" spans="1:14">
      <c r="A2667" t="s">
        <v>8</v>
      </c>
      <c r="B2667">
        <f>TTEST(B2655:B2657,H2655:H2657,2,2)</f>
        <v>1.1316004494828049E-2</v>
      </c>
      <c r="M2667" t="s">
        <v>16</v>
      </c>
      <c r="N2667">
        <f>TTEST(J2655:J2657,F2655:F2660,2,2)</f>
        <v>0.41325390192818212</v>
      </c>
    </row>
    <row r="2668" spans="1:14">
      <c r="A2668" t="s">
        <v>9</v>
      </c>
      <c r="B2668">
        <f>TTEST(B2655:B2657,J2655:J2657,2,2)</f>
        <v>0.45444875047259714</v>
      </c>
      <c r="M2668" t="s">
        <v>15</v>
      </c>
      <c r="N2668">
        <f>TTEST(J2655:J2657,H2655:H2657,2,2)</f>
        <v>9.4569282365933094E-2</v>
      </c>
    </row>
    <row r="2669" spans="1:14">
      <c r="A2669" t="s">
        <v>21</v>
      </c>
      <c r="B2669">
        <f>TTEST(B2655:B2657,L2655:L2659,2,2)</f>
        <v>0.97653561072036665</v>
      </c>
      <c r="M2669" t="s">
        <v>20</v>
      </c>
      <c r="N2669">
        <f>TTEST(J2655:J2657,L2655:L2659,2,2)</f>
        <v>0.71488189687265524</v>
      </c>
    </row>
    <row r="2673" spans="1:14">
      <c r="A2673" s="6" t="s">
        <v>87</v>
      </c>
      <c r="B2673">
        <v>4</v>
      </c>
      <c r="D2673">
        <v>8</v>
      </c>
      <c r="F2673">
        <v>12</v>
      </c>
      <c r="H2673">
        <v>16</v>
      </c>
      <c r="J2673">
        <v>20</v>
      </c>
      <c r="L2673">
        <v>0</v>
      </c>
    </row>
    <row r="2674" spans="1:14">
      <c r="B2674">
        <v>2.2179299999999999E-2</v>
      </c>
      <c r="D2674">
        <v>0.13916000000000001</v>
      </c>
      <c r="F2674">
        <v>3.6622500000000002E-2</v>
      </c>
      <c r="H2674">
        <v>8.2945499999999995E-3</v>
      </c>
      <c r="J2674">
        <v>7.4130799999999998E-3</v>
      </c>
      <c r="L2674" s="2">
        <v>2.16765E-4</v>
      </c>
    </row>
    <row r="2675" spans="1:14">
      <c r="B2675">
        <v>4.79225E-2</v>
      </c>
      <c r="D2675">
        <v>0.11999600000000001</v>
      </c>
      <c r="F2675">
        <v>7.3032100000000001E-3</v>
      </c>
      <c r="H2675">
        <v>2.1626800000000002E-2</v>
      </c>
      <c r="J2675">
        <v>8.4444600000000009E-3</v>
      </c>
      <c r="L2675" s="2">
        <v>7.2746200000000001E-4</v>
      </c>
    </row>
    <row r="2676" spans="1:14">
      <c r="B2676">
        <v>3.43773E-2</v>
      </c>
      <c r="D2676">
        <v>3.8743399999999997E-2</v>
      </c>
      <c r="F2676">
        <v>2.22317E-2</v>
      </c>
      <c r="H2676">
        <v>7.3994999999999998E-3</v>
      </c>
      <c r="J2676">
        <v>7.5160000000000001E-3</v>
      </c>
      <c r="L2676" s="2">
        <v>9.8363599999999997E-4</v>
      </c>
    </row>
    <row r="2677" spans="1:14">
      <c r="B2677">
        <v>3.6433500000000001E-2</v>
      </c>
      <c r="F2677">
        <v>5.5185900000000003E-2</v>
      </c>
      <c r="L2677" s="2">
        <v>1.5434300000000001E-4</v>
      </c>
    </row>
    <row r="2678" spans="1:14">
      <c r="F2678">
        <v>3.7885799999999997E-2</v>
      </c>
      <c r="L2678">
        <v>1.14733E-3</v>
      </c>
    </row>
    <row r="2679" spans="1:14">
      <c r="L2679">
        <v>7.4610700000000002E-3</v>
      </c>
    </row>
    <row r="2680" spans="1:14">
      <c r="L2680">
        <v>1.29587E-3</v>
      </c>
    </row>
    <row r="2683" spans="1:14">
      <c r="A2683" t="s">
        <v>1</v>
      </c>
      <c r="B2683">
        <f>AVERAGE(B2674:B2677)</f>
        <v>3.522815E-2</v>
      </c>
      <c r="D2683">
        <f>AVERAGE(D2674:D2676)</f>
        <v>9.9299799999999994E-2</v>
      </c>
      <c r="F2683">
        <f>AVERAGE(F2674:F2678)</f>
        <v>3.1845822000000003E-2</v>
      </c>
      <c r="H2683">
        <f>AVERAGE(H2674:H2676)</f>
        <v>1.2440283333333335E-2</v>
      </c>
      <c r="J2683">
        <f>AVERAGE(J2674:J2676)</f>
        <v>7.7911799999999991E-3</v>
      </c>
      <c r="L2683" s="2">
        <f>AVERAGE(L2674:L2680)</f>
        <v>1.7123537142857141E-3</v>
      </c>
    </row>
    <row r="2684" spans="1:14">
      <c r="A2684" t="s">
        <v>2</v>
      </c>
      <c r="B2684">
        <f>STDEV(B2674:B2677)</f>
        <v>1.0545075036717384E-2</v>
      </c>
      <c r="D2684">
        <f>STDEV(D2674:D2676)</f>
        <v>5.3311564502648061E-2</v>
      </c>
      <c r="F2684">
        <f>STDEV(F2674:F2678)</f>
        <v>1.8019630778790114E-2</v>
      </c>
      <c r="H2684">
        <f>STDEV(H2674:H2676)</f>
        <v>7.9683338895802647E-3</v>
      </c>
      <c r="J2684">
        <f>STDEV(J2674:J2676)</f>
        <v>5.6809259843796647E-4</v>
      </c>
      <c r="L2684">
        <f>STDEV(L2674:L2680)</f>
        <v>2.5724720147398245E-3</v>
      </c>
    </row>
    <row r="2685" spans="1:14">
      <c r="A2685" t="s">
        <v>13</v>
      </c>
      <c r="B2685">
        <f>TTEST(B2674:B2677,D2674:D2676,2,2)</f>
        <v>6.025938657136938E-2</v>
      </c>
    </row>
    <row r="2686" spans="1:14">
      <c r="A2686" t="s">
        <v>7</v>
      </c>
      <c r="B2686">
        <f>TTEST(B2674:B2677,F2674:F2678,2,2)</f>
        <v>0.75093051242455744</v>
      </c>
      <c r="M2686" t="s">
        <v>17</v>
      </c>
      <c r="N2686">
        <f>TTEST(J2674:J2676,D2674:D2676,2,2)</f>
        <v>4.1027282577444216E-2</v>
      </c>
    </row>
    <row r="2687" spans="1:14">
      <c r="A2687" t="s">
        <v>8</v>
      </c>
      <c r="B2687">
        <f>TTEST(B2674:B2677,H2674:H2676,2,2)</f>
        <v>2.6590580745226279E-2</v>
      </c>
      <c r="M2687" t="s">
        <v>16</v>
      </c>
      <c r="N2687">
        <f>TTEST(J2674:J2676,F2674:F2678,2,2)</f>
        <v>6.6515032931519627E-2</v>
      </c>
    </row>
    <row r="2688" spans="1:14">
      <c r="A2688" t="s">
        <v>9</v>
      </c>
      <c r="B2688" s="3">
        <f>TTEST(B2674:B2677,J2674:J2676,2,2)</f>
        <v>7.0632173163850355E-3</v>
      </c>
      <c r="M2688" t="s">
        <v>15</v>
      </c>
      <c r="N2688">
        <f>TTEST(J2674:J2676,H2674:H2676,2,2)</f>
        <v>0.37047924953929023</v>
      </c>
    </row>
    <row r="2689" spans="1:14">
      <c r="A2689" t="s">
        <v>21</v>
      </c>
      <c r="B2689" s="3">
        <f>TTEST(B2674:B2677,L2674:L2680,2,2)</f>
        <v>1.6430700800050722E-5</v>
      </c>
      <c r="M2689" t="s">
        <v>20</v>
      </c>
      <c r="N2689" s="3">
        <f>TTEST(J2674:J2676,L2674:L2680,2,2)</f>
        <v>4.4038015417419071E-3</v>
      </c>
    </row>
    <row r="2693" spans="1:14">
      <c r="A2693" s="6" t="s">
        <v>88</v>
      </c>
      <c r="B2693">
        <v>4</v>
      </c>
      <c r="D2693">
        <v>8</v>
      </c>
      <c r="F2693">
        <v>12</v>
      </c>
      <c r="H2693">
        <v>16</v>
      </c>
      <c r="J2693">
        <v>20</v>
      </c>
      <c r="L2693">
        <v>0</v>
      </c>
    </row>
    <row r="2694" spans="1:14">
      <c r="B2694">
        <v>7.0346599999999995E-2</v>
      </c>
      <c r="D2694">
        <v>3.6531599999999997E-2</v>
      </c>
      <c r="F2694">
        <v>3.1003200000000002E-2</v>
      </c>
      <c r="H2694">
        <v>1.03263E-2</v>
      </c>
      <c r="J2694">
        <v>6.5757499999999997E-2</v>
      </c>
      <c r="L2694">
        <v>5.2598799999999998E-3</v>
      </c>
    </row>
    <row r="2695" spans="1:14">
      <c r="B2695">
        <v>7.0024199999999995E-2</v>
      </c>
      <c r="D2695">
        <v>2.2636799999999999E-2</v>
      </c>
      <c r="F2695">
        <v>3.9255900000000003E-2</v>
      </c>
      <c r="H2695" s="2">
        <v>3.6024000000000001E-4</v>
      </c>
      <c r="J2695" s="2">
        <v>3.85249E-4</v>
      </c>
      <c r="L2695" s="2">
        <v>6.0691499999999997E-4</v>
      </c>
    </row>
    <row r="2696" spans="1:14">
      <c r="B2696">
        <v>5.82079E-2</v>
      </c>
      <c r="D2696">
        <v>2.5371000000000001E-2</v>
      </c>
      <c r="F2696">
        <v>3.1003200000000002E-2</v>
      </c>
      <c r="H2696">
        <v>1.4099500000000001E-3</v>
      </c>
      <c r="J2696" s="2">
        <v>8.5405699999999997E-4</v>
      </c>
      <c r="L2696" s="2">
        <v>4.4823699999999998E-4</v>
      </c>
    </row>
    <row r="2697" spans="1:14">
      <c r="B2697">
        <v>2.9791700000000001E-2</v>
      </c>
      <c r="F2697">
        <v>5.13686E-2</v>
      </c>
      <c r="H2697">
        <v>1.0355099999999999E-3</v>
      </c>
      <c r="J2697">
        <v>1.34414E-3</v>
      </c>
      <c r="L2697">
        <v>1.87893E-3</v>
      </c>
    </row>
    <row r="2698" spans="1:14">
      <c r="B2698">
        <v>0.147984</v>
      </c>
      <c r="H2698" s="2">
        <v>5.9987899999999999E-4</v>
      </c>
      <c r="J2698">
        <v>1.0925300000000001E-2</v>
      </c>
      <c r="L2698" s="2">
        <v>1.95749E-4</v>
      </c>
    </row>
    <row r="2699" spans="1:14">
      <c r="B2699">
        <v>0.18788299999999999</v>
      </c>
      <c r="H2699" s="2">
        <v>7.1148200000000004E-4</v>
      </c>
      <c r="J2699">
        <v>5.1135299999999998E-3</v>
      </c>
      <c r="L2699">
        <v>1.7873100000000001E-3</v>
      </c>
    </row>
    <row r="2700" spans="1:14">
      <c r="H2700" s="2">
        <v>1.23485E-4</v>
      </c>
      <c r="J2700">
        <v>5.6746000000000001E-3</v>
      </c>
      <c r="L2700" s="2">
        <v>8.5611299999999998E-5</v>
      </c>
    </row>
    <row r="2701" spans="1:14">
      <c r="H2701" s="2">
        <v>2.18638E-4</v>
      </c>
      <c r="J2701">
        <v>3.7541699999999998E-3</v>
      </c>
      <c r="L2701" s="2">
        <v>6.24765E-4</v>
      </c>
    </row>
    <row r="2702" spans="1:14">
      <c r="H2702">
        <v>1.5676200000000001E-2</v>
      </c>
      <c r="J2702">
        <v>9.9790100000000007E-2</v>
      </c>
      <c r="L2702">
        <v>2.4236499999999998E-3</v>
      </c>
    </row>
    <row r="2703" spans="1:14">
      <c r="H2703" s="2">
        <v>5.9646600000000003E-4</v>
      </c>
      <c r="J2703">
        <v>2.8303200000000001E-2</v>
      </c>
      <c r="L2703" s="2">
        <v>7.3632299999999999E-4</v>
      </c>
    </row>
    <row r="2704" spans="1:14">
      <c r="H2704">
        <v>1.42209E-2</v>
      </c>
      <c r="J2704">
        <v>0.28440599999999999</v>
      </c>
      <c r="L2704" s="2">
        <v>3.3571700000000002E-4</v>
      </c>
    </row>
    <row r="2705" spans="1:14">
      <c r="H2705">
        <v>5.8700599999999999E-3</v>
      </c>
      <c r="J2705">
        <v>0.28440599999999999</v>
      </c>
      <c r="L2705">
        <v>7.7198700000000002E-3</v>
      </c>
    </row>
    <row r="2706" spans="1:14">
      <c r="H2706">
        <v>0.222111</v>
      </c>
    </row>
    <row r="2709" spans="1:14">
      <c r="A2709" t="s">
        <v>1</v>
      </c>
      <c r="B2709">
        <f>AVERAGE(B2694:B2699)</f>
        <v>9.4039566666666671E-2</v>
      </c>
      <c r="D2709">
        <f>AVERAGE(D2694:D2696)</f>
        <v>2.8179800000000001E-2</v>
      </c>
      <c r="F2709">
        <f>AVERAGE(F2694:F2697)</f>
        <v>3.8157725000000003E-2</v>
      </c>
      <c r="H2709">
        <f>AVERAGE(H2694:H2706)</f>
        <v>2.102000846153846E-2</v>
      </c>
      <c r="J2709">
        <f>AVERAGE(J2694:J2705)</f>
        <v>6.5892820500000004E-2</v>
      </c>
      <c r="L2709">
        <f>AVERAGE(L2694:L2705)</f>
        <v>1.8419131083333331E-3</v>
      </c>
    </row>
    <row r="2710" spans="1:14">
      <c r="A2710" t="s">
        <v>2</v>
      </c>
      <c r="B2710">
        <f>STDEV(B2694:B2699)</f>
        <v>6.0442341252425563E-2</v>
      </c>
      <c r="D2710">
        <f>STDEV(D2694:D2696)</f>
        <v>7.3609364105390908E-3</v>
      </c>
      <c r="F2710">
        <f>STDEV(F2694:F2697)</f>
        <v>9.6282165629206599E-3</v>
      </c>
      <c r="H2710">
        <f>STDEV(H2694:H2706)</f>
        <v>6.0678736468540648E-2</v>
      </c>
      <c r="J2710">
        <f>STDEV(J2694:J2705)</f>
        <v>0.10657854719081304</v>
      </c>
      <c r="L2710">
        <v>2.3512000000000001E-4</v>
      </c>
    </row>
    <row r="2711" spans="1:14">
      <c r="A2711" t="s">
        <v>13</v>
      </c>
      <c r="B2711">
        <f>TTEST(B2694:B2699,D2694:D2696,2,2)</f>
        <v>0.11190993875104038</v>
      </c>
    </row>
    <row r="2712" spans="1:14">
      <c r="A2712" t="s">
        <v>7</v>
      </c>
      <c r="B2712">
        <f>TTEST(B2694:B2699,F2694:F2697,2,2)</f>
        <v>0.1098715601340973</v>
      </c>
      <c r="M2712" t="s">
        <v>17</v>
      </c>
      <c r="N2712">
        <f>TTEST(J2694:J2705,D2694:D2696,2,2)</f>
        <v>0.56161585791402069</v>
      </c>
    </row>
    <row r="2713" spans="1:14">
      <c r="A2713" t="s">
        <v>8</v>
      </c>
      <c r="B2713">
        <f>TTEST(B2694:B2699,H2694:H2706,2,2)</f>
        <v>2.5881850931270843E-2</v>
      </c>
      <c r="M2713" t="s">
        <v>16</v>
      </c>
      <c r="N2713">
        <f>TTEST(J2694:J2705,F2694:F2697,2,2)</f>
        <v>0.61940941084117584</v>
      </c>
    </row>
    <row r="2714" spans="1:14">
      <c r="A2714" t="s">
        <v>9</v>
      </c>
      <c r="B2714">
        <f>TTEST(B2694:B2699,J2694:J2705,2,2)</f>
        <v>0.56015916689220757</v>
      </c>
      <c r="M2714" t="s">
        <v>15</v>
      </c>
      <c r="N2714">
        <f>TTEST(J2694:J2705,H2694:H2706,2,2)</f>
        <v>0.20407828515358484</v>
      </c>
    </row>
    <row r="2715" spans="1:14">
      <c r="A2715" t="s">
        <v>21</v>
      </c>
      <c r="B2715" s="3">
        <f>TTEST(B2694:B2699,L2694:L2705,2,2)</f>
        <v>5.3619564454483814E-5</v>
      </c>
      <c r="M2715" t="s">
        <v>20</v>
      </c>
      <c r="N2715">
        <f>TTEST(J2694:J2705,L2694:L2705,2,2)</f>
        <v>4.9250647233668204E-2</v>
      </c>
    </row>
    <row r="2719" spans="1:14">
      <c r="A2719" s="6" t="s">
        <v>89</v>
      </c>
      <c r="B2719">
        <v>4</v>
      </c>
      <c r="D2719">
        <v>8</v>
      </c>
      <c r="F2719">
        <v>12</v>
      </c>
      <c r="H2719">
        <v>16</v>
      </c>
      <c r="J2719">
        <v>20</v>
      </c>
      <c r="L2719">
        <v>0</v>
      </c>
    </row>
    <row r="2720" spans="1:14">
      <c r="B2720">
        <v>3.27707E-2</v>
      </c>
      <c r="D2720">
        <v>0.212728</v>
      </c>
      <c r="F2720">
        <v>5.2266600000000003E-2</v>
      </c>
      <c r="H2720">
        <v>0.23993900000000001</v>
      </c>
      <c r="J2720">
        <v>0.113029</v>
      </c>
    </row>
    <row r="2721" spans="1:12">
      <c r="B2721">
        <v>3.6063499999999998E-2</v>
      </c>
      <c r="D2721">
        <v>0.15190300000000001</v>
      </c>
      <c r="F2721">
        <v>9.9840700000000004E-2</v>
      </c>
      <c r="H2721">
        <v>0.124473</v>
      </c>
      <c r="J2721">
        <v>0.116547</v>
      </c>
      <c r="L2721" s="2"/>
    </row>
    <row r="2722" spans="1:12">
      <c r="B2722">
        <v>3.27707E-2</v>
      </c>
      <c r="D2722">
        <v>0.17526</v>
      </c>
      <c r="F2722">
        <v>5.2266600000000003E-2</v>
      </c>
      <c r="H2722">
        <v>0.15720000000000001</v>
      </c>
      <c r="J2722">
        <v>0.116547</v>
      </c>
      <c r="L2722" s="2"/>
    </row>
    <row r="2723" spans="1:12">
      <c r="F2723">
        <v>7.3123900000000006E-2</v>
      </c>
    </row>
    <row r="2724" spans="1:12">
      <c r="H2724" s="2"/>
      <c r="L2724" s="2"/>
    </row>
    <row r="2725" spans="1:12">
      <c r="H2725" s="2"/>
    </row>
    <row r="2726" spans="1:12">
      <c r="H2726" s="2"/>
      <c r="L2726" s="2"/>
    </row>
    <row r="2727" spans="1:12">
      <c r="H2727" s="2"/>
      <c r="L2727" s="2"/>
    </row>
    <row r="2729" spans="1:12">
      <c r="H2729" s="2"/>
      <c r="L2729" s="2"/>
    </row>
    <row r="2730" spans="1:12">
      <c r="L2730" s="2"/>
    </row>
    <row r="2735" spans="1:12">
      <c r="A2735" t="s">
        <v>1</v>
      </c>
      <c r="B2735">
        <f>AVERAGE(B2720:B2722)</f>
        <v>3.3868299999999997E-2</v>
      </c>
      <c r="D2735">
        <f>AVERAGE(D2720:D2722)</f>
        <v>0.17996366666666666</v>
      </c>
      <c r="F2735">
        <f>AVERAGE(F2720:F2723)</f>
        <v>6.9374450000000004E-2</v>
      </c>
      <c r="H2735">
        <f>AVERAGE(H2720:H2722)</f>
        <v>0.17387066666666665</v>
      </c>
      <c r="J2735">
        <f>AVERAGE(J2720:J2722)</f>
        <v>0.11537433333333334</v>
      </c>
    </row>
    <row r="2736" spans="1:12">
      <c r="A2736" t="s">
        <v>2</v>
      </c>
      <c r="B2736">
        <f>STDEV(B2720:B2722)</f>
        <v>1.9010989663875988E-3</v>
      </c>
      <c r="D2736">
        <f>STDEV(D2720:D2722)</f>
        <v>3.0684092235771537E-2</v>
      </c>
      <c r="F2736">
        <f>STDEV(F2720:F2723)</f>
        <v>2.2565518146130257E-2</v>
      </c>
      <c r="H2736">
        <f>STDEV(H2720:H2722)</f>
        <v>5.9510777463694223E-2</v>
      </c>
      <c r="J2736">
        <f>STDEV(J2720:J2722)</f>
        <v>2.0311182470090995E-3</v>
      </c>
    </row>
    <row r="2737" spans="1:14">
      <c r="A2737" t="s">
        <v>13</v>
      </c>
      <c r="B2737" s="3">
        <f>TTEST(B2720:B2722,D2720:D2722,2,2)</f>
        <v>1.1878802640437637E-3</v>
      </c>
    </row>
    <row r="2738" spans="1:14">
      <c r="A2738" t="s">
        <v>7</v>
      </c>
      <c r="B2738">
        <f>TTEST(B2720:B2722,F2720:F2723,2,2)</f>
        <v>4.5242355182983501E-2</v>
      </c>
      <c r="M2738" t="s">
        <v>17</v>
      </c>
      <c r="N2738">
        <f>TTEST(J2720:J2722,D2720:D2722,2,2)</f>
        <v>2.2004179906424875E-2</v>
      </c>
    </row>
    <row r="2739" spans="1:14">
      <c r="A2739" t="s">
        <v>8</v>
      </c>
      <c r="B2739">
        <f>TTEST(B2720:B2722,H2720:H2722,2,2)</f>
        <v>1.5189619257888623E-2</v>
      </c>
      <c r="M2739" t="s">
        <v>16</v>
      </c>
      <c r="N2739">
        <f>TTEST(J2720:J2722,F2720:F2723,2,2)</f>
        <v>1.8506524779172754E-2</v>
      </c>
    </row>
    <row r="2740" spans="1:14">
      <c r="A2740" t="s">
        <v>9</v>
      </c>
      <c r="B2740" s="3">
        <f>TTEST(B2720:B2722,J2720:J2722,2,2)</f>
        <v>9.0253757121226779E-7</v>
      </c>
      <c r="M2740" t="s">
        <v>15</v>
      </c>
      <c r="N2740">
        <f>TTEST(J2720:J2722,H2720:H2722,2,2)</f>
        <v>0.16405960536388767</v>
      </c>
    </row>
    <row r="2741" spans="1:14">
      <c r="A2741" t="s">
        <v>21</v>
      </c>
      <c r="B2741" s="5"/>
      <c r="M2741" t="s">
        <v>20</v>
      </c>
    </row>
    <row r="2745" spans="1:14">
      <c r="A2745" s="6" t="s">
        <v>90</v>
      </c>
      <c r="B2745">
        <v>4</v>
      </c>
      <c r="D2745">
        <v>8</v>
      </c>
      <c r="F2745">
        <v>12</v>
      </c>
      <c r="H2745">
        <v>16</v>
      </c>
      <c r="J2745">
        <v>20</v>
      </c>
      <c r="L2745">
        <v>0</v>
      </c>
    </row>
    <row r="2746" spans="1:14">
      <c r="B2746">
        <v>5.5207100000000002E-2</v>
      </c>
      <c r="D2746">
        <v>2.4529700000000002E-2</v>
      </c>
      <c r="F2746">
        <v>0.116703</v>
      </c>
      <c r="H2746">
        <v>0.20143</v>
      </c>
      <c r="J2746">
        <v>7.0703100000000005E-2</v>
      </c>
      <c r="L2746">
        <v>2.9966099999999999E-2</v>
      </c>
    </row>
    <row r="2747" spans="1:14">
      <c r="B2747">
        <v>8.1063200000000002E-2</v>
      </c>
      <c r="D2747">
        <v>1.5218300000000001E-2</v>
      </c>
      <c r="F2747">
        <v>0.111877</v>
      </c>
      <c r="H2747">
        <v>8.7139300000000003E-2</v>
      </c>
      <c r="J2747">
        <v>0.10546700000000001</v>
      </c>
      <c r="L2747">
        <v>4.7691900000000004E-3</v>
      </c>
    </row>
    <row r="2748" spans="1:14">
      <c r="B2748">
        <v>0.106354</v>
      </c>
      <c r="D2748">
        <v>1.54372E-2</v>
      </c>
      <c r="F2748">
        <v>0.116703</v>
      </c>
      <c r="H2748">
        <v>0.19270000000000001</v>
      </c>
      <c r="J2748">
        <v>0.10546700000000001</v>
      </c>
      <c r="L2748">
        <v>7.1810199999999998E-3</v>
      </c>
    </row>
    <row r="2749" spans="1:14">
      <c r="B2749">
        <v>3.6063499999999998E-2</v>
      </c>
      <c r="F2749">
        <v>8.3740599999999998E-2</v>
      </c>
      <c r="L2749">
        <v>1.1743299999999999E-3</v>
      </c>
    </row>
    <row r="2750" spans="1:14">
      <c r="B2750">
        <v>3.27707E-2</v>
      </c>
      <c r="L2750">
        <v>2.9376900000000002E-3</v>
      </c>
    </row>
    <row r="2753" spans="1:14">
      <c r="A2753" t="s">
        <v>1</v>
      </c>
      <c r="B2753">
        <f>AVERAGE(B2746:B2750)</f>
        <v>6.2291700000000005E-2</v>
      </c>
      <c r="D2753">
        <f>AVERAGE(D2746:D2748)</f>
        <v>1.8395066666666668E-2</v>
      </c>
      <c r="F2753">
        <f>AVERAGE(F2746:F2749)</f>
        <v>0.1072559</v>
      </c>
      <c r="H2753">
        <f>AVERAGE(H2746:H2748)</f>
        <v>0.16042310000000001</v>
      </c>
      <c r="J2753">
        <f>AVERAGE(J2746:J2748)</f>
        <v>9.387903333333332E-2</v>
      </c>
      <c r="L2753">
        <f>AVERAGE(L2746:L2750)</f>
        <v>9.2056659999999995E-3</v>
      </c>
    </row>
    <row r="2754" spans="1:14">
      <c r="A2754" t="s">
        <v>2</v>
      </c>
      <c r="B2754">
        <f>STDEV(B2746:B2750)</f>
        <v>3.1238817867118445E-2</v>
      </c>
      <c r="D2754">
        <f>STDEV(D2746:D2748)</f>
        <v>5.313875601040483E-3</v>
      </c>
      <c r="F2754">
        <f>STDEV(F2746:F2749)</f>
        <v>1.5841078415730819E-2</v>
      </c>
      <c r="H2754">
        <f>STDEV(H2746:H2748)</f>
        <v>6.3615562025576777E-2</v>
      </c>
      <c r="J2754">
        <f>STDEV(J2746:J2748)</f>
        <v>2.007094702308131E-2</v>
      </c>
      <c r="L2754">
        <v>1.1817100000000001E-3</v>
      </c>
    </row>
    <row r="2755" spans="1:14">
      <c r="A2755" t="s">
        <v>13</v>
      </c>
      <c r="B2755">
        <f>TTEST(B2746:B2750,D2746:D2748,2,2)</f>
        <v>5.7866156045117419E-2</v>
      </c>
    </row>
    <row r="2756" spans="1:14">
      <c r="A2756" t="s">
        <v>7</v>
      </c>
      <c r="B2756">
        <f>TTEST(B2746:B2750,F2746:F2749,2,2)</f>
        <v>3.5481694613393115E-2</v>
      </c>
      <c r="M2756" t="s">
        <v>17</v>
      </c>
      <c r="N2756" s="3">
        <f>TTEST(J2746:J2748,D2746:D2748,2,2)</f>
        <v>3.250141128673536E-3</v>
      </c>
    </row>
    <row r="2757" spans="1:14">
      <c r="A2757" t="s">
        <v>8</v>
      </c>
      <c r="B2757">
        <f>TTEST(B2746:B2750,H2746:H2748,2,2)</f>
        <v>2.3854372447681845E-2</v>
      </c>
      <c r="M2757" t="s">
        <v>16</v>
      </c>
      <c r="N2757">
        <f>TTEST(J2746:J2748,F2746:F2749,2,2)</f>
        <v>0.36673102579120231</v>
      </c>
    </row>
    <row r="2758" spans="1:14">
      <c r="A2758" t="s">
        <v>9</v>
      </c>
      <c r="B2758">
        <f>TTEST(B2746:B2750,J2746:J2748,2,2)</f>
        <v>0.17356120163549885</v>
      </c>
      <c r="M2758" t="s">
        <v>15</v>
      </c>
      <c r="N2758">
        <f>TTEST(J2746:J2748,H2746:H2748,2,2)</f>
        <v>0.15908617365855035</v>
      </c>
    </row>
    <row r="2759" spans="1:14">
      <c r="A2759" t="s">
        <v>21</v>
      </c>
      <c r="B2759" s="3">
        <f>TTEST(B2746:B2750,L2746:L2750,2,2)</f>
        <v>7.4646803221414563E-3</v>
      </c>
      <c r="M2759" t="s">
        <v>20</v>
      </c>
      <c r="N2759" s="3">
        <f>TTEST(J2746:J2748,L2746:L2750,2,2)</f>
        <v>2.5335080863727357E-4</v>
      </c>
    </row>
    <row r="2763" spans="1:14">
      <c r="A2763" s="6" t="s">
        <v>91</v>
      </c>
      <c r="B2763">
        <v>4</v>
      </c>
      <c r="D2763">
        <v>8</v>
      </c>
      <c r="F2763">
        <v>12</v>
      </c>
      <c r="H2763">
        <v>16</v>
      </c>
      <c r="J2763">
        <v>20</v>
      </c>
      <c r="L2763">
        <v>0</v>
      </c>
    </row>
    <row r="2764" spans="1:14">
      <c r="B2764">
        <v>3.2745200000000002E-2</v>
      </c>
      <c r="F2764">
        <v>1.2648899999999999E-2</v>
      </c>
      <c r="H2764">
        <v>0.10562199999999999</v>
      </c>
      <c r="J2764">
        <v>3.3557400000000001E-2</v>
      </c>
    </row>
    <row r="2765" spans="1:14">
      <c r="B2765">
        <v>2.1707100000000002E-3</v>
      </c>
      <c r="F2765">
        <v>2.9227400000000001E-2</v>
      </c>
      <c r="H2765" s="2">
        <v>4.5184400000000002E-4</v>
      </c>
      <c r="J2765">
        <v>7.4707499999999996E-2</v>
      </c>
    </row>
    <row r="2766" spans="1:14">
      <c r="B2766">
        <v>2.9155899999999998E-2</v>
      </c>
      <c r="F2766">
        <v>3.00553E-2</v>
      </c>
      <c r="H2766">
        <v>1.4710000000000001E-3</v>
      </c>
      <c r="J2766">
        <v>5.1846999999999997E-2</v>
      </c>
    </row>
    <row r="2770" spans="1:14">
      <c r="A2770" t="s">
        <v>1</v>
      </c>
      <c r="B2770">
        <f>AVERAGE(B2764:B2766)</f>
        <v>2.1357270000000001E-2</v>
      </c>
      <c r="F2770">
        <f>AVERAGE(F2764:F2766)</f>
        <v>2.3977200000000001E-2</v>
      </c>
      <c r="H2770">
        <f>AVERAGE(H2764:H2766)</f>
        <v>3.5848281333333336E-2</v>
      </c>
      <c r="J2770">
        <f>AVERAGE(J2764:J2766)</f>
        <v>5.3370633333333334E-2</v>
      </c>
    </row>
    <row r="2771" spans="1:14">
      <c r="A2771" t="s">
        <v>2</v>
      </c>
      <c r="B2771">
        <f>STDEV(B2764:B2766)</f>
        <v>1.6712684766299515E-2</v>
      </c>
      <c r="F2771">
        <f>STDEV(F2764:F2766)</f>
        <v>9.8193248377879926E-3</v>
      </c>
      <c r="H2771">
        <f>STDEV(H2764:H2766)</f>
        <v>6.0427961509300021E-2</v>
      </c>
      <c r="J2771">
        <f>STDEV(J2764:J2766)</f>
        <v>2.0617317391050972E-2</v>
      </c>
    </row>
    <row r="2772" spans="1:14">
      <c r="A2772" t="s">
        <v>13</v>
      </c>
    </row>
    <row r="2773" spans="1:14">
      <c r="A2773" t="s">
        <v>7</v>
      </c>
      <c r="B2773">
        <f>TTEST(B2764:B2766,F2764:F2766,2,2)</f>
        <v>0.82639755030611506</v>
      </c>
      <c r="M2773" t="s">
        <v>17</v>
      </c>
    </row>
    <row r="2774" spans="1:14">
      <c r="A2774" t="s">
        <v>8</v>
      </c>
      <c r="B2774">
        <f>TTEST(B2764:B2766,H2764:H2766,2,2)</f>
        <v>0.709374261106959</v>
      </c>
      <c r="M2774" t="s">
        <v>16</v>
      </c>
      <c r="N2774">
        <f>TTEST(J2764:J2766,F2764:F2766,2,2)</f>
        <v>8.9671287030083938E-2</v>
      </c>
    </row>
    <row r="2775" spans="1:14">
      <c r="A2775" t="s">
        <v>9</v>
      </c>
      <c r="B2775">
        <f>TTEST(B2764:B2766,J2764:J2766,2,2)</f>
        <v>0.10492209012413603</v>
      </c>
      <c r="M2775" t="s">
        <v>15</v>
      </c>
      <c r="N2775">
        <f>TTEST(J2764:J2766,H2764:H2766,2,2)</f>
        <v>0.65933880187289362</v>
      </c>
    </row>
    <row r="2776" spans="1:14">
      <c r="A2776" t="s">
        <v>21</v>
      </c>
      <c r="M2776" t="s">
        <v>20</v>
      </c>
    </row>
    <row r="2780" spans="1:14">
      <c r="A2780" s="6" t="s">
        <v>92</v>
      </c>
      <c r="B2780">
        <v>4</v>
      </c>
      <c r="D2780">
        <v>8</v>
      </c>
      <c r="F2780">
        <v>12</v>
      </c>
      <c r="H2780">
        <v>16</v>
      </c>
      <c r="J2780">
        <v>20</v>
      </c>
      <c r="L2780">
        <v>0</v>
      </c>
    </row>
    <row r="2781" spans="1:14">
      <c r="B2781">
        <v>5.8900799999999998E-3</v>
      </c>
      <c r="H2781" s="2">
        <v>4.8855899999999996E-4</v>
      </c>
      <c r="J2781">
        <v>6.1402999999999996E-3</v>
      </c>
    </row>
    <row r="2782" spans="1:14">
      <c r="B2782" s="2">
        <v>4.24537E-4</v>
      </c>
      <c r="H2782">
        <v>5.43902E-2</v>
      </c>
      <c r="J2782" s="2">
        <v>1.6336500000000001E-4</v>
      </c>
    </row>
    <row r="2783" spans="1:14">
      <c r="B2783">
        <v>1.0589799999999999E-3</v>
      </c>
      <c r="H2783">
        <v>6.1257800000000001E-2</v>
      </c>
      <c r="J2783" s="2">
        <v>6.8533600000000004E-4</v>
      </c>
    </row>
    <row r="2784" spans="1:14">
      <c r="B2784" s="2">
        <v>2.1005700000000001E-5</v>
      </c>
      <c r="H2784">
        <v>3.10947E-3</v>
      </c>
      <c r="J2784" s="2">
        <v>3.5889599999999999E-4</v>
      </c>
    </row>
    <row r="2785" spans="2:10">
      <c r="B2785" s="2">
        <v>9.5601500000000003E-5</v>
      </c>
      <c r="H2785">
        <v>2.1703400000000001E-2</v>
      </c>
      <c r="J2785">
        <v>2.3839899999999999E-3</v>
      </c>
    </row>
    <row r="2786" spans="2:10">
      <c r="B2786" s="2">
        <v>3.90968E-4</v>
      </c>
      <c r="H2786">
        <v>4.0444000000000001E-2</v>
      </c>
      <c r="J2786" s="2">
        <v>4.17957E-4</v>
      </c>
    </row>
    <row r="2787" spans="2:10">
      <c r="B2787" s="2">
        <v>2.5954299999999999E-4</v>
      </c>
      <c r="J2787">
        <v>1.6351200000000001E-3</v>
      </c>
    </row>
    <row r="2788" spans="2:10">
      <c r="B2788" s="2">
        <v>8.6670400000000004E-4</v>
      </c>
      <c r="J2788" s="2">
        <v>5.0803899999999995E-4</v>
      </c>
    </row>
    <row r="2789" spans="2:10">
      <c r="B2789" s="2">
        <v>1.17607E-4</v>
      </c>
      <c r="J2789">
        <v>7.4641999999999998E-3</v>
      </c>
    </row>
    <row r="2790" spans="2:10">
      <c r="B2790" s="2">
        <v>2.9262100000000002E-4</v>
      </c>
      <c r="J2790">
        <v>1.29149E-3</v>
      </c>
    </row>
    <row r="2791" spans="2:10">
      <c r="B2791" s="2">
        <v>2.0229100000000001E-4</v>
      </c>
      <c r="J2791">
        <v>2.1749999999999999E-3</v>
      </c>
    </row>
    <row r="2792" spans="2:10">
      <c r="B2792">
        <v>1.08797E-3</v>
      </c>
      <c r="J2792" s="2">
        <v>8.8497000000000001E-4</v>
      </c>
    </row>
    <row r="2793" spans="2:10">
      <c r="B2793" s="2">
        <v>1.4346199999999999E-4</v>
      </c>
      <c r="J2793">
        <v>4.1732399999999999E-3</v>
      </c>
    </row>
    <row r="2794" spans="2:10">
      <c r="B2794">
        <v>2.2070599999999998E-3</v>
      </c>
      <c r="J2794" s="2">
        <v>3.29418E-4</v>
      </c>
    </row>
    <row r="2795" spans="2:10">
      <c r="B2795">
        <v>2.8184299999999998E-3</v>
      </c>
      <c r="J2795">
        <v>5.3074699999999999E-3</v>
      </c>
    </row>
    <row r="2796" spans="2:10">
      <c r="B2796">
        <v>2.4116100000000001E-2</v>
      </c>
      <c r="J2796" s="2">
        <v>9.1250299999999995E-4</v>
      </c>
    </row>
    <row r="2797" spans="2:10">
      <c r="B2797" s="2">
        <v>6.2433600000000005E-5</v>
      </c>
      <c r="J2797">
        <v>4.05654E-3</v>
      </c>
    </row>
    <row r="2798" spans="2:10">
      <c r="B2798" s="2">
        <v>7.45227E-4</v>
      </c>
      <c r="J2798">
        <v>3.0988600000000002E-3</v>
      </c>
    </row>
    <row r="2799" spans="2:10">
      <c r="B2799" s="2">
        <v>7.2758100000000004E-5</v>
      </c>
      <c r="J2799" s="2">
        <v>2.81217E-4</v>
      </c>
    </row>
    <row r="2800" spans="2:10">
      <c r="J2800">
        <v>1.04641E-3</v>
      </c>
    </row>
    <row r="2801" spans="10:10">
      <c r="J2801">
        <v>1.1994600000000001E-3</v>
      </c>
    </row>
    <row r="2802" spans="10:10">
      <c r="J2802">
        <v>1.6239399999999999E-3</v>
      </c>
    </row>
    <row r="2803" spans="10:10">
      <c r="J2803">
        <v>5.2436399999999999E-3</v>
      </c>
    </row>
    <row r="2804" spans="10:10">
      <c r="J2804">
        <v>3.7452199999999998E-2</v>
      </c>
    </row>
    <row r="2805" spans="10:10">
      <c r="J2805" s="2">
        <v>3.5158100000000001E-4</v>
      </c>
    </row>
    <row r="2806" spans="10:10">
      <c r="J2806" s="2">
        <v>5.7330599999999999E-4</v>
      </c>
    </row>
    <row r="2807" spans="10:10">
      <c r="J2807" s="2">
        <v>1.5220699999999999E-4</v>
      </c>
    </row>
    <row r="2808" spans="10:10">
      <c r="J2808" s="2">
        <v>2.4894199999999999E-4</v>
      </c>
    </row>
    <row r="2809" spans="10:10">
      <c r="J2809" s="2">
        <v>4.0797499999999998E-4</v>
      </c>
    </row>
    <row r="2810" spans="10:10">
      <c r="J2810" s="2">
        <v>4.2657099999999999E-4</v>
      </c>
    </row>
    <row r="2811" spans="10:10">
      <c r="J2811" s="2">
        <v>3.7841699999999998E-4</v>
      </c>
    </row>
    <row r="2812" spans="10:10">
      <c r="J2812">
        <v>3.9732999999999997E-2</v>
      </c>
    </row>
    <row r="2813" spans="10:10">
      <c r="J2813">
        <v>1.26526E-2</v>
      </c>
    </row>
    <row r="2814" spans="10:10">
      <c r="J2814">
        <v>7.2457499999999996E-3</v>
      </c>
    </row>
    <row r="2815" spans="10:10">
      <c r="J2815" s="2">
        <v>5.15162E-4</v>
      </c>
    </row>
    <row r="2816" spans="10:10">
      <c r="J2816" s="2">
        <v>6.9264700000000001E-4</v>
      </c>
    </row>
    <row r="2817" spans="1:10">
      <c r="J2817" s="2">
        <v>8.4040000000000004E-4</v>
      </c>
    </row>
    <row r="2818" spans="1:10">
      <c r="J2818">
        <v>6.2045399999999997E-3</v>
      </c>
    </row>
    <row r="2819" spans="1:10">
      <c r="J2819">
        <v>6.07757E-3</v>
      </c>
    </row>
    <row r="2820" spans="1:10">
      <c r="J2820" s="2">
        <v>6.75149E-4</v>
      </c>
    </row>
    <row r="2821" spans="1:10">
      <c r="J2821">
        <v>2.40792E-3</v>
      </c>
    </row>
    <row r="2822" spans="1:10">
      <c r="J2822">
        <v>1.27494E-3</v>
      </c>
    </row>
    <row r="2823" spans="1:10">
      <c r="J2823" s="2">
        <v>2.33305E-4</v>
      </c>
    </row>
    <row r="2824" spans="1:10">
      <c r="J2824" s="2">
        <v>5.8821199999999996E-4</v>
      </c>
    </row>
    <row r="2825" spans="1:10">
      <c r="J2825">
        <v>1.0546700000000001E-2</v>
      </c>
    </row>
    <row r="2826" spans="1:10">
      <c r="J2826">
        <v>2.03251E-3</v>
      </c>
    </row>
    <row r="2827" spans="1:10">
      <c r="J2827">
        <v>2.9964499999999999E-3</v>
      </c>
    </row>
    <row r="2828" spans="1:10">
      <c r="J2828">
        <v>1.3630199999999999E-3</v>
      </c>
    </row>
    <row r="2831" spans="1:10">
      <c r="A2831" t="s">
        <v>1</v>
      </c>
      <c r="B2831">
        <f>AVERAGE(B2781:B2799)</f>
        <v>2.1512304684210524E-3</v>
      </c>
      <c r="H2831" s="2">
        <f>AVERAGE(H2781:H2786)</f>
        <v>3.0232238166666672E-2</v>
      </c>
      <c r="J2831">
        <f>AVERAGE(J2781:J2828)</f>
        <v>3.9052590625000007E-3</v>
      </c>
    </row>
    <row r="2832" spans="1:10">
      <c r="A2832" t="s">
        <v>2</v>
      </c>
      <c r="B2832">
        <v>1.5043000000000001E-3</v>
      </c>
      <c r="H2832">
        <f>STDEV(H2781:H2786)</f>
        <v>2.5859407458876698E-2</v>
      </c>
      <c r="J2832">
        <f>STDEV(J2781:J2828)</f>
        <v>7.8410488158734293E-3</v>
      </c>
    </row>
    <row r="2833" spans="1:14">
      <c r="A2833" t="s">
        <v>13</v>
      </c>
    </row>
    <row r="2834" spans="1:14">
      <c r="A2834" t="s">
        <v>7</v>
      </c>
      <c r="M2834" t="s">
        <v>17</v>
      </c>
    </row>
    <row r="2835" spans="1:14">
      <c r="A2835" t="s">
        <v>8</v>
      </c>
      <c r="B2835" s="3">
        <f>TTEST(B2781:B2799,H2781:H2786,2,2)</f>
        <v>1.225669695590987E-4</v>
      </c>
      <c r="M2835" t="s">
        <v>16</v>
      </c>
    </row>
    <row r="2836" spans="1:14">
      <c r="A2836" t="s">
        <v>9</v>
      </c>
      <c r="B2836">
        <f>TTEST(B2781:B2799,J2781:J2828,2,2)</f>
        <v>0.37663992526575729</v>
      </c>
      <c r="M2836" t="s">
        <v>15</v>
      </c>
      <c r="N2836" s="3">
        <f>TTEST(J2781:J2828,H2781:H2786,2,2)</f>
        <v>9.6783773903647734E-7</v>
      </c>
    </row>
    <row r="2837" spans="1:14">
      <c r="A2837" t="s">
        <v>21</v>
      </c>
      <c r="M2837" t="s">
        <v>20</v>
      </c>
    </row>
    <row r="2841" spans="1:14">
      <c r="A2841" s="6" t="s">
        <v>93</v>
      </c>
      <c r="B2841">
        <v>4</v>
      </c>
      <c r="D2841">
        <v>8</v>
      </c>
      <c r="F2841">
        <v>12</v>
      </c>
      <c r="H2841">
        <v>16</v>
      </c>
      <c r="J2841">
        <v>20</v>
      </c>
      <c r="L2841">
        <v>0</v>
      </c>
    </row>
    <row r="2842" spans="1:14">
      <c r="B2842">
        <v>0.102478</v>
      </c>
      <c r="D2842">
        <v>2.7846599999999999E-2</v>
      </c>
      <c r="F2842">
        <v>0.178707</v>
      </c>
      <c r="H2842">
        <v>3.6204800000000002E-2</v>
      </c>
      <c r="J2842">
        <v>2.07006E-2</v>
      </c>
      <c r="L2842">
        <v>1.5071800000000001E-3</v>
      </c>
    </row>
    <row r="2843" spans="1:14">
      <c r="B2843">
        <v>4.7175300000000003E-2</v>
      </c>
      <c r="D2843">
        <v>1.1152499999999999E-2</v>
      </c>
      <c r="F2843">
        <v>5.63805E-2</v>
      </c>
      <c r="H2843">
        <v>6.6300300000000006E-2</v>
      </c>
      <c r="J2843">
        <v>1.3817299999999999E-2</v>
      </c>
      <c r="L2843" s="2">
        <v>6.6216300000000001E-4</v>
      </c>
    </row>
    <row r="2844" spans="1:14">
      <c r="B2844">
        <v>3.5831300000000003E-2</v>
      </c>
      <c r="D2844">
        <v>1.5826E-3</v>
      </c>
      <c r="F2844">
        <v>0.17197100000000001</v>
      </c>
      <c r="H2844">
        <v>4.3720000000000002E-2</v>
      </c>
      <c r="J2844">
        <v>1.09923E-2</v>
      </c>
      <c r="L2844" s="2">
        <v>2.64188E-4</v>
      </c>
    </row>
    <row r="2845" spans="1:14">
      <c r="F2845">
        <v>0.178707</v>
      </c>
      <c r="L2845" s="2">
        <v>5.9100699999999995E-4</v>
      </c>
    </row>
    <row r="2846" spans="1:14">
      <c r="F2846">
        <v>0.18217800000000001</v>
      </c>
      <c r="L2846" s="2">
        <v>3.5982700000000001E-4</v>
      </c>
    </row>
    <row r="2847" spans="1:14">
      <c r="L2847" s="2">
        <v>1.7832500000000001E-4</v>
      </c>
    </row>
    <row r="2850" spans="1:14">
      <c r="A2850" t="s">
        <v>1</v>
      </c>
      <c r="B2850">
        <f>AVERAGE(B2842:B2844)</f>
        <v>6.18282E-2</v>
      </c>
      <c r="D2850">
        <f>AVERAGE(D2842:D2844)</f>
        <v>1.3527233333333333E-2</v>
      </c>
      <c r="F2850">
        <f>AVERAGE(F2842:F2846)</f>
        <v>0.15358869999999997</v>
      </c>
      <c r="H2850">
        <f>AVERAGE(H2842:H2844)</f>
        <v>4.8741700000000006E-2</v>
      </c>
      <c r="J2850">
        <f>AVERAGE(J2842:J2844)</f>
        <v>1.5170066666666667E-2</v>
      </c>
      <c r="L2850">
        <f>AVERAGE(L2842:L2847)</f>
        <v>5.9378166666666668E-4</v>
      </c>
    </row>
    <row r="2851" spans="1:14">
      <c r="A2851" t="s">
        <v>2</v>
      </c>
      <c r="B2851">
        <f>STDEV(B2842:B2844)</f>
        <v>3.5657765830601346E-2</v>
      </c>
      <c r="D2851">
        <f>STDEV(D2842:D2844)</f>
        <v>1.3292063150742751E-2</v>
      </c>
      <c r="F2851">
        <f>STDEV(F2842:F2846)</f>
        <v>5.4466845798155167E-2</v>
      </c>
      <c r="H2851">
        <f>STDEV(H2842:H2844)</f>
        <v>1.5663584622620682E-2</v>
      </c>
      <c r="J2851">
        <f>STDEV(J2842:J2844)</f>
        <v>4.99352134904151E-3</v>
      </c>
      <c r="L2851">
        <f>STDEV(L2842:L2847)</f>
        <v>4.8475792595878897E-4</v>
      </c>
    </row>
    <row r="2852" spans="1:14">
      <c r="A2852" t="s">
        <v>13</v>
      </c>
      <c r="B2852">
        <f>TTEST(B2842:B2844,D2842:D2844,2,2)</f>
        <v>9.2816965138429797E-2</v>
      </c>
    </row>
    <row r="2853" spans="1:14">
      <c r="A2853" t="s">
        <v>7</v>
      </c>
      <c r="B2853">
        <f>TTEST(B2842:B2844,F2842:F2846,2,2)</f>
        <v>4.2681781931210416E-2</v>
      </c>
      <c r="M2853" t="s">
        <v>17</v>
      </c>
      <c r="N2853">
        <f>TTEST(J2842:J2844,D2842:D2844,2,2)</f>
        <v>0.85094579683641824</v>
      </c>
    </row>
    <row r="2854" spans="1:14">
      <c r="A2854" t="s">
        <v>8</v>
      </c>
      <c r="B2854">
        <f>TTEST(B2842:B2844,H2842:H2844,2,2)</f>
        <v>0.59179704053105175</v>
      </c>
      <c r="M2854" t="s">
        <v>16</v>
      </c>
      <c r="N2854" s="3">
        <f>TTEST(J2842:J2844,F2842:F2846,2,2)</f>
        <v>5.3622479187216583E-3</v>
      </c>
    </row>
    <row r="2855" spans="1:14">
      <c r="A2855" t="s">
        <v>9</v>
      </c>
      <c r="B2855">
        <f>TTEST(B2842:B2844,J2842:J2844,2,2)</f>
        <v>8.8182443097130372E-2</v>
      </c>
      <c r="M2855" t="s">
        <v>15</v>
      </c>
      <c r="N2855">
        <f>TTEST(J2842:J2844,H2842:H2844,2,2)</f>
        <v>2.4080336777073705E-2</v>
      </c>
    </row>
    <row r="2856" spans="1:14">
      <c r="A2856" t="s">
        <v>21</v>
      </c>
      <c r="B2856" s="3">
        <f>TTEST(B2842:B2844,L2842:L2847,2,2)</f>
        <v>2.6599144998030585E-3</v>
      </c>
      <c r="M2856" t="s">
        <v>20</v>
      </c>
      <c r="N2856" s="3">
        <f>TTEST(J2842:J2844,L2842:L2847,2,2)</f>
        <v>1.2279989021408508E-4</v>
      </c>
    </row>
    <row r="2860" spans="1:14">
      <c r="A2860" s="6" t="s">
        <v>94</v>
      </c>
      <c r="B2860">
        <v>4</v>
      </c>
      <c r="D2860">
        <v>8</v>
      </c>
      <c r="F2860">
        <v>12</v>
      </c>
      <c r="H2860">
        <v>16</v>
      </c>
      <c r="J2860">
        <v>20</v>
      </c>
      <c r="L2860">
        <v>0</v>
      </c>
    </row>
    <row r="2861" spans="1:14">
      <c r="B2861">
        <v>3.7511099999999999E-2</v>
      </c>
      <c r="D2861">
        <v>3.4986400000000001E-2</v>
      </c>
      <c r="F2861">
        <v>8.6994000000000002E-2</v>
      </c>
      <c r="H2861">
        <v>5.6855599999999999E-2</v>
      </c>
      <c r="J2861">
        <v>0.126244</v>
      </c>
      <c r="L2861">
        <v>4.6861600000000003E-2</v>
      </c>
    </row>
    <row r="2862" spans="1:14">
      <c r="B2862">
        <v>3.4182999999999998E-2</v>
      </c>
      <c r="D2862">
        <v>1.3265900000000001E-2</v>
      </c>
      <c r="F2862">
        <v>5.6119799999999997E-2</v>
      </c>
      <c r="H2862">
        <v>0.105001</v>
      </c>
      <c r="J2862">
        <v>0.12295200000000001</v>
      </c>
      <c r="L2862" s="2">
        <v>1.9194599999999999E-4</v>
      </c>
    </row>
    <row r="2863" spans="1:14">
      <c r="B2863">
        <v>3.7110799999999999E-2</v>
      </c>
      <c r="D2863">
        <v>2.4636999999999999E-2</v>
      </c>
      <c r="F2863">
        <v>5.13686E-2</v>
      </c>
      <c r="H2863">
        <v>5.4629999999999998E-2</v>
      </c>
      <c r="J2863">
        <v>0.11262999999999999</v>
      </c>
      <c r="L2863">
        <v>3.6099999999999999E-3</v>
      </c>
    </row>
    <row r="2864" spans="1:14">
      <c r="B2864">
        <v>1.24885E-2</v>
      </c>
    </row>
    <row r="2865" spans="1:14">
      <c r="B2865">
        <v>2.2476599999999999E-2</v>
      </c>
    </row>
    <row r="2866" spans="1:14">
      <c r="B2866">
        <v>3.3243399999999999E-2</v>
      </c>
    </row>
    <row r="2867" spans="1:14">
      <c r="B2867">
        <v>5.8885800000000002E-2</v>
      </c>
    </row>
    <row r="2868" spans="1:14">
      <c r="B2868">
        <v>2.2476599999999999E-2</v>
      </c>
    </row>
    <row r="2869" spans="1:14">
      <c r="B2869">
        <v>3.3243399999999999E-2</v>
      </c>
    </row>
    <row r="2870" spans="1:14">
      <c r="B2870">
        <v>3.4182999999999998E-2</v>
      </c>
    </row>
    <row r="2871" spans="1:14">
      <c r="B2871">
        <v>3.7110799999999999E-2</v>
      </c>
    </row>
    <row r="2874" spans="1:14">
      <c r="A2874" t="s">
        <v>1</v>
      </c>
      <c r="B2874">
        <f>AVERAGE(B2861:B2871)</f>
        <v>3.2992090909090915E-2</v>
      </c>
      <c r="D2874">
        <f>AVERAGE(D2861:D2863)</f>
        <v>2.4296433333333329E-2</v>
      </c>
      <c r="F2874">
        <f>AVERAGE(F2861:F2863)</f>
        <v>6.4827466666666667E-2</v>
      </c>
      <c r="H2874">
        <f>AVERAGE(H2861:H2863)</f>
        <v>7.2162199999999996E-2</v>
      </c>
      <c r="J2874">
        <f>AVERAGE(J2861:J2863)</f>
        <v>0.12060866666666666</v>
      </c>
      <c r="L2874">
        <f>AVERAGE(L2861:L2863)</f>
        <v>1.6887848666666667E-2</v>
      </c>
    </row>
    <row r="2875" spans="1:14">
      <c r="A2875" t="s">
        <v>2</v>
      </c>
      <c r="B2875">
        <f>STDEV(B2861:B2871)</f>
        <v>1.1701898660170872E-2</v>
      </c>
      <c r="D2875">
        <f>STDEV(D2861:D2863)</f>
        <v>1.0864254199130913E-2</v>
      </c>
      <c r="F2875">
        <f>STDEV(F2861:F2863)</f>
        <v>1.9343212643543304E-2</v>
      </c>
      <c r="H2875">
        <f>STDEV(H2861:H2863)</f>
        <v>2.8460998101261348E-2</v>
      </c>
      <c r="J2875">
        <f>STDEV(J2861:J2863)</f>
        <v>7.1030737947267147E-3</v>
      </c>
      <c r="L2875">
        <v>2.6014200000000001E-3</v>
      </c>
    </row>
    <row r="2876" spans="1:14">
      <c r="A2876" t="s">
        <v>13</v>
      </c>
      <c r="B2876">
        <f>TTEST(B2861:B2871,D2861:D2863,2,2)</f>
        <v>0.27087449847799983</v>
      </c>
    </row>
    <row r="2877" spans="1:14">
      <c r="A2877" t="s">
        <v>7</v>
      </c>
      <c r="B2877" s="3">
        <f>TTEST(B2861:B2871,F2861:F2863,2,2)</f>
        <v>3.1528721048463726E-3</v>
      </c>
      <c r="M2877" t="s">
        <v>17</v>
      </c>
      <c r="N2877" s="3">
        <f>TTEST(J2861:J2863,D2861:D2863,2,2)</f>
        <v>2.1133895739699801E-4</v>
      </c>
    </row>
    <row r="2878" spans="1:14">
      <c r="A2878" t="s">
        <v>8</v>
      </c>
      <c r="B2878" s="3">
        <f>TTEST(B2861:B2871,H2861:H2863,2,2)</f>
        <v>2.4833817891366876E-3</v>
      </c>
      <c r="M2878" t="s">
        <v>16</v>
      </c>
      <c r="N2878" s="3">
        <f>TTEST(J2861:J2863,F2861:F2863,2,2)</f>
        <v>9.3868716121681892E-3</v>
      </c>
    </row>
    <row r="2879" spans="1:14">
      <c r="A2879" t="s">
        <v>9</v>
      </c>
      <c r="B2879" s="3">
        <f>TTEST(B2861:B2871,J2861:J2863,2,2)</f>
        <v>4.1997505861471823E-8</v>
      </c>
      <c r="M2879" t="s">
        <v>15</v>
      </c>
      <c r="N2879">
        <f>TTEST(J2861:J2863,H2861:H2863,2,2)</f>
        <v>4.590330004930606E-2</v>
      </c>
    </row>
    <row r="2880" spans="1:14">
      <c r="A2880" t="s">
        <v>21</v>
      </c>
      <c r="B2880">
        <f>TTEST(B2861:B2871,L2861:L2863,2,2)</f>
        <v>0.12664399639295251</v>
      </c>
      <c r="M2880" t="s">
        <v>20</v>
      </c>
      <c r="N2880" s="3">
        <f>TTEST(J2861:J2863,L2861:L2863,2,2)</f>
        <v>2.637366356271376E-3</v>
      </c>
    </row>
    <row r="2884" spans="1:12">
      <c r="A2884" s="6" t="s">
        <v>95</v>
      </c>
      <c r="B2884">
        <v>4</v>
      </c>
      <c r="D2884">
        <v>8</v>
      </c>
      <c r="F2884">
        <v>12</v>
      </c>
      <c r="H2884">
        <v>16</v>
      </c>
      <c r="J2884">
        <v>20</v>
      </c>
      <c r="L2884">
        <v>0</v>
      </c>
    </row>
    <row r="2885" spans="1:12">
      <c r="B2885">
        <v>8.32951E-3</v>
      </c>
      <c r="H2885">
        <v>2.82794E-2</v>
      </c>
      <c r="J2885">
        <v>6.1170500000000003E-2</v>
      </c>
    </row>
    <row r="2886" spans="1:12">
      <c r="B2886">
        <v>2.4920699999999999E-3</v>
      </c>
      <c r="H2886">
        <v>6.2411300000000003E-2</v>
      </c>
      <c r="J2886" s="2">
        <v>7.0494399999999999E-4</v>
      </c>
    </row>
    <row r="2887" spans="1:12">
      <c r="B2887">
        <v>5.463E-3</v>
      </c>
      <c r="H2887">
        <v>4.5260000000000002E-2</v>
      </c>
      <c r="J2887">
        <v>4.3939900000000004E-3</v>
      </c>
    </row>
    <row r="2888" spans="1:12">
      <c r="J2888">
        <v>2.2604099999999998E-2</v>
      </c>
    </row>
    <row r="2889" spans="1:12">
      <c r="J2889" s="2">
        <v>4.3810499999999999E-4</v>
      </c>
    </row>
    <row r="2890" spans="1:12">
      <c r="J2890" s="2">
        <v>1.6859199999999999E-4</v>
      </c>
    </row>
    <row r="2891" spans="1:12">
      <c r="J2891" s="2">
        <v>6.4872599999999997E-4</v>
      </c>
    </row>
    <row r="2892" spans="1:12">
      <c r="J2892" s="2">
        <v>7.4515900000000001E-4</v>
      </c>
    </row>
    <row r="2893" spans="1:12">
      <c r="J2893" s="2">
        <v>1.4961400000000001E-4</v>
      </c>
    </row>
    <row r="2894" spans="1:12">
      <c r="J2894" s="2">
        <v>2.52014E-4</v>
      </c>
    </row>
    <row r="2895" spans="1:12">
      <c r="J2895" s="2">
        <v>8.7490400000000002E-4</v>
      </c>
    </row>
    <row r="2898" spans="1:14">
      <c r="A2898" t="s">
        <v>1</v>
      </c>
      <c r="B2898">
        <f>AVERAGE(B2885:B2887)</f>
        <v>5.4281933333333336E-3</v>
      </c>
      <c r="H2898">
        <f>AVERAGE(H2885:H2887)</f>
        <v>4.53169E-2</v>
      </c>
      <c r="J2898">
        <f>AVERAGE(J2885:J2895)</f>
        <v>8.3773316363636354E-3</v>
      </c>
    </row>
    <row r="2899" spans="1:14">
      <c r="A2899" t="s">
        <v>2</v>
      </c>
      <c r="B2899">
        <f>STDEV(B2885:B2887)</f>
        <v>2.9188756510741148E-3</v>
      </c>
      <c r="H2899">
        <f>STDEV(H2885:H2887)</f>
        <v>1.7066021141730708E-2</v>
      </c>
      <c r="J2899">
        <v>1.8749999999999999E-3</v>
      </c>
    </row>
    <row r="2900" spans="1:14">
      <c r="A2900" t="s">
        <v>13</v>
      </c>
    </row>
    <row r="2901" spans="1:14">
      <c r="A2901" t="s">
        <v>7</v>
      </c>
      <c r="M2901" t="s">
        <v>17</v>
      </c>
    </row>
    <row r="2902" spans="1:14">
      <c r="A2902" t="s">
        <v>8</v>
      </c>
      <c r="B2902">
        <f>TTEST(B2885:B2887,H2885:H2887,2,2)</f>
        <v>1.6259401581486782E-2</v>
      </c>
      <c r="M2902" t="s">
        <v>16</v>
      </c>
    </row>
    <row r="2903" spans="1:14">
      <c r="A2903" t="s">
        <v>9</v>
      </c>
      <c r="B2903">
        <f>TTEST(B2885:B2887,J2885:J2895,2,2)</f>
        <v>0.79597410657293377</v>
      </c>
      <c r="M2903" t="s">
        <v>15</v>
      </c>
      <c r="N2903" s="3">
        <f>TTEST(J2885:J2895,H2885:H2887,2,2)</f>
        <v>9.6489571695234418E-3</v>
      </c>
    </row>
    <row r="2904" spans="1:14">
      <c r="A2904" t="s">
        <v>21</v>
      </c>
      <c r="M2904" t="s">
        <v>20</v>
      </c>
    </row>
    <row r="2909" spans="1:14">
      <c r="A2909" s="6" t="s">
        <v>96</v>
      </c>
      <c r="B2909">
        <v>4</v>
      </c>
      <c r="D2909">
        <v>8</v>
      </c>
      <c r="F2909">
        <v>12</v>
      </c>
      <c r="H2909">
        <v>16</v>
      </c>
      <c r="J2909">
        <v>20</v>
      </c>
      <c r="L2909">
        <v>0</v>
      </c>
    </row>
    <row r="2910" spans="1:14">
      <c r="B2910">
        <v>1.4948100000000001E-2</v>
      </c>
      <c r="D2910">
        <v>3.3311899999999998E-2</v>
      </c>
      <c r="F2910">
        <v>0.118072</v>
      </c>
      <c r="H2910">
        <v>6.2223100000000003E-2</v>
      </c>
      <c r="J2910">
        <v>5.5915899999999998E-2</v>
      </c>
      <c r="L2910">
        <v>4.0988500000000002E-3</v>
      </c>
    </row>
    <row r="2911" spans="1:14">
      <c r="B2911">
        <v>2.2304400000000002E-3</v>
      </c>
      <c r="D2911">
        <v>8.5104900000000008E-3</v>
      </c>
      <c r="F2911">
        <v>1.30624E-2</v>
      </c>
      <c r="H2911">
        <v>6.4238799999999999E-2</v>
      </c>
      <c r="J2911">
        <v>7.1409299999999995E-2</v>
      </c>
      <c r="L2911">
        <v>1.2525700000000001E-2</v>
      </c>
    </row>
    <row r="2912" spans="1:14">
      <c r="B2912">
        <v>1.1146700000000001E-2</v>
      </c>
      <c r="D2912">
        <v>9.1639999999999999E-2</v>
      </c>
      <c r="F2912">
        <v>4.0563399999999999E-2</v>
      </c>
      <c r="H2912">
        <v>5.185E-2</v>
      </c>
      <c r="J2912">
        <v>6.1839999999999999E-2</v>
      </c>
      <c r="L2912">
        <v>7.1692800000000001E-3</v>
      </c>
    </row>
    <row r="2913" spans="1:14">
      <c r="B2913" s="2">
        <v>9.8012899999999994E-4</v>
      </c>
      <c r="F2913">
        <v>5.1925199999999998E-2</v>
      </c>
      <c r="L2913">
        <v>2.9740000000000001E-3</v>
      </c>
    </row>
    <row r="2914" spans="1:14">
      <c r="B2914">
        <v>1.9857900000000001E-2</v>
      </c>
      <c r="F2914">
        <v>4.22885E-2</v>
      </c>
      <c r="L2914">
        <v>5.6658899999999998E-3</v>
      </c>
    </row>
    <row r="2915" spans="1:14">
      <c r="B2915">
        <v>3.4271700000000002E-3</v>
      </c>
      <c r="F2915">
        <v>3.7300199999999999E-2</v>
      </c>
      <c r="L2915" s="2">
        <v>3.0250200000000001E-4</v>
      </c>
    </row>
    <row r="2916" spans="1:14">
      <c r="B2916">
        <v>4.5554699999999997E-2</v>
      </c>
      <c r="F2916">
        <v>4.3256599999999999E-2</v>
      </c>
      <c r="L2916" s="2">
        <v>5.2160599999999998E-4</v>
      </c>
    </row>
    <row r="2917" spans="1:14">
      <c r="F2917">
        <v>2.3072399999999999E-3</v>
      </c>
      <c r="L2917">
        <v>1.06198E-2</v>
      </c>
    </row>
    <row r="2918" spans="1:14">
      <c r="F2918">
        <v>3.6871899999999999E-3</v>
      </c>
      <c r="L2918" s="2">
        <v>7.9770199999999996E-4</v>
      </c>
    </row>
    <row r="2919" spans="1:14">
      <c r="L2919" s="2">
        <v>4.6432400000000001E-4</v>
      </c>
    </row>
    <row r="2922" spans="1:14">
      <c r="A2922" t="s">
        <v>1</v>
      </c>
      <c r="B2922">
        <f>AVERAGE(B2910:B2916)</f>
        <v>1.4020734142857141E-2</v>
      </c>
      <c r="D2922">
        <f>AVERAGE(D2910:D2912)</f>
        <v>4.4487463333333331E-2</v>
      </c>
      <c r="F2922">
        <f>AVERAGE(F2910:F2918)</f>
        <v>3.916252555555555E-2</v>
      </c>
      <c r="H2922">
        <f>AVERAGE(H2910:H2912)</f>
        <v>5.9437300000000005E-2</v>
      </c>
      <c r="J2922">
        <f>AVERAGE(J2910:J2912)</f>
        <v>6.3055066666666673E-2</v>
      </c>
      <c r="L2922">
        <f>AVERAGE(L2910:L2919)</f>
        <v>4.5139654000000001E-3</v>
      </c>
    </row>
    <row r="2923" spans="1:14">
      <c r="A2923" t="s">
        <v>2</v>
      </c>
      <c r="B2923">
        <f>STDEV(B2910:B2916)</f>
        <v>1.5593137418569646E-2</v>
      </c>
      <c r="D2923">
        <f>STDEV(D2910:D2912)</f>
        <v>4.2676677120800227E-2</v>
      </c>
      <c r="F2923">
        <f>STDEV(F2910:F2918)</f>
        <v>3.4856102305976897E-2</v>
      </c>
      <c r="H2923">
        <f>STDEV(H2910:H2912)</f>
        <v>6.6476388733143436E-3</v>
      </c>
      <c r="J2923">
        <f>STDEV(J2910:J2912)</f>
        <v>7.8178418469123118E-3</v>
      </c>
      <c r="L2923">
        <f>STDEV(L2910:L2919)</f>
        <v>4.425633843819542E-3</v>
      </c>
    </row>
    <row r="2924" spans="1:14">
      <c r="A2924" t="s">
        <v>13</v>
      </c>
      <c r="B2924">
        <f>TTEST(B2910:B2916,D2910:D2912,2,2)</f>
        <v>0.11852680783076078</v>
      </c>
    </row>
    <row r="2925" spans="1:14">
      <c r="A2925" t="s">
        <v>7</v>
      </c>
      <c r="B2925">
        <f>TTEST(B2910:B2916,F2910:F2918,2,2)</f>
        <v>9.92620967260118E-2</v>
      </c>
      <c r="M2925" t="s">
        <v>17</v>
      </c>
      <c r="N2925">
        <f>TTEST(J2910:J2912,D2910:D2912,2,2)</f>
        <v>0.4997050929455582</v>
      </c>
    </row>
    <row r="2926" spans="1:14">
      <c r="A2926" t="s">
        <v>8</v>
      </c>
      <c r="B2926" s="3">
        <f>TTEST(B2910:B2916,H2910:H2912,2,2)</f>
        <v>1.4782218434557311E-3</v>
      </c>
      <c r="M2926" t="s">
        <v>16</v>
      </c>
      <c r="N2926">
        <f>TTEST(J2910:J2912,F2910:F2918,2,2)</f>
        <v>0.27990492238680509</v>
      </c>
    </row>
    <row r="2927" spans="1:14">
      <c r="A2927" t="s">
        <v>9</v>
      </c>
      <c r="B2927" s="3">
        <f>TTEST(B2910:B2916,J2910:J2912,2,2)</f>
        <v>9.8380815086046244E-4</v>
      </c>
      <c r="M2927" t="s">
        <v>15</v>
      </c>
      <c r="N2927">
        <f>TTEST(J2910:J2912,H2910:H2912,2,2)</f>
        <v>0.57444692354225735</v>
      </c>
    </row>
    <row r="2928" spans="1:14">
      <c r="A2928" t="s">
        <v>21</v>
      </c>
      <c r="B2928">
        <f>TTEST(B2910:B2916,L2910:L2919,2,2)</f>
        <v>8.4466139405778212E-2</v>
      </c>
      <c r="M2928" t="s">
        <v>20</v>
      </c>
      <c r="N2928" s="3">
        <f>TTEST(J2910:J2912,L2910:L2919,2,2)</f>
        <v>2.9002293992144591E-9</v>
      </c>
    </row>
    <row r="2932" spans="1:12">
      <c r="A2932" s="6" t="s">
        <v>97</v>
      </c>
      <c r="B2932">
        <v>4</v>
      </c>
      <c r="D2932">
        <v>8</v>
      </c>
      <c r="F2932">
        <v>12</v>
      </c>
      <c r="H2932">
        <v>16</v>
      </c>
      <c r="J2932">
        <v>20</v>
      </c>
      <c r="L2932">
        <v>0</v>
      </c>
    </row>
    <row r="2933" spans="1:12">
      <c r="B2933">
        <v>8.0443899999999999E-2</v>
      </c>
      <c r="D2933">
        <v>8.14432E-3</v>
      </c>
      <c r="F2933">
        <v>2.6073099999999998E-3</v>
      </c>
      <c r="H2933">
        <v>7.8255500000000006E-2</v>
      </c>
      <c r="J2933" s="2">
        <v>2.25842E-4</v>
      </c>
      <c r="L2933" s="2">
        <v>2.4822700000000001E-4</v>
      </c>
    </row>
    <row r="2934" spans="1:12">
      <c r="B2934">
        <v>7.4051099999999995E-2</v>
      </c>
      <c r="D2934">
        <v>6.8042099999999994E-2</v>
      </c>
      <c r="F2934">
        <v>1.8767300000000001E-2</v>
      </c>
      <c r="H2934">
        <v>0.106867</v>
      </c>
      <c r="J2934" s="2">
        <v>6.0976499999999996E-4</v>
      </c>
      <c r="L2934">
        <v>1.20863E-3</v>
      </c>
    </row>
    <row r="2935" spans="1:12">
      <c r="B2935">
        <v>3.3285000000000002E-2</v>
      </c>
      <c r="D2935">
        <v>9.6360000000000001E-2</v>
      </c>
      <c r="F2935">
        <v>2.0890800000000001E-2</v>
      </c>
      <c r="H2935">
        <v>9.4369999999999996E-2</v>
      </c>
      <c r="J2935">
        <v>8.7650099999999995E-2</v>
      </c>
      <c r="L2935">
        <v>1.2354E-3</v>
      </c>
    </row>
    <row r="2936" spans="1:12">
      <c r="J2936">
        <v>1.5209200000000001E-2</v>
      </c>
      <c r="L2936" s="2">
        <v>1.9541400000000001E-4</v>
      </c>
    </row>
    <row r="2937" spans="1:12">
      <c r="J2937">
        <v>1.4536200000000001E-3</v>
      </c>
      <c r="L2937">
        <v>1.19396E-3</v>
      </c>
    </row>
    <row r="2938" spans="1:12">
      <c r="J2938" s="2">
        <v>8.1541100000000004E-4</v>
      </c>
    </row>
    <row r="2939" spans="1:12">
      <c r="J2939">
        <v>5.8662300000000001E-2</v>
      </c>
    </row>
    <row r="2940" spans="1:12">
      <c r="J2940">
        <v>1.54532E-2</v>
      </c>
    </row>
    <row r="2941" spans="1:12">
      <c r="J2941">
        <v>1.78795E-3</v>
      </c>
    </row>
    <row r="2942" spans="1:12">
      <c r="J2942">
        <v>2.9607000000000001E-2</v>
      </c>
    </row>
    <row r="2943" spans="1:12">
      <c r="J2943">
        <v>0.12765499999999999</v>
      </c>
    </row>
    <row r="2944" spans="1:12">
      <c r="J2944">
        <v>5.4479300000000001E-2</v>
      </c>
    </row>
    <row r="2946" spans="1:14">
      <c r="A2946" t="s">
        <v>1</v>
      </c>
      <c r="B2946">
        <f>AVERAGE(B2933:B2935)</f>
        <v>6.2593333333333334E-2</v>
      </c>
      <c r="D2946">
        <f>AVERAGE(D2933:D2935)</f>
        <v>5.7515473333333324E-2</v>
      </c>
      <c r="F2946">
        <f>AVERAGE(F2933:F2935)</f>
        <v>1.4088470000000001E-2</v>
      </c>
      <c r="H2946">
        <f>AVERAGE(H2933:H2935)</f>
        <v>9.3164166666666673E-2</v>
      </c>
      <c r="J2946" s="2">
        <f>AVERAGE(J2933:J2944)</f>
        <v>3.2800724000000003E-2</v>
      </c>
      <c r="L2946" s="2">
        <f>AVERAGE(L2933:L2937)</f>
        <v>8.163262000000001E-4</v>
      </c>
    </row>
    <row r="2947" spans="1:14">
      <c r="A2947" t="s">
        <v>2</v>
      </c>
      <c r="B2947">
        <f>STDEV(B2933:B2935)</f>
        <v>2.5582235536468139E-2</v>
      </c>
      <c r="D2947">
        <f>STDEV(D2933:D2935)</f>
        <v>4.5040081607387587E-2</v>
      </c>
      <c r="F2947">
        <f>STDEV(F2933:F2935)</f>
        <v>9.9995044513065748E-3</v>
      </c>
      <c r="H2947">
        <f>STDEV(H2933:H2935)</f>
        <v>1.4343814296878305E-2</v>
      </c>
      <c r="J2947">
        <v>4.1374000000000003E-3</v>
      </c>
      <c r="L2947">
        <f>STDEV(L2933:L2937)</f>
        <v>5.4323132029385061E-4</v>
      </c>
    </row>
    <row r="2948" spans="1:14">
      <c r="A2948" t="s">
        <v>13</v>
      </c>
      <c r="B2948">
        <f>TTEST(B2933:B2935,D2933:D2935,2,2)</f>
        <v>0.87341251880650439</v>
      </c>
    </row>
    <row r="2949" spans="1:14">
      <c r="A2949" t="s">
        <v>7</v>
      </c>
      <c r="B2949">
        <f>TTEST(B2933:B2935,F2933:F2935,2,2)</f>
        <v>3.7707249369398343E-2</v>
      </c>
      <c r="M2949" t="s">
        <v>17</v>
      </c>
      <c r="N2949">
        <f>TTEST(J2933:J2944,D2933:D2935,2,2)</f>
        <v>0.37811328240326592</v>
      </c>
    </row>
    <row r="2950" spans="1:14">
      <c r="A2950" t="s">
        <v>8</v>
      </c>
      <c r="B2950">
        <f>TTEST(B2933:B2935,H2933:H2935,2,2)</f>
        <v>0.14532552164305651</v>
      </c>
      <c r="M2950" t="s">
        <v>16</v>
      </c>
      <c r="N2950">
        <f>TTEST(J2933:J2944,F2933:F2935,2,2)</f>
        <v>0.46215876223938412</v>
      </c>
    </row>
    <row r="2951" spans="1:14">
      <c r="A2951" t="s">
        <v>9</v>
      </c>
      <c r="B2951">
        <f>TTEST(B2933:B2935,J2933:J2944,2,2)</f>
        <v>0.26197766105865072</v>
      </c>
      <c r="M2951" t="s">
        <v>15</v>
      </c>
      <c r="N2951">
        <f>TTEST(J2933:J2944,H2933:H2935,2,2)</f>
        <v>3.0291051784029712E-2</v>
      </c>
    </row>
    <row r="2952" spans="1:14">
      <c r="A2952" t="s">
        <v>21</v>
      </c>
      <c r="B2952" s="3">
        <f>TTEST(B2933:B2935,L2933:L2937,2,2)</f>
        <v>1.2322789818069279E-3</v>
      </c>
      <c r="M2952" t="s">
        <v>20</v>
      </c>
      <c r="N2952">
        <f>TTEST(J2933:J2944,L2933:L2937,2,2)</f>
        <v>0.11055791548175015</v>
      </c>
    </row>
    <row r="2956" spans="1:14">
      <c r="A2956" s="6" t="s">
        <v>98</v>
      </c>
      <c r="B2956">
        <v>4</v>
      </c>
      <c r="D2956">
        <v>8</v>
      </c>
      <c r="F2956">
        <v>12</v>
      </c>
      <c r="H2956">
        <v>16</v>
      </c>
      <c r="J2956">
        <v>20</v>
      </c>
      <c r="L2956">
        <v>0</v>
      </c>
    </row>
    <row r="2957" spans="1:14">
      <c r="B2957">
        <v>2.0425299999999999E-3</v>
      </c>
      <c r="D2957">
        <v>1.29175E-2</v>
      </c>
      <c r="F2957" s="2">
        <v>5.0885199999999996E-4</v>
      </c>
      <c r="H2957">
        <v>3.4494999999999999E-3</v>
      </c>
      <c r="J2957">
        <v>3.5054600000000002E-3</v>
      </c>
      <c r="L2957">
        <v>7.9158000000000006E-2</v>
      </c>
    </row>
    <row r="2958" spans="1:14">
      <c r="B2958" s="2">
        <v>9.3116399999999995E-4</v>
      </c>
      <c r="D2958">
        <v>0.191691</v>
      </c>
      <c r="F2958" s="2">
        <v>1.1019E-4</v>
      </c>
      <c r="H2958">
        <v>5.6920399999999998E-3</v>
      </c>
      <c r="J2958">
        <v>6.5260400000000003E-3</v>
      </c>
      <c r="L2958">
        <v>1.0670199999999999E-2</v>
      </c>
    </row>
    <row r="2959" spans="1:14">
      <c r="B2959">
        <v>7.0437700000000004E-3</v>
      </c>
      <c r="D2959">
        <v>6.3719999999999999E-2</v>
      </c>
      <c r="F2959" s="2">
        <v>4.6447900000000001E-4</v>
      </c>
      <c r="H2959">
        <v>9.3600000000000003E-3</v>
      </c>
      <c r="J2959">
        <v>4.3699999999999998E-3</v>
      </c>
      <c r="L2959">
        <v>5.28E-2</v>
      </c>
    </row>
    <row r="2960" spans="1:14">
      <c r="F2960" s="2">
        <v>5.1946000000000002E-4</v>
      </c>
    </row>
    <row r="2963" spans="1:14">
      <c r="A2963" t="s">
        <v>1</v>
      </c>
      <c r="B2963">
        <f>AVERAGE(B2957:B2959)</f>
        <v>3.3391546666666667E-3</v>
      </c>
      <c r="D2963">
        <f>AVERAGE(D2957:D2959)</f>
        <v>8.9442833333333319E-2</v>
      </c>
      <c r="F2963" s="2">
        <f>AVERAGE(F2957:F2960)</f>
        <v>4.0074525000000002E-4</v>
      </c>
      <c r="H2963">
        <f>AVERAGE(H2957:H2959)</f>
        <v>6.1671800000000004E-3</v>
      </c>
      <c r="J2963">
        <f>AVERAGE(J2957:J2959)</f>
        <v>4.8005000000000001E-3</v>
      </c>
      <c r="L2963">
        <f>AVERAGE(L2957:L2959)</f>
        <v>4.7542733333333337E-2</v>
      </c>
    </row>
    <row r="2964" spans="1:14">
      <c r="A2964" t="s">
        <v>2</v>
      </c>
      <c r="B2964">
        <f>STDEV(B2957:B2959)</f>
        <v>3.2560581494293578E-3</v>
      </c>
      <c r="D2964">
        <f>STDEV(D2957:D2959)</f>
        <v>9.2120785882358475E-2</v>
      </c>
      <c r="F2964">
        <f>STDEV(F2957:F2960)</f>
        <v>1.9516198866134256E-4</v>
      </c>
      <c r="H2964">
        <f>STDEV(H2957:H2959)</f>
        <v>2.9837595541866309E-3</v>
      </c>
      <c r="J2964">
        <f>STDEV(J2957:J2959)</f>
        <v>1.5556264241777329E-3</v>
      </c>
      <c r="L2964">
        <f>STDEV(L2957:L2959)</f>
        <v>3.4545243186484199E-2</v>
      </c>
    </row>
    <row r="2965" spans="1:14">
      <c r="A2965" t="s">
        <v>13</v>
      </c>
      <c r="B2965">
        <f>TTEST(B2957:B2959,D2957:D2959,2,2)</f>
        <v>0.1809922278583726</v>
      </c>
    </row>
    <row r="2966" spans="1:14">
      <c r="A2966" t="s">
        <v>7</v>
      </c>
      <c r="B2966">
        <f>TTEST(B2957:B2959,F2957:F2960,2,2)</f>
        <v>0.12146670366952565</v>
      </c>
      <c r="M2966" t="s">
        <v>17</v>
      </c>
      <c r="N2966">
        <f>TTEST(J2957:J2959,D2957:D2959,2,2)</f>
        <v>0.18677245397793824</v>
      </c>
    </row>
    <row r="2967" spans="1:14">
      <c r="A2967" t="s">
        <v>8</v>
      </c>
      <c r="B2967">
        <f>TTEST(B2957:B2959,H2957:H2959,2,2)</f>
        <v>0.32957244039686395</v>
      </c>
      <c r="M2967" t="s">
        <v>16</v>
      </c>
      <c r="N2967" s="3">
        <f>TTEST(J2957:J2959,F2957:F2960,2,2)</f>
        <v>2.168619193999851E-3</v>
      </c>
    </row>
    <row r="2968" spans="1:14">
      <c r="A2968" t="s">
        <v>9</v>
      </c>
      <c r="B2968">
        <f>TTEST(B2957:B2959,J2957:J2959,2,2)</f>
        <v>0.52170431491869507</v>
      </c>
      <c r="M2968" t="s">
        <v>15</v>
      </c>
      <c r="N2968">
        <f>TTEST(J2957:J2959,H2957:H2959,2,2)</f>
        <v>0.52054869502852008</v>
      </c>
    </row>
    <row r="2969" spans="1:14">
      <c r="A2969" t="s">
        <v>21</v>
      </c>
      <c r="B2969">
        <f>TTEST(B2957:B2959,L2957:L2959,2,2)</f>
        <v>9.1981220975595052E-2</v>
      </c>
      <c r="M2969" t="s">
        <v>20</v>
      </c>
      <c r="N2969">
        <f>TTEST(J2957:J2959,L2957:L2959,2,2)</f>
        <v>9.8991358791486961E-2</v>
      </c>
    </row>
    <row r="2973" spans="1:14">
      <c r="A2973" s="6" t="s">
        <v>99</v>
      </c>
      <c r="B2973">
        <v>4</v>
      </c>
      <c r="D2973">
        <v>8</v>
      </c>
      <c r="F2973">
        <v>12</v>
      </c>
      <c r="H2973">
        <v>16</v>
      </c>
      <c r="J2973">
        <v>20</v>
      </c>
      <c r="L2973">
        <v>0</v>
      </c>
    </row>
    <row r="2974" spans="1:14">
      <c r="B2974" s="2">
        <v>8.2367699999999998E-4</v>
      </c>
      <c r="F2974">
        <v>2.0582699999999999E-2</v>
      </c>
      <c r="H2974" s="2">
        <v>3.7740099999999997E-4</v>
      </c>
      <c r="J2974">
        <v>2.2266400000000002E-3</v>
      </c>
    </row>
    <row r="2975" spans="1:14">
      <c r="B2975">
        <v>1.9090200000000002E-2</v>
      </c>
      <c r="F2975">
        <v>3.36218E-2</v>
      </c>
      <c r="H2975">
        <v>4.9363200000000001E-3</v>
      </c>
      <c r="J2975">
        <v>1.33134E-2</v>
      </c>
    </row>
    <row r="2976" spans="1:14">
      <c r="B2976">
        <v>3.7200000000000002E-3</v>
      </c>
      <c r="F2976">
        <v>2.0582699999999999E-2</v>
      </c>
      <c r="H2976">
        <v>3.7199999999999999E-4</v>
      </c>
      <c r="J2976">
        <v>9.3600000000000003E-3</v>
      </c>
    </row>
    <row r="2977" spans="1:14">
      <c r="F2977">
        <v>7.6302300000000003E-2</v>
      </c>
    </row>
    <row r="2980" spans="1:14">
      <c r="A2980" t="s">
        <v>1</v>
      </c>
      <c r="B2980" s="2">
        <f>AVERAGE(B2974:B2976)</f>
        <v>7.8779590000000004E-3</v>
      </c>
      <c r="F2980">
        <f>AVERAGE(F2974:F2977)</f>
        <v>3.7772374999999997E-2</v>
      </c>
      <c r="H2980" s="2">
        <f>AVERAGE(H2974:H2976)</f>
        <v>1.8952403333333335E-3</v>
      </c>
      <c r="J2980">
        <f>AVERAGE(J2974:J2976)</f>
        <v>8.3000133333333333E-3</v>
      </c>
    </row>
    <row r="2981" spans="1:14">
      <c r="A2981" t="s">
        <v>2</v>
      </c>
      <c r="B2981">
        <f>STDEV(B2974:B2976)</f>
        <v>9.8174809860596627E-3</v>
      </c>
      <c r="F2981">
        <f>STDEV(F2974:F2977)</f>
        <v>2.641181709353789E-2</v>
      </c>
      <c r="H2981">
        <f>STDEV(H2974:H2976)</f>
        <v>2.6336536307875291E-3</v>
      </c>
      <c r="J2981">
        <f>STDEV(J2974:J2976)</f>
        <v>5.6188736081650157E-3</v>
      </c>
    </row>
    <row r="2982" spans="1:14">
      <c r="A2982" t="s">
        <v>13</v>
      </c>
      <c r="M2982" t="s">
        <v>17</v>
      </c>
    </row>
    <row r="2983" spans="1:14">
      <c r="A2983" t="s">
        <v>7</v>
      </c>
      <c r="B2983">
        <f>TTEST(B2974:B2976,F2974:F2977,2,2)</f>
        <v>0.12664864573611259</v>
      </c>
      <c r="M2983" t="s">
        <v>16</v>
      </c>
      <c r="N2983">
        <f>TTEST(J2974:J2976,F2974:F2977,2,2)</f>
        <v>0.12222960691436931</v>
      </c>
    </row>
    <row r="2984" spans="1:14">
      <c r="A2984" t="s">
        <v>8</v>
      </c>
      <c r="B2984">
        <f>TTEST(B2974:B2976,H2974:H2976,2,2)</f>
        <v>0.365628576613101</v>
      </c>
      <c r="M2984" t="s">
        <v>15</v>
      </c>
      <c r="N2984">
        <f>TTEST(J2974:J2976,H2974:H2976,2,2)</f>
        <v>0.14835104148388009</v>
      </c>
    </row>
    <row r="2985" spans="1:14">
      <c r="A2985" t="s">
        <v>9</v>
      </c>
      <c r="B2985">
        <f>TTEST(B2974:B2976,J2974:J2976,2,2)</f>
        <v>0.95157333569102909</v>
      </c>
      <c r="M2985" t="s">
        <v>20</v>
      </c>
    </row>
    <row r="2986" spans="1:14">
      <c r="A2986" t="s">
        <v>21</v>
      </c>
    </row>
    <row r="2989" spans="1:14">
      <c r="A2989" s="6" t="s">
        <v>100</v>
      </c>
      <c r="B2989">
        <v>4</v>
      </c>
      <c r="D2989">
        <v>8</v>
      </c>
      <c r="F2989">
        <v>12</v>
      </c>
      <c r="H2989">
        <v>16</v>
      </c>
      <c r="J2989">
        <v>20</v>
      </c>
      <c r="L2989">
        <v>0</v>
      </c>
    </row>
    <row r="2990" spans="1:14">
      <c r="B2990" s="2">
        <v>2.15634E-4</v>
      </c>
      <c r="F2990" s="2">
        <v>2.3725100000000001E-4</v>
      </c>
      <c r="H2990" s="2">
        <v>3.1287699999999998E-4</v>
      </c>
      <c r="J2990">
        <v>4.4271400000000002E-2</v>
      </c>
    </row>
    <row r="2991" spans="1:14">
      <c r="B2991" s="2">
        <v>5.6869400000000001E-4</v>
      </c>
      <c r="F2991">
        <v>4.1194300000000003E-2</v>
      </c>
      <c r="H2991" s="2">
        <v>2.9227099999999998E-4</v>
      </c>
      <c r="J2991">
        <v>1.9247199999999999E-2</v>
      </c>
    </row>
    <row r="2992" spans="1:14">
      <c r="B2992" s="2">
        <v>4.1611099999999999E-4</v>
      </c>
      <c r="F2992">
        <v>1.8771900000000001E-2</v>
      </c>
      <c r="H2992">
        <v>3.46E-3</v>
      </c>
      <c r="J2992">
        <v>2.5399999999999999E-2</v>
      </c>
    </row>
    <row r="2993" spans="1:14">
      <c r="B2993" s="2">
        <v>3.2934199999999999E-4</v>
      </c>
    </row>
    <row r="2994" spans="1:14">
      <c r="B2994" s="2">
        <v>7.5443699999999997E-5</v>
      </c>
    </row>
    <row r="2995" spans="1:14">
      <c r="B2995" s="2">
        <v>1.2133699999999999E-4</v>
      </c>
    </row>
    <row r="2996" spans="1:14">
      <c r="B2996" s="2">
        <v>1.36606E-4</v>
      </c>
    </row>
    <row r="2997" spans="1:14">
      <c r="B2997" s="2">
        <v>6.9945300000000003E-5</v>
      </c>
    </row>
    <row r="2998" spans="1:14">
      <c r="B2998" s="2">
        <v>9.3815399999999996E-5</v>
      </c>
    </row>
    <row r="2999" spans="1:14">
      <c r="B2999">
        <v>9.3299699999999999E-3</v>
      </c>
    </row>
    <row r="3002" spans="1:14">
      <c r="A3002" t="s">
        <v>1</v>
      </c>
      <c r="B3002" s="2">
        <f>AVERAGE(B2990:B2999)</f>
        <v>1.13568984E-3</v>
      </c>
      <c r="F3002" s="2">
        <f>AVERAGE(F2990:F2992)</f>
        <v>2.0067817000000002E-2</v>
      </c>
      <c r="H3002" s="2">
        <f>AVERAGE(H2990:H2992)</f>
        <v>1.3550493333333335E-3</v>
      </c>
      <c r="J3002">
        <f>AVERAGE(J2990:J2992)</f>
        <v>2.9639533333333339E-2</v>
      </c>
    </row>
    <row r="3003" spans="1:14">
      <c r="A3003" t="s">
        <v>2</v>
      </c>
      <c r="B3003">
        <v>1.8843E-3</v>
      </c>
      <c r="F3003">
        <f>STDEV(F2990:F2992)</f>
        <v>2.0509254407468525E-2</v>
      </c>
      <c r="H3003">
        <f>STDEV(H2990:H2992)</f>
        <v>1.8229698663538934E-3</v>
      </c>
      <c r="J3003">
        <f>STDEV(J2990:J2992)</f>
        <v>1.3039665585180207E-2</v>
      </c>
    </row>
    <row r="3004" spans="1:14">
      <c r="A3004" t="s">
        <v>13</v>
      </c>
    </row>
    <row r="3005" spans="1:14">
      <c r="A3005" t="s">
        <v>7</v>
      </c>
      <c r="B3005" s="3">
        <f>TTEST(B2990:B2999,F2990:F2992,2,2)</f>
        <v>9.2183784492718881E-3</v>
      </c>
      <c r="M3005" t="s">
        <v>17</v>
      </c>
    </row>
    <row r="3006" spans="1:14">
      <c r="A3006" t="s">
        <v>8</v>
      </c>
      <c r="B3006">
        <f>TTEST(B2990:B2999,H2990:H2992,2,2)</f>
        <v>0.9047727206925007</v>
      </c>
      <c r="M3006" t="s">
        <v>16</v>
      </c>
      <c r="N3006">
        <f>TTEST(J2990:J2992,F2990:F2992,2,2)</f>
        <v>0.53259742693644818</v>
      </c>
    </row>
    <row r="3007" spans="1:14">
      <c r="A3007" t="s">
        <v>9</v>
      </c>
      <c r="B3007" s="3">
        <f>TTEST(B2990:B2999,J2990:J2992,2,2)</f>
        <v>2.125802676869621E-5</v>
      </c>
      <c r="M3007" t="s">
        <v>15</v>
      </c>
      <c r="N3007">
        <f>TTEST(J2990:J2992,H2990:H2992,2,2)</f>
        <v>2.0459786393756341E-2</v>
      </c>
    </row>
    <row r="3008" spans="1:14">
      <c r="A3008" t="s">
        <v>21</v>
      </c>
      <c r="M3008" t="s">
        <v>20</v>
      </c>
    </row>
    <row r="3012" spans="1:13">
      <c r="A3012" s="6" t="s">
        <v>101</v>
      </c>
      <c r="B3012">
        <v>4</v>
      </c>
      <c r="D3012">
        <v>8</v>
      </c>
      <c r="F3012">
        <v>12</v>
      </c>
      <c r="H3012">
        <v>16</v>
      </c>
      <c r="J3012">
        <v>20</v>
      </c>
      <c r="L3012">
        <v>0</v>
      </c>
    </row>
    <row r="3013" spans="1:13">
      <c r="B3013">
        <v>2.4672499999999998E-3</v>
      </c>
      <c r="F3013" s="2">
        <v>3.66771E-4</v>
      </c>
      <c r="H3013">
        <v>1.4304000000000001E-2</v>
      </c>
      <c r="J3013">
        <v>7.7466599999999997E-2</v>
      </c>
    </row>
    <row r="3014" spans="1:13">
      <c r="B3014" s="2">
        <v>1.2516900000000001E-4</v>
      </c>
      <c r="F3014">
        <v>2.1053100000000002E-2</v>
      </c>
      <c r="H3014" s="2">
        <v>6.9398099999999998E-4</v>
      </c>
      <c r="J3014">
        <v>3.5101500000000001E-2</v>
      </c>
    </row>
    <row r="3015" spans="1:13">
      <c r="B3015" s="2">
        <v>4.0722700000000002E-5</v>
      </c>
      <c r="F3015">
        <v>1.19541E-2</v>
      </c>
      <c r="H3015">
        <v>2.6099999999999999E-3</v>
      </c>
      <c r="J3015">
        <v>3.5101500000000001E-2</v>
      </c>
    </row>
    <row r="3016" spans="1:13">
      <c r="B3016" s="2">
        <v>4.5307000000000002E-4</v>
      </c>
    </row>
    <row r="3017" spans="1:13">
      <c r="B3017" s="2">
        <v>1.25637E-4</v>
      </c>
    </row>
    <row r="3018" spans="1:13">
      <c r="B3018">
        <v>1.21683E-2</v>
      </c>
    </row>
    <row r="3021" spans="1:13">
      <c r="A3021" t="s">
        <v>1</v>
      </c>
      <c r="B3021">
        <f>AVERAGE(B3013:B3018)</f>
        <v>2.5633581166666667E-3</v>
      </c>
      <c r="F3021" s="2">
        <f>AVERAGE(F3013:F3015)</f>
        <v>1.1124657000000001E-2</v>
      </c>
      <c r="H3021">
        <f>AVERAGE(H3013:H3015)</f>
        <v>5.8693270000000006E-3</v>
      </c>
      <c r="J3021">
        <f>AVERAGE(J3013:J3015)</f>
        <v>4.9223200000000002E-2</v>
      </c>
    </row>
    <row r="3022" spans="1:13">
      <c r="A3022" t="s">
        <v>2</v>
      </c>
      <c r="B3022">
        <v>1.7910000000000001E-3</v>
      </c>
      <c r="F3022">
        <f>STDEV(F3013:F3015)</f>
        <v>1.0368077625179464E-2</v>
      </c>
      <c r="H3022">
        <f>STDEV(H3013:H3015)</f>
        <v>7.367195101582894E-3</v>
      </c>
      <c r="J3022">
        <f>STDEV(J3013:J3015)</f>
        <v>2.4459501889245387E-2</v>
      </c>
    </row>
    <row r="3023" spans="1:13">
      <c r="A3023" t="s">
        <v>13</v>
      </c>
    </row>
    <row r="3024" spans="1:13">
      <c r="A3024" t="s">
        <v>7</v>
      </c>
      <c r="B3024">
        <f>TTEST(B3013:B3018,F3013:F3015,2,2)</f>
        <v>0.12118433399243433</v>
      </c>
      <c r="M3024" t="s">
        <v>17</v>
      </c>
    </row>
    <row r="3025" spans="1:14">
      <c r="A3025" t="s">
        <v>8</v>
      </c>
      <c r="B3025">
        <f>TTEST(B3013:B3018,H3013:H3015,2,2)</f>
        <v>0.43531627172686493</v>
      </c>
      <c r="M3025" t="s">
        <v>16</v>
      </c>
      <c r="N3025">
        <f>TTEST(J3013:J3015,F3013:F3015,2,2)</f>
        <v>6.7924553334819754E-2</v>
      </c>
    </row>
    <row r="3026" spans="1:14">
      <c r="A3026" t="s">
        <v>9</v>
      </c>
      <c r="B3026" s="3">
        <f>TTEST(B3013:B3018,J3013:J3015,2,2)</f>
        <v>1.9196012594276193E-3</v>
      </c>
      <c r="M3026" t="s">
        <v>15</v>
      </c>
      <c r="N3026">
        <f>TTEST(J3013:J3015,H3013:H3015,2,2)</f>
        <v>4.2407228842408932E-2</v>
      </c>
    </row>
    <row r="3027" spans="1:14">
      <c r="A3027" t="s">
        <v>21</v>
      </c>
      <c r="M3027" t="s">
        <v>20</v>
      </c>
    </row>
    <row r="3030" spans="1:14">
      <c r="A3030" s="6" t="s">
        <v>103</v>
      </c>
      <c r="B3030">
        <v>4</v>
      </c>
      <c r="D3030">
        <v>8</v>
      </c>
      <c r="F3030">
        <v>12</v>
      </c>
      <c r="H3030">
        <v>16</v>
      </c>
      <c r="J3030">
        <v>20</v>
      </c>
      <c r="L3030">
        <v>0</v>
      </c>
    </row>
    <row r="3031" spans="1:14">
      <c r="B3031" s="2">
        <v>9.1202299999999998E-4</v>
      </c>
      <c r="F3031">
        <v>2.2303699999999999E-2</v>
      </c>
      <c r="H3031">
        <v>3.0942899999999999E-2</v>
      </c>
      <c r="J3031">
        <v>3.4406100000000002E-2</v>
      </c>
      <c r="L3031" s="2">
        <v>4.0369599999999999E-4</v>
      </c>
    </row>
    <row r="3032" spans="1:14">
      <c r="B3032" s="2">
        <v>3.2184800000000001E-4</v>
      </c>
      <c r="F3032">
        <v>2.4750100000000001E-2</v>
      </c>
      <c r="H3032">
        <v>1.3546600000000001E-2</v>
      </c>
      <c r="J3032">
        <v>2.5157100000000002E-2</v>
      </c>
      <c r="L3032">
        <v>5.0595400000000004E-3</v>
      </c>
    </row>
    <row r="3033" spans="1:14">
      <c r="B3033">
        <v>1.3167699999999999E-2</v>
      </c>
      <c r="F3033">
        <v>2.2303699999999999E-2</v>
      </c>
      <c r="H3033">
        <v>2.7130000000000001E-2</v>
      </c>
      <c r="J3033">
        <v>2.7667600000000001E-2</v>
      </c>
      <c r="L3033">
        <v>4.1333700000000001E-2</v>
      </c>
    </row>
    <row r="3034" spans="1:14">
      <c r="F3034">
        <v>1.15475E-2</v>
      </c>
      <c r="L3034" s="2">
        <v>5.4738599999999997E-4</v>
      </c>
    </row>
    <row r="3037" spans="1:14">
      <c r="A3037" t="s">
        <v>1</v>
      </c>
      <c r="B3037" s="2">
        <f>AVERAGE(B3031:B3033)</f>
        <v>4.8005236666666664E-3</v>
      </c>
      <c r="F3037">
        <f>AVERAGE(F3031:F3034)</f>
        <v>2.0226250000000001E-2</v>
      </c>
      <c r="H3037">
        <f>AVERAGE(H3031:H3033)</f>
        <v>2.3873166666666668E-2</v>
      </c>
      <c r="J3037">
        <f>AVERAGE(J3031:J3033)</f>
        <v>2.9076933333333332E-2</v>
      </c>
      <c r="L3037" s="2">
        <f>AVERAGE(L3031:L3034)</f>
        <v>1.18360805E-2</v>
      </c>
    </row>
    <row r="3038" spans="1:14">
      <c r="A3038" t="s">
        <v>2</v>
      </c>
      <c r="B3038">
        <v>2.5170000000000001E-3</v>
      </c>
      <c r="F3038">
        <f>STDEV(F3031:F3034)</f>
        <v>5.899647373360537E-3</v>
      </c>
      <c r="H3038">
        <f>STDEV(H3031:H3033)</f>
        <v>9.1440164010861951E-3</v>
      </c>
      <c r="J3038">
        <f>STDEV(J3031:J3033)</f>
        <v>4.7828511981174299E-3</v>
      </c>
      <c r="L3038">
        <f>STDEV(L3031:L3034)</f>
        <v>1.9783537737094202E-2</v>
      </c>
    </row>
    <row r="3039" spans="1:14">
      <c r="A3039" t="s">
        <v>13</v>
      </c>
    </row>
    <row r="3040" spans="1:14">
      <c r="A3040" t="s">
        <v>7</v>
      </c>
      <c r="B3040">
        <f>TTEST(B3031:B3033,F3031:F3034,2,2)</f>
        <v>2.6270216540862406E-2</v>
      </c>
      <c r="M3040" t="s">
        <v>17</v>
      </c>
    </row>
    <row r="3041" spans="1:14">
      <c r="A3041" t="s">
        <v>8</v>
      </c>
      <c r="B3041">
        <f>TTEST(B3031:B3033,H3031:H3033,2,2)</f>
        <v>4.7318516033838104E-2</v>
      </c>
      <c r="M3041" t="s">
        <v>16</v>
      </c>
      <c r="N3041">
        <f>TTEST(J3031:J3033,F3031:F3034,2,2)</f>
        <v>8.8114551652171275E-2</v>
      </c>
    </row>
    <row r="3042" spans="1:14">
      <c r="A3042" t="s">
        <v>9</v>
      </c>
      <c r="B3042" s="3">
        <f>TTEST(B3031:B3033,J3031:J3033,2,2)</f>
        <v>8.3992241760900213E-3</v>
      </c>
      <c r="M3042" t="s">
        <v>15</v>
      </c>
      <c r="N3042">
        <f>TTEST(J3031:J3033,H3031:H3033,2,2)</f>
        <v>0.43173060779825134</v>
      </c>
    </row>
    <row r="3043" spans="1:14">
      <c r="A3043" t="s">
        <v>21</v>
      </c>
      <c r="B3043">
        <f>TTEST(B3031:B3033,L3031:L3034,2,2)</f>
        <v>0.58964649994990992</v>
      </c>
      <c r="M3043" t="s">
        <v>20</v>
      </c>
      <c r="N3043">
        <f>TTEST(J3031:J3033,L3031:L3034,2,2)</f>
        <v>0.20803013827384853</v>
      </c>
    </row>
    <row r="3047" spans="1:14">
      <c r="A3047" s="6" t="s">
        <v>102</v>
      </c>
      <c r="B3047">
        <v>4</v>
      </c>
      <c r="D3047">
        <v>8</v>
      </c>
      <c r="F3047">
        <v>12</v>
      </c>
      <c r="H3047">
        <v>16</v>
      </c>
      <c r="J3047">
        <v>20</v>
      </c>
      <c r="L3047">
        <v>0</v>
      </c>
    </row>
    <row r="3048" spans="1:14">
      <c r="B3048">
        <v>8.7222800000000007E-3</v>
      </c>
      <c r="D3048">
        <v>1.15839E-3</v>
      </c>
      <c r="F3048">
        <v>5.52595E-3</v>
      </c>
      <c r="H3048">
        <v>5.2791699999999997E-3</v>
      </c>
      <c r="J3048">
        <v>4.5365200000000001E-2</v>
      </c>
      <c r="L3048">
        <v>2.1605300000000001E-2</v>
      </c>
    </row>
    <row r="3049" spans="1:14">
      <c r="B3049">
        <v>1.5794300000000001E-2</v>
      </c>
      <c r="D3049">
        <v>6.2656500000000002E-3</v>
      </c>
      <c r="F3049">
        <v>7.9906300000000003E-3</v>
      </c>
      <c r="H3049">
        <v>4.7332600000000004E-3</v>
      </c>
      <c r="J3049">
        <v>5.4835399999999999E-2</v>
      </c>
      <c r="L3049">
        <v>1.62356E-3</v>
      </c>
    </row>
    <row r="3050" spans="1:14">
      <c r="B3050">
        <v>1.5794300000000001E-2</v>
      </c>
      <c r="D3050">
        <v>3.7200000000000002E-3</v>
      </c>
      <c r="F3050">
        <v>2.2586099999999999E-3</v>
      </c>
      <c r="H3050">
        <v>4.5269999999999998E-3</v>
      </c>
      <c r="J3050">
        <v>5.4835399999999999E-2</v>
      </c>
      <c r="L3050">
        <v>1.42702E-3</v>
      </c>
    </row>
    <row r="3051" spans="1:14">
      <c r="H3051">
        <v>4.7332600000000004E-3</v>
      </c>
      <c r="L3051">
        <v>1.3862599999999999E-2</v>
      </c>
    </row>
    <row r="3052" spans="1:14">
      <c r="L3052">
        <v>2.65562E-3</v>
      </c>
    </row>
    <row r="3053" spans="1:14">
      <c r="L3053" s="2">
        <v>1.5065E-4</v>
      </c>
    </row>
    <row r="3056" spans="1:14">
      <c r="A3056" t="s">
        <v>1</v>
      </c>
      <c r="B3056">
        <f>AVERAGE(B3048:B3050)</f>
        <v>1.3436960000000003E-2</v>
      </c>
      <c r="D3056">
        <f>AVERAGE(D3048:D3050)</f>
        <v>3.7146800000000002E-3</v>
      </c>
      <c r="F3056">
        <f>AVERAGE(F3048:F3050)</f>
        <v>5.2583966666666674E-3</v>
      </c>
      <c r="H3056">
        <f>AVERAGE(H3048:H3051)</f>
        <v>4.8181724999999996E-3</v>
      </c>
      <c r="J3056">
        <f>AVERAGE(J3048:J3050)</f>
        <v>5.1678666666666671E-2</v>
      </c>
      <c r="L3056">
        <f>AVERAGE(L3048:L3053)</f>
        <v>6.8874583333333331E-3</v>
      </c>
    </row>
    <row r="3057" spans="1:14">
      <c r="A3057" t="s">
        <v>2</v>
      </c>
      <c r="B3057">
        <f>STDEV(B3048:B3050)</f>
        <v>4.0830326507144072E-3</v>
      </c>
      <c r="D3057">
        <f>STDEV(D3048:D3050)</f>
        <v>2.553634156197789E-3</v>
      </c>
      <c r="F3057">
        <f>STDEV(F3048:F3050)</f>
        <v>2.875361179005748E-3</v>
      </c>
      <c r="H3057">
        <f>STDEV(H3048:H3051)</f>
        <v>3.2234576936110068E-4</v>
      </c>
      <c r="J3057">
        <f>STDEV(J3048:J3050)</f>
        <v>5.4676225192795934E-3</v>
      </c>
      <c r="L3057">
        <v>5.7850999999999996E-3</v>
      </c>
    </row>
    <row r="3058" spans="1:14">
      <c r="A3058" t="s">
        <v>13</v>
      </c>
      <c r="B3058">
        <f>TTEST(B3048:B3050,D3048:D3050,2,2)</f>
        <v>2.4970812705607408E-2</v>
      </c>
    </row>
    <row r="3059" spans="1:14">
      <c r="A3059" t="s">
        <v>7</v>
      </c>
      <c r="B3059">
        <f>TTEST(B3048:B3050,F3048:F3050,2,2)</f>
        <v>4.7028928834879455E-2</v>
      </c>
      <c r="M3059" t="s">
        <v>17</v>
      </c>
      <c r="N3059" s="3">
        <f>TTEST(J3048:J3050,D3048:D3050,2,2)</f>
        <v>1.6132674059377852E-4</v>
      </c>
    </row>
    <row r="3060" spans="1:14">
      <c r="A3060" t="s">
        <v>8</v>
      </c>
      <c r="B3060" s="3">
        <f>TTEST(B3048:B3050,H3048:H3051,2,2)</f>
        <v>7.3616351425775635E-3</v>
      </c>
      <c r="M3060" t="s">
        <v>16</v>
      </c>
      <c r="N3060" s="3">
        <f>TTEST(J3048:J3050,F3048:F3050,2,2)</f>
        <v>2.011186539613021E-4</v>
      </c>
    </row>
    <row r="3061" spans="1:14">
      <c r="A3061" t="s">
        <v>9</v>
      </c>
      <c r="B3061" s="3">
        <f>TTEST(B3048:B3050,J3048:J3050,2,2)</f>
        <v>6.3063277606099867E-4</v>
      </c>
      <c r="M3061" t="s">
        <v>15</v>
      </c>
      <c r="N3061" s="3">
        <f>TTEST(J3048:J3050,H3048:H3051,2,2)</f>
        <v>1.0570742107470085E-5</v>
      </c>
    </row>
    <row r="3062" spans="1:14">
      <c r="A3062" t="s">
        <v>21</v>
      </c>
      <c r="B3062" s="3">
        <f>TTEST(B3048:B3050,J3048:J3050,2,2)</f>
        <v>6.3063277606099867E-4</v>
      </c>
      <c r="M3062" t="s">
        <v>20</v>
      </c>
      <c r="N3062" s="3">
        <f>TTEST(J3048:J3050,L3048:L3053,2,2)</f>
        <v>9.5874323428973772E-5</v>
      </c>
    </row>
    <row r="3066" spans="1:14">
      <c r="A3066" s="6" t="s">
        <v>104</v>
      </c>
      <c r="B3066">
        <v>4</v>
      </c>
      <c r="D3066">
        <v>8</v>
      </c>
      <c r="F3066">
        <v>12</v>
      </c>
      <c r="H3066">
        <v>16</v>
      </c>
      <c r="J3066">
        <v>20</v>
      </c>
      <c r="L3066">
        <v>0</v>
      </c>
    </row>
    <row r="3067" spans="1:14">
      <c r="F3067">
        <v>1.5997800000000001E-3</v>
      </c>
      <c r="H3067">
        <v>1.7744300000000001E-2</v>
      </c>
      <c r="J3067">
        <v>3.2659599999999997E-2</v>
      </c>
    </row>
    <row r="3068" spans="1:14">
      <c r="F3068">
        <v>5.9409500000000004E-3</v>
      </c>
      <c r="H3068">
        <v>6.5858799999999995E-2</v>
      </c>
      <c r="J3068">
        <v>1.9285900000000002E-2</v>
      </c>
    </row>
    <row r="3069" spans="1:14">
      <c r="F3069">
        <v>3.7988700000000002E-3</v>
      </c>
      <c r="H3069">
        <v>3.7199999999999997E-2</v>
      </c>
      <c r="J3069">
        <v>1.9285900000000002E-2</v>
      </c>
    </row>
    <row r="3072" spans="1:14">
      <c r="A3072" t="s">
        <v>1</v>
      </c>
      <c r="F3072">
        <f>AVERAGE(F3067:F3069)</f>
        <v>3.7798666666666674E-3</v>
      </c>
      <c r="H3072">
        <f>AVERAGE(H3067:H3069)</f>
        <v>4.0267699999999997E-2</v>
      </c>
      <c r="J3072">
        <f>AVERAGE(J3067:J3069)</f>
        <v>2.3743799999999999E-2</v>
      </c>
    </row>
    <row r="3073" spans="1:14">
      <c r="A3073" t="s">
        <v>2</v>
      </c>
      <c r="F3073">
        <f>STDEV(F3067:F3069)</f>
        <v>2.1706473889679385E-3</v>
      </c>
      <c r="H3073">
        <f>STDEV(H3067:H3069)</f>
        <v>2.4203499024521222E-2</v>
      </c>
      <c r="J3073">
        <f>STDEV(J3067:J3069)</f>
        <v>7.7213092950612888E-3</v>
      </c>
    </row>
    <row r="3076" spans="1:14">
      <c r="M3076" t="s">
        <v>17</v>
      </c>
    </row>
    <row r="3077" spans="1:14">
      <c r="M3077" t="s">
        <v>16</v>
      </c>
      <c r="N3077">
        <f>TTEST(J3067:J3069,F3067:F3069,2,2)</f>
        <v>1.2534087569892121E-2</v>
      </c>
    </row>
    <row r="3078" spans="1:14">
      <c r="M3078" t="s">
        <v>15</v>
      </c>
      <c r="N3078">
        <f>TTEST(J3067:J3069,H3067:H3069,2,2)</f>
        <v>0.32294373452974579</v>
      </c>
    </row>
    <row r="3079" spans="1:14">
      <c r="M3079" t="s">
        <v>20</v>
      </c>
    </row>
    <row r="3082" spans="1:14">
      <c r="A3082" s="6" t="s">
        <v>105</v>
      </c>
      <c r="B3082">
        <v>4</v>
      </c>
      <c r="D3082">
        <v>8</v>
      </c>
      <c r="F3082">
        <v>12</v>
      </c>
      <c r="H3082">
        <v>16</v>
      </c>
      <c r="J3082">
        <v>20</v>
      </c>
      <c r="L3082">
        <v>0</v>
      </c>
    </row>
    <row r="3083" spans="1:14">
      <c r="F3083" s="2">
        <v>2.15159E-4</v>
      </c>
      <c r="H3083">
        <v>0.133081</v>
      </c>
      <c r="J3083">
        <v>5.6380100000000002E-2</v>
      </c>
    </row>
    <row r="3084" spans="1:14">
      <c r="F3084" s="2">
        <v>8.1298600000000003E-4</v>
      </c>
      <c r="H3084">
        <v>0.176208</v>
      </c>
      <c r="J3084">
        <v>4.4624999999999998E-2</v>
      </c>
    </row>
    <row r="3085" spans="1:14">
      <c r="F3085">
        <v>3.4000000000000002E-4</v>
      </c>
      <c r="H3085">
        <v>0.1537</v>
      </c>
      <c r="J3085">
        <v>4.4624999999999998E-2</v>
      </c>
    </row>
    <row r="3088" spans="1:14">
      <c r="A3088" t="s">
        <v>1</v>
      </c>
      <c r="F3088" s="2">
        <f>AVERAGE(F3083:F3085)</f>
        <v>4.5604833333333334E-4</v>
      </c>
      <c r="H3088">
        <f>AVERAGE(H3083:H3085)</f>
        <v>0.15432966666666667</v>
      </c>
      <c r="J3088">
        <f>AVERAGE(J3083:J3085)</f>
        <v>4.8543366666666664E-2</v>
      </c>
    </row>
    <row r="3089" spans="1:14">
      <c r="A3089" t="s">
        <v>2</v>
      </c>
      <c r="F3089">
        <f>STDEV(F3083:F3085)</f>
        <v>3.1535645266005476E-4</v>
      </c>
      <c r="H3089">
        <f>STDEV(H3083:H3085)</f>
        <v>2.1570393884519822E-2</v>
      </c>
      <c r="J3089">
        <f>STDEV(J3083:J3085)</f>
        <v>6.7868101493509725E-3</v>
      </c>
    </row>
    <row r="3091" spans="1:14">
      <c r="M3091" t="s">
        <v>17</v>
      </c>
    </row>
    <row r="3092" spans="1:14">
      <c r="M3092" t="s">
        <v>16</v>
      </c>
      <c r="N3092" s="3">
        <f>TTEST(J3083:J3085,F3083:F3085,2,2)</f>
        <v>2.542721123833788E-4</v>
      </c>
    </row>
    <row r="3093" spans="1:14">
      <c r="M3093" t="s">
        <v>15</v>
      </c>
      <c r="N3093" s="3">
        <f>TTEST(J3083:J3085,H3083:H3085,2,2)</f>
        <v>1.2611152741088152E-3</v>
      </c>
    </row>
    <row r="3094" spans="1:14">
      <c r="M3094" t="s">
        <v>20</v>
      </c>
    </row>
    <row r="3098" spans="1:14">
      <c r="A3098" s="6" t="s">
        <v>106</v>
      </c>
      <c r="B3098">
        <v>4</v>
      </c>
      <c r="D3098">
        <v>8</v>
      </c>
      <c r="F3098">
        <v>12</v>
      </c>
      <c r="H3098">
        <v>16</v>
      </c>
      <c r="J3098">
        <v>20</v>
      </c>
      <c r="L3098">
        <v>0</v>
      </c>
    </row>
    <row r="3099" spans="1:14">
      <c r="B3099" s="2">
        <v>3.7169200000000002E-4</v>
      </c>
      <c r="F3099">
        <v>1.4690700000000001E-3</v>
      </c>
      <c r="H3099">
        <v>3.3116E-2</v>
      </c>
      <c r="J3099">
        <v>3.8081200000000003E-2</v>
      </c>
      <c r="L3099">
        <v>1.6315800000000001E-3</v>
      </c>
    </row>
    <row r="3100" spans="1:14">
      <c r="B3100" s="2">
        <v>5.9165E-5</v>
      </c>
      <c r="F3100">
        <v>5.3252599999999997E-2</v>
      </c>
      <c r="H3100">
        <v>5.70921E-2</v>
      </c>
      <c r="J3100">
        <v>2.9252299999999998E-2</v>
      </c>
      <c r="L3100">
        <v>2.5190299999999998E-3</v>
      </c>
    </row>
    <row r="3101" spans="1:14">
      <c r="B3101" s="2">
        <v>2.0908100000000001E-4</v>
      </c>
      <c r="F3101">
        <v>1.8267100000000001E-2</v>
      </c>
      <c r="H3101">
        <v>4.7199999999999999E-2</v>
      </c>
      <c r="J3101">
        <v>3.0861199999999998E-2</v>
      </c>
      <c r="L3101" s="2">
        <v>2.9297500000000001E-4</v>
      </c>
    </row>
    <row r="3102" spans="1:14">
      <c r="B3102">
        <v>7.0958499999999999E-3</v>
      </c>
      <c r="F3102">
        <v>1.8020600000000001E-2</v>
      </c>
      <c r="L3102">
        <v>1.8734899999999999E-2</v>
      </c>
    </row>
    <row r="3103" spans="1:14">
      <c r="L3103">
        <v>1.8654299999999999E-2</v>
      </c>
    </row>
    <row r="3104" spans="1:14">
      <c r="L3104">
        <v>7.1561999999999997E-3</v>
      </c>
    </row>
    <row r="3105" spans="1:14">
      <c r="L3105">
        <v>7.8653600000000001E-3</v>
      </c>
    </row>
    <row r="3108" spans="1:14">
      <c r="A3108" t="s">
        <v>1</v>
      </c>
      <c r="B3108" s="2">
        <f>AVERAGE(B3099:B3102)</f>
        <v>1.9339470000000001E-3</v>
      </c>
      <c r="F3108">
        <f>AVERAGE(F3099:F3102)</f>
        <v>2.2752342500000002E-2</v>
      </c>
      <c r="H3108">
        <f>AVERAGE(H3099:H3101)</f>
        <v>4.5802700000000002E-2</v>
      </c>
      <c r="J3108">
        <f>AVERAGE(J3099:J3101)</f>
        <v>3.2731566666666663E-2</v>
      </c>
      <c r="L3108">
        <f>AVERAGE(L3099:L3105)</f>
        <v>8.1220492857142865E-3</v>
      </c>
    </row>
    <row r="3109" spans="1:14">
      <c r="A3109" t="s">
        <v>2</v>
      </c>
      <c r="B3109">
        <f>STDEV(B3099:B3102)</f>
        <v>3.4436343946434461E-3</v>
      </c>
      <c r="F3109">
        <f>STDEV(F3099:F3102)</f>
        <v>2.1800230757537668E-2</v>
      </c>
      <c r="H3109">
        <f>STDEV(H3099:H3101)</f>
        <v>1.2048970008677067E-2</v>
      </c>
      <c r="J3109">
        <f>STDEV(J3099:J3101)</f>
        <v>4.7022412106710728E-3</v>
      </c>
      <c r="L3109">
        <f>STDEV(L3099:L3105)</f>
        <v>7.7392299408115236E-3</v>
      </c>
    </row>
    <row r="3110" spans="1:14">
      <c r="A3110" t="s">
        <v>13</v>
      </c>
    </row>
    <row r="3111" spans="1:14">
      <c r="A3111" t="s">
        <v>7</v>
      </c>
      <c r="B3111">
        <f>TTEST(B3099:B3102,F3099:F3102,2,2)</f>
        <v>0.10817087447578573</v>
      </c>
      <c r="M3111" t="s">
        <v>17</v>
      </c>
    </row>
    <row r="3112" spans="1:14">
      <c r="A3112" t="s">
        <v>8</v>
      </c>
      <c r="B3112" s="3">
        <f>TTEST(B3099:B3102,H3099:H3101,2,2)</f>
        <v>8.5094072214989978E-4</v>
      </c>
      <c r="M3112" t="s">
        <v>16</v>
      </c>
      <c r="N3112">
        <f>TTEST(J3099:J3101,F3099:F3102,2,2)</f>
        <v>0.48042638968692075</v>
      </c>
    </row>
    <row r="3113" spans="1:14">
      <c r="A3113" t="s">
        <v>9</v>
      </c>
      <c r="B3113" s="3">
        <f>TTEST(B3099:B3102,J3099:J3101,2,2)</f>
        <v>1.6347231071474116E-4</v>
      </c>
      <c r="M3113" t="s">
        <v>15</v>
      </c>
      <c r="N3113">
        <f>TTEST(J3099:J3101,H3099:H3101,2,2)</f>
        <v>0.15494147284058629</v>
      </c>
    </row>
    <row r="3114" spans="1:14">
      <c r="A3114" t="s">
        <v>21</v>
      </c>
      <c r="B3114">
        <f>TTEST(B3099:B3102,L3099:L3105,2,2)</f>
        <v>0.17031863952216286</v>
      </c>
      <c r="M3114" t="s">
        <v>20</v>
      </c>
      <c r="N3114" s="3">
        <f>TTEST(J3099:J3101,L3099:L3105,2,2)</f>
        <v>1.0256869352141317E-3</v>
      </c>
    </row>
    <row r="3118" spans="1:14">
      <c r="A3118" s="6" t="s">
        <v>107</v>
      </c>
      <c r="B3118">
        <v>4</v>
      </c>
      <c r="D3118">
        <v>8</v>
      </c>
      <c r="F3118">
        <v>12</v>
      </c>
      <c r="H3118">
        <v>16</v>
      </c>
      <c r="J3118">
        <v>20</v>
      </c>
      <c r="L3118">
        <v>0</v>
      </c>
    </row>
    <row r="3119" spans="1:14">
      <c r="B3119">
        <v>2.2268300000000001E-2</v>
      </c>
      <c r="H3119">
        <v>1.74302E-2</v>
      </c>
      <c r="J3119">
        <v>3.0087099999999999E-2</v>
      </c>
    </row>
    <row r="3120" spans="1:14">
      <c r="B3120">
        <v>1.8781200000000001E-2</v>
      </c>
      <c r="H3120">
        <v>2.4853E-2</v>
      </c>
      <c r="J3120">
        <v>2.1820300000000001E-2</v>
      </c>
    </row>
    <row r="3121" spans="1:14">
      <c r="B3121">
        <v>1.0459899999999999E-3</v>
      </c>
      <c r="H3121">
        <v>1.5469999999999999E-2</v>
      </c>
      <c r="J3121">
        <v>2.1820300000000001E-2</v>
      </c>
    </row>
    <row r="3122" spans="1:14">
      <c r="B3122">
        <v>1.8781200000000001E-2</v>
      </c>
      <c r="J3122">
        <v>3.0087099999999999E-2</v>
      </c>
    </row>
    <row r="3125" spans="1:14">
      <c r="A3125" t="s">
        <v>1</v>
      </c>
      <c r="B3125">
        <f>AVERAGE(B3119:B3122)</f>
        <v>1.5219172499999999E-2</v>
      </c>
      <c r="H3125">
        <f>AVERAGE(H3119:H3121)</f>
        <v>1.9251066666666667E-2</v>
      </c>
      <c r="J3125">
        <f>AVERAGE(J3119:J3122)</f>
        <v>2.5953700000000003E-2</v>
      </c>
    </row>
    <row r="3126" spans="1:14">
      <c r="A3126" t="s">
        <v>2</v>
      </c>
      <c r="B3126">
        <f>STDEV(B3119:B3122)</f>
        <v>9.5907139204384415E-3</v>
      </c>
      <c r="H3126">
        <f>STDEV(H3119:H3121)</f>
        <v>4.9494281299290932E-3</v>
      </c>
      <c r="J3126">
        <f>STDEV(J3119:J3122)</f>
        <v>4.7728392053367971E-3</v>
      </c>
    </row>
    <row r="3127" spans="1:14">
      <c r="A3127" t="s">
        <v>13</v>
      </c>
    </row>
    <row r="3128" spans="1:14">
      <c r="A3128" t="s">
        <v>7</v>
      </c>
      <c r="M3128" t="s">
        <v>17</v>
      </c>
    </row>
    <row r="3129" spans="1:14">
      <c r="A3129" t="s">
        <v>8</v>
      </c>
      <c r="B3129">
        <f>TTEST(B3119:B3122,H3119:H3121,2,2)</f>
        <v>0.54149441780209995</v>
      </c>
      <c r="M3129" t="s">
        <v>16</v>
      </c>
    </row>
    <row r="3130" spans="1:14">
      <c r="A3130" t="s">
        <v>9</v>
      </c>
      <c r="B3130">
        <f>TTEST(B3119:B3122,J3119:J3122,2,2)</f>
        <v>9.1905722931484191E-2</v>
      </c>
      <c r="M3130" t="s">
        <v>15</v>
      </c>
      <c r="N3130">
        <f>TTEST(J3119:J3122,H3119:H3121,2,2)</f>
        <v>0.12980589327757103</v>
      </c>
    </row>
    <row r="3131" spans="1:14">
      <c r="A3131" t="s">
        <v>21</v>
      </c>
      <c r="M3131" t="s">
        <v>20</v>
      </c>
    </row>
    <row r="3135" spans="1:14">
      <c r="A3135" s="6" t="s">
        <v>108</v>
      </c>
      <c r="B3135">
        <v>4</v>
      </c>
      <c r="D3135">
        <v>8</v>
      </c>
      <c r="F3135">
        <v>12</v>
      </c>
      <c r="H3135">
        <v>16</v>
      </c>
      <c r="J3135">
        <v>20</v>
      </c>
      <c r="L3135">
        <v>0</v>
      </c>
    </row>
    <row r="3136" spans="1:14">
      <c r="B3136">
        <v>3.7532899999999998E-3</v>
      </c>
      <c r="F3136" s="2">
        <v>4.76997E-4</v>
      </c>
      <c r="H3136" s="2">
        <v>2.1317499999999999E-4</v>
      </c>
      <c r="J3136">
        <v>4.1717600000000001E-2</v>
      </c>
    </row>
    <row r="3137" spans="1:14">
      <c r="B3137" s="2">
        <v>3.0599300000000001E-4</v>
      </c>
      <c r="F3137">
        <v>1.8404000000000001E-3</v>
      </c>
      <c r="H3137">
        <v>1.22503E-2</v>
      </c>
      <c r="J3137">
        <v>4.75685E-2</v>
      </c>
    </row>
    <row r="3138" spans="1:14">
      <c r="B3138" s="2">
        <v>3.8322900000000001E-4</v>
      </c>
      <c r="F3138">
        <v>1.6700199999999999E-3</v>
      </c>
      <c r="H3138">
        <v>1.74E-3</v>
      </c>
      <c r="J3138">
        <v>4.75685E-2</v>
      </c>
    </row>
    <row r="3139" spans="1:14">
      <c r="B3139" s="2">
        <v>2.0856299999999999E-4</v>
      </c>
      <c r="J3139">
        <v>4.1717600000000001E-2</v>
      </c>
    </row>
    <row r="3140" spans="1:14">
      <c r="B3140" s="2">
        <v>2.7280400000000001E-5</v>
      </c>
    </row>
    <row r="3141" spans="1:14">
      <c r="B3141" s="2">
        <v>2.0259100000000001E-4</v>
      </c>
    </row>
    <row r="3142" spans="1:14">
      <c r="B3142">
        <v>1.5484299999999999E-3</v>
      </c>
    </row>
    <row r="3145" spans="1:14">
      <c r="A3145" t="s">
        <v>1</v>
      </c>
      <c r="B3145">
        <f>AVERAGE(B3136:B3142)</f>
        <v>9.1848234285714283E-4</v>
      </c>
      <c r="F3145" s="2">
        <f>AVERAGE(F3136:F3138)</f>
        <v>1.329139E-3</v>
      </c>
      <c r="H3145" s="2">
        <f>AVERAGE(H3136:H3138)</f>
        <v>4.7344916666666667E-3</v>
      </c>
      <c r="J3145">
        <f>AVERAGE(J3136:J3139)</f>
        <v>4.4643049999999997E-2</v>
      </c>
    </row>
    <row r="3146" spans="1:14">
      <c r="A3146" t="s">
        <v>2</v>
      </c>
      <c r="B3146">
        <v>1.3469999999999999E-4</v>
      </c>
      <c r="F3146">
        <f>STDEV(F3136:F3138)</f>
        <v>7.42877397167931E-4</v>
      </c>
      <c r="H3146">
        <f>STDEV(H3136:H3138)</f>
        <v>6.5534975259557652E-3</v>
      </c>
      <c r="J3146">
        <f>STDEV(J3136:J3139)</f>
        <v>3.3780186900015806E-3</v>
      </c>
    </row>
    <row r="3147" spans="1:14">
      <c r="A3147" t="s">
        <v>13</v>
      </c>
    </row>
    <row r="3148" spans="1:14">
      <c r="A3148" t="s">
        <v>7</v>
      </c>
      <c r="B3148">
        <f>TTEST(B3136:B3142,F3136:F3138,2,2)</f>
        <v>0.64019467830302523</v>
      </c>
      <c r="M3148" t="s">
        <v>17</v>
      </c>
    </row>
    <row r="3149" spans="1:14">
      <c r="A3149" t="s">
        <v>8</v>
      </c>
      <c r="B3149">
        <f>TTEST(B3136:B3142,H3136:H3138,2,2)</f>
        <v>0.15056044752516176</v>
      </c>
      <c r="M3149" t="s">
        <v>16</v>
      </c>
      <c r="N3149" s="3">
        <f>TTEST(J3136:J3139,F3136:F3138,2,2)</f>
        <v>4.1969106180165762E-6</v>
      </c>
    </row>
    <row r="3150" spans="1:14">
      <c r="A3150" t="s">
        <v>9</v>
      </c>
      <c r="B3150" s="4">
        <v>1.77E-6</v>
      </c>
      <c r="M3150" t="s">
        <v>15</v>
      </c>
      <c r="N3150" s="3">
        <f>TTEST(J3136:J3139,H3136:H3138,2,2)</f>
        <v>1.2570951859879702E-4</v>
      </c>
    </row>
    <row r="3151" spans="1:14">
      <c r="A3151" t="s">
        <v>21</v>
      </c>
      <c r="M3151" t="s">
        <v>20</v>
      </c>
    </row>
    <row r="3154" spans="1:14">
      <c r="A3154" s="6" t="s">
        <v>109</v>
      </c>
      <c r="B3154">
        <v>4</v>
      </c>
      <c r="D3154">
        <v>8</v>
      </c>
      <c r="F3154">
        <v>12</v>
      </c>
      <c r="H3154">
        <v>16</v>
      </c>
      <c r="J3154">
        <v>20</v>
      </c>
      <c r="L3154">
        <v>0</v>
      </c>
    </row>
    <row r="3155" spans="1:14">
      <c r="B3155">
        <v>4.9261599999999997E-3</v>
      </c>
      <c r="F3155" s="2">
        <v>3.46306E-4</v>
      </c>
      <c r="H3155" s="2">
        <v>3.2712600000000001E-4</v>
      </c>
      <c r="J3155">
        <v>4.2606100000000001E-2</v>
      </c>
    </row>
    <row r="3156" spans="1:14">
      <c r="B3156">
        <v>3.7336399999999999E-3</v>
      </c>
      <c r="F3156">
        <v>3.2688500000000002E-2</v>
      </c>
      <c r="H3156" s="2">
        <v>3.5569699999999998E-4</v>
      </c>
      <c r="J3156">
        <v>5.7209200000000002E-2</v>
      </c>
    </row>
    <row r="3157" spans="1:14">
      <c r="B3157">
        <v>3.5270000000000002E-3</v>
      </c>
      <c r="F3157">
        <v>3.5999999999999999E-3</v>
      </c>
      <c r="H3157">
        <v>8.0999999999999996E-4</v>
      </c>
      <c r="J3157">
        <v>4.9650199999999999E-2</v>
      </c>
    </row>
    <row r="3160" spans="1:14">
      <c r="A3160" t="s">
        <v>1</v>
      </c>
      <c r="B3160">
        <f>AVERAGE(B3155:B3157)</f>
        <v>4.0622666666666665E-3</v>
      </c>
      <c r="F3160" s="2">
        <f>AVERAGE(F3155:F3157)</f>
        <v>1.2211602E-2</v>
      </c>
      <c r="H3160" s="2">
        <f>AVERAGE(H3155:H3157)</f>
        <v>4.9760766666666659E-4</v>
      </c>
      <c r="J3160">
        <f>AVERAGE(J3155:J3157)</f>
        <v>4.9821833333333336E-2</v>
      </c>
    </row>
    <row r="3161" spans="1:14">
      <c r="A3161" t="s">
        <v>2</v>
      </c>
      <c r="B3161">
        <f>STDEV(B3155:B3157)</f>
        <v>7.55254123413658E-4</v>
      </c>
      <c r="F3161">
        <f>STDEV(F3155:F3157)</f>
        <v>1.7807979810697566E-2</v>
      </c>
      <c r="H3161">
        <f>STDEV(H3155:H3157)</f>
        <v>2.7091659778303234E-4</v>
      </c>
      <c r="J3161">
        <f>STDEV(J3155:J3157)</f>
        <v>7.303062775530075E-3</v>
      </c>
    </row>
    <row r="3162" spans="1:14">
      <c r="A3162" t="s">
        <v>13</v>
      </c>
    </row>
    <row r="3163" spans="1:14">
      <c r="A3163" t="s">
        <v>7</v>
      </c>
      <c r="B3163">
        <f>TTEST(B3155:B3157,F3155:F3157,2,2)</f>
        <v>0.47272636562001269</v>
      </c>
      <c r="M3163" t="s">
        <v>17</v>
      </c>
    </row>
    <row r="3164" spans="1:14">
      <c r="A3164" t="s">
        <v>8</v>
      </c>
      <c r="B3164" s="3">
        <f>TTEST(B3155:B3157,H3155:H3157,2,2)</f>
        <v>1.5344871920757567E-3</v>
      </c>
      <c r="M3164" t="s">
        <v>16</v>
      </c>
      <c r="N3164">
        <f>TTEST(J3155:J3157,F3155:F3157,2,2)</f>
        <v>2.7669733703660132E-2</v>
      </c>
    </row>
    <row r="3165" spans="1:14">
      <c r="A3165" t="s">
        <v>9</v>
      </c>
      <c r="B3165" s="3">
        <f>TTEST(B3155:B3157,J3155:J3157,2,2)</f>
        <v>4.1763427337190352E-4</v>
      </c>
      <c r="M3165" t="s">
        <v>15</v>
      </c>
      <c r="N3165" s="3">
        <f>TTEST(J3155:J3157,H3155:H3157,2,2)</f>
        <v>3.0618742944963007E-4</v>
      </c>
    </row>
    <row r="3166" spans="1:14">
      <c r="A3166" t="s">
        <v>21</v>
      </c>
      <c r="M3166" t="s">
        <v>20</v>
      </c>
    </row>
    <row r="3169" spans="1:14">
      <c r="A3169" s="6" t="s">
        <v>110</v>
      </c>
      <c r="B3169">
        <v>4</v>
      </c>
      <c r="D3169">
        <v>8</v>
      </c>
      <c r="F3169">
        <v>12</v>
      </c>
      <c r="H3169">
        <v>16</v>
      </c>
      <c r="J3169">
        <v>20</v>
      </c>
      <c r="L3169">
        <v>0</v>
      </c>
    </row>
    <row r="3170" spans="1:14">
      <c r="B3170" s="2">
        <v>8.0163800000000003E-4</v>
      </c>
      <c r="H3170" s="2">
        <v>2.8328400000000002E-4</v>
      </c>
      <c r="J3170">
        <v>5.58308E-2</v>
      </c>
    </row>
    <row r="3171" spans="1:14">
      <c r="B3171" s="2">
        <v>8.9718900000000006E-5</v>
      </c>
      <c r="H3171">
        <v>1.1635899999999999E-2</v>
      </c>
      <c r="J3171">
        <v>4.4218199999999999E-2</v>
      </c>
    </row>
    <row r="3172" spans="1:14">
      <c r="B3172">
        <v>3.7532899999999998E-3</v>
      </c>
      <c r="H3172">
        <v>1.8500000000000001E-3</v>
      </c>
      <c r="J3172">
        <v>4.4218199999999999E-2</v>
      </c>
    </row>
    <row r="3173" spans="1:14">
      <c r="B3173" s="2">
        <v>3.3875700000000002E-4</v>
      </c>
      <c r="J3173">
        <v>5.58308E-2</v>
      </c>
    </row>
    <row r="3174" spans="1:14">
      <c r="B3174">
        <v>9.4201300000000005E-3</v>
      </c>
    </row>
    <row r="3177" spans="1:14">
      <c r="A3177" t="s">
        <v>1</v>
      </c>
      <c r="B3177" s="2">
        <f>AVERAGE(B3170:B3174)</f>
        <v>2.8807067800000002E-3</v>
      </c>
      <c r="H3177" s="2">
        <f>AVERAGE(H3170:H3172)</f>
        <v>4.5897280000000004E-3</v>
      </c>
      <c r="J3177">
        <f>AVERAGE(J3170:J3173)</f>
        <v>5.00245E-2</v>
      </c>
    </row>
    <row r="3178" spans="1:14">
      <c r="A3178" t="s">
        <v>2</v>
      </c>
      <c r="B3178">
        <f>STDEV(B3170:B3174)</f>
        <v>3.9401493166002092E-3</v>
      </c>
      <c r="H3178">
        <f>STDEV(H3170:H3172)</f>
        <v>6.1522398072857993E-3</v>
      </c>
      <c r="J3178">
        <f>STDEV(J3170:J3173)</f>
        <v>6.7045377359914483E-3</v>
      </c>
    </row>
    <row r="3179" spans="1:14">
      <c r="A3179" t="s">
        <v>13</v>
      </c>
    </row>
    <row r="3180" spans="1:14">
      <c r="A3180" t="s">
        <v>7</v>
      </c>
      <c r="M3180" t="s">
        <v>17</v>
      </c>
    </row>
    <row r="3181" spans="1:14">
      <c r="A3181" t="s">
        <v>8</v>
      </c>
      <c r="B3181">
        <f>TTEST(B3170:B3174,H3170:H3172,2,2)</f>
        <v>0.64265863694995329</v>
      </c>
      <c r="M3181" t="s">
        <v>16</v>
      </c>
    </row>
    <row r="3182" spans="1:14">
      <c r="A3182" t="s">
        <v>9</v>
      </c>
      <c r="B3182" s="3">
        <f>TTEST(B3170:B3174,J3170:J3173,2,2)</f>
        <v>3.2629361224938881E-6</v>
      </c>
      <c r="M3182" t="s">
        <v>15</v>
      </c>
      <c r="N3182" s="3">
        <f>TTEST(J3170:J3173,H3170:H3172,2,2)</f>
        <v>2.5899727379401834E-4</v>
      </c>
    </row>
    <row r="3183" spans="1:14">
      <c r="A3183" t="s">
        <v>21</v>
      </c>
      <c r="M3183" t="s">
        <v>20</v>
      </c>
    </row>
    <row r="3186" spans="1:12">
      <c r="A3186" s="6" t="s">
        <v>112</v>
      </c>
      <c r="B3186">
        <v>4</v>
      </c>
      <c r="D3186">
        <v>8</v>
      </c>
      <c r="F3186">
        <v>12</v>
      </c>
      <c r="H3186">
        <v>16</v>
      </c>
      <c r="J3186">
        <v>20</v>
      </c>
      <c r="L3186">
        <v>0</v>
      </c>
    </row>
    <row r="3187" spans="1:12">
      <c r="B3187" s="2">
        <v>5.7057600000000005E-4</v>
      </c>
      <c r="J3187">
        <v>9.1992500000000005E-2</v>
      </c>
    </row>
    <row r="3188" spans="1:12">
      <c r="B3188" s="2">
        <v>2.57876E-5</v>
      </c>
      <c r="J3188">
        <v>7.5764300000000007E-2</v>
      </c>
    </row>
    <row r="3189" spans="1:12">
      <c r="B3189" s="2">
        <v>1.4372500000000001E-4</v>
      </c>
      <c r="J3189">
        <v>7.5764300000000007E-2</v>
      </c>
    </row>
    <row r="3190" spans="1:12">
      <c r="J3190">
        <v>9.1992500000000005E-2</v>
      </c>
    </row>
    <row r="3194" spans="1:12">
      <c r="A3194" t="s">
        <v>1</v>
      </c>
      <c r="B3194" s="2">
        <f>AVERAGE(B3187:B3189)</f>
        <v>2.4669620000000004E-4</v>
      </c>
      <c r="J3194">
        <f>AVERAGE(J3187:J3190)</f>
        <v>8.3878400000000006E-2</v>
      </c>
    </row>
    <row r="3195" spans="1:12">
      <c r="A3195" t="s">
        <v>2</v>
      </c>
      <c r="B3195">
        <f>STDEV(B3187:B3189)</f>
        <v>2.8661978510863484E-4</v>
      </c>
      <c r="J3195">
        <f>STDEV(J3187:J3190)</f>
        <v>9.3693556384630942E-3</v>
      </c>
    </row>
    <row r="3196" spans="1:12">
      <c r="A3196" t="s">
        <v>13</v>
      </c>
    </row>
    <row r="3197" spans="1:12">
      <c r="A3197" t="s">
        <v>7</v>
      </c>
    </row>
    <row r="3198" spans="1:12">
      <c r="A3198" t="s">
        <v>8</v>
      </c>
    </row>
    <row r="3199" spans="1:12">
      <c r="A3199" t="s">
        <v>9</v>
      </c>
      <c r="B3199" s="3">
        <f>TTEST(B3187:B3189,J3187:J3190,2,2)</f>
        <v>2.3206317470889354E-5</v>
      </c>
    </row>
    <row r="3200" spans="1:12">
      <c r="A3200" t="s">
        <v>21</v>
      </c>
    </row>
    <row r="3203" spans="1:14">
      <c r="A3203" s="6" t="s">
        <v>111</v>
      </c>
      <c r="B3203">
        <v>4</v>
      </c>
      <c r="D3203">
        <v>8</v>
      </c>
      <c r="F3203">
        <v>12</v>
      </c>
      <c r="H3203">
        <v>16</v>
      </c>
      <c r="J3203">
        <v>20</v>
      </c>
      <c r="L3203">
        <v>0</v>
      </c>
    </row>
    <row r="3204" spans="1:14">
      <c r="B3204">
        <v>2.46408E-3</v>
      </c>
      <c r="H3204" s="2">
        <v>2.6147200000000001E-4</v>
      </c>
      <c r="J3204">
        <v>4.2606100000000001E-2</v>
      </c>
    </row>
    <row r="3205" spans="1:14">
      <c r="B3205">
        <v>2.2268300000000001E-2</v>
      </c>
      <c r="H3205">
        <v>9.2461399999999999E-2</v>
      </c>
      <c r="J3205">
        <v>4.0949699999999999E-2</v>
      </c>
    </row>
    <row r="3206" spans="1:14">
      <c r="B3206">
        <v>1.8781200000000001E-2</v>
      </c>
      <c r="H3206">
        <v>2.9099999999999998E-3</v>
      </c>
      <c r="J3206">
        <v>3.8100000000000002E-2</v>
      </c>
    </row>
    <row r="3207" spans="1:14">
      <c r="B3207">
        <v>2.15119E-2</v>
      </c>
    </row>
    <row r="3210" spans="1:14">
      <c r="A3210" t="s">
        <v>1</v>
      </c>
      <c r="B3210">
        <f>AVERAGE(B3204:B3207)</f>
        <v>1.6256369999999999E-2</v>
      </c>
      <c r="H3210" s="2">
        <f>AVERAGE(H3204:H3206)</f>
        <v>3.1877624E-2</v>
      </c>
      <c r="J3210">
        <f>AVERAGE(J3204:J3206)</f>
        <v>4.0551933333333338E-2</v>
      </c>
    </row>
    <row r="3211" spans="1:14">
      <c r="A3211" t="s">
        <v>2</v>
      </c>
      <c r="B3211">
        <f>STDEV(B3204:B3207)</f>
        <v>9.3160422190040962E-3</v>
      </c>
      <c r="H3211">
        <v>1.3847999999999999E-2</v>
      </c>
      <c r="J3211">
        <f>STDEV(J3204:J3206)</f>
        <v>2.2792318976649416E-3</v>
      </c>
    </row>
    <row r="3212" spans="1:14">
      <c r="A3212" t="s">
        <v>13</v>
      </c>
    </row>
    <row r="3213" spans="1:14">
      <c r="A3213" t="s">
        <v>7</v>
      </c>
      <c r="M3213" t="s">
        <v>17</v>
      </c>
    </row>
    <row r="3214" spans="1:14">
      <c r="A3214" t="s">
        <v>8</v>
      </c>
      <c r="B3214">
        <f>TTEST(B3204:B3207,H3204:H3206,2,2)</f>
        <v>0.57336177611984929</v>
      </c>
      <c r="M3214" t="s">
        <v>16</v>
      </c>
    </row>
    <row r="3215" spans="1:14">
      <c r="A3215" t="s">
        <v>9</v>
      </c>
      <c r="B3215" s="3">
        <f>TTEST(B3204:B3207,J3204:J3206,2,2)</f>
        <v>7.5506077842284443E-3</v>
      </c>
      <c r="M3215" t="s">
        <v>15</v>
      </c>
      <c r="N3215">
        <f>TTEST(J3204:J3206,H3204:H3206,2,2)</f>
        <v>0.78908075849025339</v>
      </c>
    </row>
    <row r="3216" spans="1:14">
      <c r="A3216" t="s">
        <v>21</v>
      </c>
      <c r="M3216" t="s">
        <v>20</v>
      </c>
    </row>
    <row r="3219" spans="1:14">
      <c r="A3219" s="6" t="s">
        <v>113</v>
      </c>
      <c r="B3219">
        <v>4</v>
      </c>
      <c r="D3219">
        <v>8</v>
      </c>
      <c r="F3219">
        <v>12</v>
      </c>
      <c r="H3219">
        <v>16</v>
      </c>
      <c r="J3219">
        <v>20</v>
      </c>
      <c r="L3219">
        <v>0</v>
      </c>
    </row>
    <row r="3220" spans="1:14">
      <c r="B3220" s="2">
        <v>6.08535E-4</v>
      </c>
      <c r="H3220">
        <v>1.7239999999999998E-2</v>
      </c>
      <c r="J3220">
        <v>2.4889399999999999E-2</v>
      </c>
    </row>
    <row r="3221" spans="1:14">
      <c r="B3221">
        <v>1.0459899999999999E-3</v>
      </c>
      <c r="H3221">
        <v>5.3564000000000001E-2</v>
      </c>
      <c r="J3221">
        <v>1.9169499999999999E-3</v>
      </c>
    </row>
    <row r="3222" spans="1:14">
      <c r="B3222" s="2">
        <v>4.8196399999999998E-5</v>
      </c>
      <c r="H3222">
        <v>3.7100000000000001E-2</v>
      </c>
      <c r="J3222">
        <v>6.3207799999999998E-3</v>
      </c>
    </row>
    <row r="3223" spans="1:14">
      <c r="B3223">
        <v>2.22224E-2</v>
      </c>
    </row>
    <row r="3225" spans="1:14">
      <c r="A3225" t="s">
        <v>1</v>
      </c>
      <c r="B3225" s="2">
        <f>AVERAGE(B3220:B3223)</f>
        <v>5.9812803499999997E-3</v>
      </c>
      <c r="H3225">
        <f>AVERAGE(H3220:H3222)</f>
        <v>3.5968E-2</v>
      </c>
      <c r="J3225">
        <f>AVERAGE(J3220:J3222)</f>
        <v>1.1042376666666666E-2</v>
      </c>
    </row>
    <row r="3226" spans="1:14">
      <c r="A3226" t="s">
        <v>2</v>
      </c>
      <c r="B3226">
        <f>STDEV(B3220:B3223)</f>
        <v>1.0835111691135036E-2</v>
      </c>
      <c r="H3226">
        <f>STDEV(H3220:H3222)</f>
        <v>1.8188438965452761E-2</v>
      </c>
      <c r="J3226">
        <f>STDEV(J3220:J3222)</f>
        <v>1.2192352974821281E-2</v>
      </c>
    </row>
    <row r="3227" spans="1:14">
      <c r="A3227" t="s">
        <v>13</v>
      </c>
    </row>
    <row r="3228" spans="1:14">
      <c r="A3228" t="s">
        <v>7</v>
      </c>
      <c r="M3228" t="s">
        <v>17</v>
      </c>
    </row>
    <row r="3229" spans="1:14">
      <c r="A3229" t="s">
        <v>8</v>
      </c>
      <c r="B3229">
        <f>TTEST(B3220:B3223,H3220:H3222,2,2)</f>
        <v>3.996626170571118E-2</v>
      </c>
      <c r="M3229" t="s">
        <v>16</v>
      </c>
    </row>
    <row r="3230" spans="1:14">
      <c r="A3230" t="s">
        <v>9</v>
      </c>
      <c r="B3230">
        <f>TTEST(B3220:B3223,J3220:J3222,2,2)</f>
        <v>0.58619051023318147</v>
      </c>
      <c r="M3230" t="s">
        <v>15</v>
      </c>
      <c r="N3230">
        <f>TTEST(J3220:J3222,H3220:H3222,2,2)</f>
        <v>0.11994584053389303</v>
      </c>
    </row>
    <row r="3231" spans="1:14">
      <c r="A3231" t="s">
        <v>21</v>
      </c>
      <c r="M3231" t="s">
        <v>20</v>
      </c>
    </row>
    <row r="3235" spans="1:13">
      <c r="A3235" s="6" t="s">
        <v>114</v>
      </c>
      <c r="B3235">
        <v>4</v>
      </c>
      <c r="D3235">
        <v>8</v>
      </c>
      <c r="F3235">
        <v>12</v>
      </c>
      <c r="H3235">
        <v>16</v>
      </c>
      <c r="J3235">
        <v>20</v>
      </c>
      <c r="L3235">
        <v>0</v>
      </c>
    </row>
    <row r="3236" spans="1:13">
      <c r="B3236">
        <v>6.8929100000000004E-3</v>
      </c>
      <c r="H3236">
        <v>2.0896700000000001E-2</v>
      </c>
      <c r="J3236">
        <v>8.1653199999999995E-2</v>
      </c>
    </row>
    <row r="3237" spans="1:13">
      <c r="B3237">
        <v>1.32222E-3</v>
      </c>
      <c r="H3237">
        <v>8.5816500000000004E-2</v>
      </c>
      <c r="J3237">
        <v>6.1271399999999997E-2</v>
      </c>
    </row>
    <row r="3238" spans="1:13">
      <c r="B3238" s="2">
        <v>4.23841E-4</v>
      </c>
      <c r="H3238">
        <v>5.3800000000000001E-2</v>
      </c>
      <c r="J3238">
        <v>6.1271399999999997E-2</v>
      </c>
    </row>
    <row r="3239" spans="1:13">
      <c r="B3239">
        <v>2.78656E-3</v>
      </c>
      <c r="J3239">
        <v>8.1653199999999995E-2</v>
      </c>
    </row>
    <row r="3240" spans="1:13">
      <c r="B3240" s="2">
        <v>4.17569E-5</v>
      </c>
    </row>
    <row r="3241" spans="1:13">
      <c r="B3241">
        <v>9.81777E-3</v>
      </c>
    </row>
    <row r="3244" spans="1:13">
      <c r="A3244" t="s">
        <v>1</v>
      </c>
      <c r="B3244">
        <f>AVERAGE(B3236:B3241)</f>
        <v>3.5475096500000003E-3</v>
      </c>
      <c r="H3244">
        <f>AVERAGE(H3236:H3238)</f>
        <v>5.3504400000000008E-2</v>
      </c>
      <c r="J3244">
        <f>AVERAGE(J3236:J3239)</f>
        <v>7.1462299999999992E-2</v>
      </c>
    </row>
    <row r="3245" spans="1:13">
      <c r="A3245" t="s">
        <v>2</v>
      </c>
      <c r="B3245">
        <f>STDEV(B3236:B3241)</f>
        <v>3.9518713272048691E-3</v>
      </c>
      <c r="H3245">
        <f>STDEV(H3236:H3238)</f>
        <v>3.2460909453217709E-2</v>
      </c>
      <c r="J3245">
        <f>STDEV(J3236:J3239)</f>
        <v>1.1767437716569117E-2</v>
      </c>
    </row>
    <row r="3246" spans="1:13">
      <c r="A3246" t="s">
        <v>13</v>
      </c>
    </row>
    <row r="3247" spans="1:13">
      <c r="A3247" t="s">
        <v>7</v>
      </c>
      <c r="M3247" t="s">
        <v>17</v>
      </c>
    </row>
    <row r="3248" spans="1:13">
      <c r="A3248" t="s">
        <v>8</v>
      </c>
      <c r="B3248" s="3">
        <f>TTEST(B3236:B3241,H3236:H3238,2,2)</f>
        <v>5.2006779349071091E-3</v>
      </c>
      <c r="M3248" t="s">
        <v>16</v>
      </c>
    </row>
    <row r="3249" spans="1:14">
      <c r="A3249" t="s">
        <v>9</v>
      </c>
      <c r="B3249" s="3">
        <f>TTEST(B3236:B3241,J3236:J3239,2,2)</f>
        <v>9.2309184122901277E-7</v>
      </c>
      <c r="M3249" t="s">
        <v>15</v>
      </c>
      <c r="N3249">
        <f>TTEST(J3236:J3239,H3236:H3238,2,2)</f>
        <v>0.3431605287548094</v>
      </c>
    </row>
    <row r="3250" spans="1:14">
      <c r="A3250" t="s">
        <v>21</v>
      </c>
      <c r="M3250" t="s">
        <v>20</v>
      </c>
    </row>
    <row r="3254" spans="1:14">
      <c r="A3254" s="6" t="s">
        <v>115</v>
      </c>
      <c r="B3254">
        <v>4</v>
      </c>
      <c r="D3254">
        <v>8</v>
      </c>
      <c r="F3254">
        <v>12</v>
      </c>
      <c r="H3254">
        <v>16</v>
      </c>
      <c r="J3254">
        <v>20</v>
      </c>
      <c r="L3254">
        <v>0</v>
      </c>
    </row>
    <row r="3255" spans="1:14">
      <c r="B3255" s="2">
        <v>4.1592400000000002E-4</v>
      </c>
      <c r="J3255" s="2">
        <v>8.6686299999999997E-5</v>
      </c>
    </row>
    <row r="3256" spans="1:14">
      <c r="B3256">
        <v>9.6666900000000004E-3</v>
      </c>
      <c r="J3256">
        <v>1.21283E-3</v>
      </c>
    </row>
    <row r="3257" spans="1:14">
      <c r="B3257" s="2">
        <v>7.5743799999999998E-5</v>
      </c>
      <c r="J3257">
        <v>1.8599399999999999E-2</v>
      </c>
    </row>
    <row r="3258" spans="1:14">
      <c r="J3258" s="2">
        <v>3.0203100000000002E-4</v>
      </c>
    </row>
    <row r="3259" spans="1:14">
      <c r="J3259">
        <v>1.3051600000000001E-3</v>
      </c>
    </row>
    <row r="3260" spans="1:14">
      <c r="J3260" s="2">
        <v>2.99785E-4</v>
      </c>
    </row>
    <row r="3263" spans="1:14">
      <c r="A3263" t="s">
        <v>1</v>
      </c>
      <c r="B3263" s="2">
        <f>AVERAGE(B3255:B3257)</f>
        <v>3.3861192666666665E-3</v>
      </c>
      <c r="J3263" s="2">
        <f>AVERAGE(J3255:J3260)</f>
        <v>3.6343153833333333E-3</v>
      </c>
    </row>
    <row r="3264" spans="1:14">
      <c r="A3264" t="s">
        <v>2</v>
      </c>
      <c r="B3264">
        <f>STDEV(B3255:B3257)</f>
        <v>5.4417926452980927E-3</v>
      </c>
      <c r="J3264">
        <f>STDEV(J3255:J3260)</f>
        <v>7.3491659124977409E-3</v>
      </c>
    </row>
    <row r="3265" spans="1:12">
      <c r="A3265" t="s">
        <v>13</v>
      </c>
    </row>
    <row r="3266" spans="1:12">
      <c r="A3266" t="s">
        <v>7</v>
      </c>
    </row>
    <row r="3267" spans="1:12">
      <c r="A3267" t="s">
        <v>8</v>
      </c>
    </row>
    <row r="3268" spans="1:12">
      <c r="A3268" t="s">
        <v>9</v>
      </c>
      <c r="B3268">
        <f>TTEST(B3255:B3257,J3255:J3259,2,2)</f>
        <v>0.86857910437429753</v>
      </c>
    </row>
    <row r="3269" spans="1:12">
      <c r="A3269" t="s">
        <v>21</v>
      </c>
    </row>
    <row r="3272" spans="1:12">
      <c r="A3272" s="6" t="s">
        <v>116</v>
      </c>
      <c r="B3272">
        <v>4</v>
      </c>
      <c r="D3272">
        <v>8</v>
      </c>
      <c r="F3272">
        <v>12</v>
      </c>
      <c r="H3272">
        <v>16</v>
      </c>
      <c r="J3272">
        <v>20</v>
      </c>
      <c r="L3272">
        <v>0</v>
      </c>
    </row>
    <row r="3273" spans="1:12">
      <c r="B3273">
        <v>2.6816800000000001E-3</v>
      </c>
      <c r="F3273" s="2">
        <v>5.5256400000000002E-5</v>
      </c>
      <c r="H3273">
        <v>0.13559499999999999</v>
      </c>
      <c r="J3273" s="2">
        <v>8.6686299999999997E-5</v>
      </c>
    </row>
    <row r="3274" spans="1:12">
      <c r="B3274">
        <v>1.43632E-3</v>
      </c>
      <c r="F3274" s="2">
        <v>7.0568300000000003E-4</v>
      </c>
      <c r="H3274">
        <v>0.121698</v>
      </c>
      <c r="J3274">
        <v>1.21283E-3</v>
      </c>
    </row>
    <row r="3275" spans="1:12">
      <c r="B3275" s="2">
        <v>1.4525900000000001E-4</v>
      </c>
      <c r="F3275" s="2">
        <v>3.3025699999999998E-5</v>
      </c>
      <c r="H3275">
        <v>0.12537000000000001</v>
      </c>
      <c r="J3275">
        <v>1.8599399999999999E-2</v>
      </c>
    </row>
    <row r="3276" spans="1:12">
      <c r="B3276" s="2">
        <v>7.7800599999999995E-5</v>
      </c>
      <c r="F3276" s="2">
        <v>3.8228999999999997E-4</v>
      </c>
      <c r="J3276" s="2">
        <v>3.0203100000000002E-4</v>
      </c>
    </row>
    <row r="3277" spans="1:12">
      <c r="B3277" s="2">
        <v>2.3853899999999999E-5</v>
      </c>
      <c r="F3277">
        <v>4.8005699999999998E-2</v>
      </c>
      <c r="J3277">
        <v>1.3051600000000001E-3</v>
      </c>
    </row>
    <row r="3278" spans="1:12">
      <c r="B3278" s="2">
        <v>3.1449000000000003E-5</v>
      </c>
      <c r="J3278">
        <v>5.1496399999999998E-2</v>
      </c>
    </row>
    <row r="3279" spans="1:12">
      <c r="B3279" s="2">
        <v>4.1592400000000002E-4</v>
      </c>
    </row>
    <row r="3280" spans="1:12">
      <c r="B3280" s="2">
        <v>1.2356300000000001E-4</v>
      </c>
    </row>
    <row r="3283" spans="1:14">
      <c r="A3283" t="s">
        <v>1</v>
      </c>
      <c r="B3283">
        <f>AVERAGE(B3273:B3280)</f>
        <v>6.1698118749999996E-4</v>
      </c>
      <c r="F3283" s="2">
        <f>AVERAGE(F3273:F3277)</f>
        <v>9.8363910199999998E-3</v>
      </c>
      <c r="H3283">
        <f>AVERAGE(H3273:H3275)</f>
        <v>0.12755433333333333</v>
      </c>
      <c r="J3283" s="2">
        <f>AVERAGE(J3273:J3278)</f>
        <v>1.2167084549999999E-2</v>
      </c>
    </row>
    <row r="3284" spans="1:14">
      <c r="A3284" t="s">
        <v>2</v>
      </c>
      <c r="B3284">
        <f>STDEV(B3273:B3280)</f>
        <v>9.5812825165239232E-4</v>
      </c>
      <c r="F3284">
        <f>STDEV(F3273:F3277)</f>
        <v>2.1339063762882776E-2</v>
      </c>
      <c r="H3284">
        <f>STDEV(H3273:H3275)</f>
        <v>7.2013982207161167E-3</v>
      </c>
      <c r="J3284">
        <f>STDEV(J3273:J3278)</f>
        <v>2.0556567569090793E-2</v>
      </c>
    </row>
    <row r="3285" spans="1:14">
      <c r="A3285" t="s">
        <v>13</v>
      </c>
    </row>
    <row r="3286" spans="1:14">
      <c r="A3286" t="s">
        <v>7</v>
      </c>
      <c r="B3286">
        <f>TTEST(B3273:B3280,F3273:F3277,2,2)</f>
        <v>0.23564431280109677</v>
      </c>
      <c r="M3286" t="s">
        <v>17</v>
      </c>
    </row>
    <row r="3287" spans="1:14">
      <c r="A3287" t="s">
        <v>8</v>
      </c>
      <c r="B3287" s="3">
        <f>TTEST(B3273:B3280,H3273:H3275,2,2)</f>
        <v>1.3775221928326755E-12</v>
      </c>
      <c r="M3287" t="s">
        <v>16</v>
      </c>
      <c r="N3287">
        <f>TTEST(J3273:J3278,F3273:F3277,2,2)</f>
        <v>0.85802140966014084</v>
      </c>
    </row>
    <row r="3288" spans="1:14">
      <c r="A3288" t="s">
        <v>9</v>
      </c>
      <c r="B3288">
        <f>TTEST(B3273:B3280,J3273:J3278,2,2)</f>
        <v>0.13352551506043622</v>
      </c>
      <c r="M3288" t="s">
        <v>15</v>
      </c>
      <c r="N3288" s="3">
        <f>TTEST(J3273:J3278,H3273:H3275,2,2)</f>
        <v>3.7756722508646182E-5</v>
      </c>
    </row>
    <row r="3289" spans="1:14">
      <c r="A3289" t="s">
        <v>21</v>
      </c>
      <c r="M3289" t="s">
        <v>20</v>
      </c>
    </row>
    <row r="3293" spans="1:14">
      <c r="A3293" s="6" t="s">
        <v>117</v>
      </c>
      <c r="B3293">
        <v>4</v>
      </c>
      <c r="D3293">
        <v>8</v>
      </c>
      <c r="F3293">
        <v>12</v>
      </c>
      <c r="H3293">
        <v>16</v>
      </c>
      <c r="J3293">
        <v>20</v>
      </c>
      <c r="L3293">
        <v>0</v>
      </c>
    </row>
    <row r="3294" spans="1:14">
      <c r="B3294">
        <v>1.6000899999999998E-2</v>
      </c>
      <c r="F3294">
        <v>2.26015E-2</v>
      </c>
      <c r="H3294">
        <v>3.2670900000000003E-2</v>
      </c>
      <c r="J3294">
        <v>9.6667199999999995E-2</v>
      </c>
      <c r="L3294">
        <v>5.0717900000000003E-2</v>
      </c>
    </row>
    <row r="3295" spans="1:14">
      <c r="B3295">
        <v>1.0936599999999999E-2</v>
      </c>
      <c r="F3295">
        <v>2.9760699999999999E-3</v>
      </c>
      <c r="H3295">
        <v>5.2197300000000002E-2</v>
      </c>
      <c r="J3295">
        <v>8.9356900000000003E-2</v>
      </c>
      <c r="L3295">
        <v>4.9562900000000003E-3</v>
      </c>
    </row>
    <row r="3296" spans="1:14">
      <c r="B3296">
        <v>1.0591000000000001E-3</v>
      </c>
      <c r="F3296">
        <v>1.3707199999999999E-2</v>
      </c>
      <c r="H3296">
        <v>4.7149999999999997E-2</v>
      </c>
      <c r="J3296">
        <v>8.9356900000000003E-2</v>
      </c>
      <c r="L3296" s="2">
        <v>4.6449099999999998E-4</v>
      </c>
    </row>
    <row r="3297" spans="1:14">
      <c r="B3297">
        <v>3.8229700000000002E-3</v>
      </c>
      <c r="F3297">
        <v>2.6936000000000002E-2</v>
      </c>
      <c r="J3297">
        <v>9.6667199999999995E-2</v>
      </c>
      <c r="L3297" s="2">
        <v>9.9720899999999999E-4</v>
      </c>
    </row>
    <row r="3298" spans="1:14">
      <c r="B3298">
        <v>1.13708E-2</v>
      </c>
      <c r="F3298">
        <v>2.26015E-2</v>
      </c>
      <c r="L3298" s="2">
        <v>7.0991700000000001E-4</v>
      </c>
    </row>
    <row r="3299" spans="1:14">
      <c r="B3299">
        <v>9.0440199999999998E-3</v>
      </c>
      <c r="L3299" s="2">
        <v>5.62468E-4</v>
      </c>
    </row>
    <row r="3300" spans="1:14">
      <c r="L3300">
        <v>2.9667700000000001E-3</v>
      </c>
    </row>
    <row r="3303" spans="1:14">
      <c r="A3303" t="s">
        <v>1</v>
      </c>
      <c r="B3303">
        <f>AVERAGE(B3294:B3299)</f>
        <v>8.7057316666666659E-3</v>
      </c>
      <c r="F3303">
        <f>AVERAGE(F3294:F3298)</f>
        <v>1.7764453999999999E-2</v>
      </c>
      <c r="H3303">
        <f>AVERAGE(H3294:H3296)</f>
        <v>4.400606666666667E-2</v>
      </c>
      <c r="J3303">
        <f>AVERAGE(J3294:J3297)</f>
        <v>9.3012049999999999E-2</v>
      </c>
      <c r="L3303">
        <f>AVERAGE(L3294:L3300)</f>
        <v>8.7678635714285701E-3</v>
      </c>
    </row>
    <row r="3304" spans="1:14">
      <c r="A3304" t="s">
        <v>2</v>
      </c>
      <c r="B3304">
        <f>STDEV(B3294:B3299)</f>
        <v>5.4355426608441466E-3</v>
      </c>
      <c r="F3304">
        <f>STDEV(F3294:F3298)</f>
        <v>9.566463497478056E-3</v>
      </c>
      <c r="H3304">
        <f>STDEV(H3294:H3296)</f>
        <v>1.013574426686731E-2</v>
      </c>
      <c r="J3304">
        <f>STDEV(J3294:J3297)</f>
        <v>4.2206036728569167E-3</v>
      </c>
      <c r="L3304">
        <v>1.8760000000000001E-3</v>
      </c>
    </row>
    <row r="3305" spans="1:14">
      <c r="A3305" t="s">
        <v>13</v>
      </c>
    </row>
    <row r="3306" spans="1:14">
      <c r="A3306" t="s">
        <v>7</v>
      </c>
      <c r="B3306">
        <f>TTEST(B3294:B3299,F3294:F3298,2,2)</f>
        <v>7.9063918977062053E-2</v>
      </c>
      <c r="M3306" t="s">
        <v>17</v>
      </c>
    </row>
    <row r="3307" spans="1:14">
      <c r="A3307" t="s">
        <v>8</v>
      </c>
      <c r="B3307" s="3">
        <f>TTEST(B3294:B3299,H3294:H3296,2,2)</f>
        <v>2.0634792371088511E-4</v>
      </c>
      <c r="M3307" t="s">
        <v>16</v>
      </c>
      <c r="N3307" s="3">
        <f>TTEST(J3294:J3297,F3294:F3298,2,2)</f>
        <v>1.7782628453662009E-6</v>
      </c>
    </row>
    <row r="3308" spans="1:14">
      <c r="A3308" t="s">
        <v>9</v>
      </c>
      <c r="B3308" s="3">
        <f>TTEST(B3294:B3299,J3294:J3297,2,2)</f>
        <v>5.0701357626776268E-9</v>
      </c>
      <c r="M3308" t="s">
        <v>15</v>
      </c>
      <c r="N3308" s="3">
        <f>TTEST(J3294:J3297,H3294:H3296,2,2)</f>
        <v>2.9544170570978674E-4</v>
      </c>
    </row>
    <row r="3309" spans="1:14">
      <c r="A3309" t="s">
        <v>21</v>
      </c>
      <c r="B3309">
        <f>TTEST(B3294:B3299,L3294:L3300,2,2)</f>
        <v>0.99386478117620458</v>
      </c>
      <c r="M3309" t="s">
        <v>20</v>
      </c>
      <c r="N3309" s="3">
        <f>TTEST(J3294:J3297,L3294:L3300,2,2)</f>
        <v>1.0732547504388672E-5</v>
      </c>
    </row>
    <row r="3313" spans="1:12">
      <c r="A3313" s="6" t="s">
        <v>118</v>
      </c>
      <c r="B3313">
        <v>4</v>
      </c>
      <c r="D3313">
        <v>8</v>
      </c>
      <c r="F3313">
        <v>12</v>
      </c>
      <c r="H3313">
        <v>16</v>
      </c>
      <c r="J3313">
        <v>20</v>
      </c>
      <c r="L3313">
        <v>0</v>
      </c>
    </row>
    <row r="3314" spans="1:12">
      <c r="B3314">
        <v>0.140904</v>
      </c>
      <c r="D3314">
        <v>4.9350399999999999E-3</v>
      </c>
      <c r="F3314">
        <v>3.4978700000000001E-2</v>
      </c>
      <c r="H3314">
        <v>3.0425000000000001E-2</v>
      </c>
      <c r="J3314" s="2">
        <v>4.2914500000000003E-4</v>
      </c>
    </row>
    <row r="3315" spans="1:12">
      <c r="B3315">
        <v>3.4699899999999999E-2</v>
      </c>
      <c r="D3315" s="2">
        <v>2.8967000000000001E-4</v>
      </c>
      <c r="F3315">
        <v>8.1906000000000007E-2</v>
      </c>
      <c r="H3315">
        <v>8.5519499999999998E-2</v>
      </c>
      <c r="J3315">
        <v>1.4158E-3</v>
      </c>
    </row>
    <row r="3316" spans="1:12">
      <c r="B3316">
        <v>0.12540499999999999</v>
      </c>
      <c r="D3316">
        <v>7.4671599999999996E-3</v>
      </c>
      <c r="F3316">
        <v>8.3102999999999996E-2</v>
      </c>
      <c r="H3316">
        <v>5.3170000000000002E-2</v>
      </c>
      <c r="J3316" s="2">
        <v>2.6265700000000002E-4</v>
      </c>
    </row>
    <row r="3317" spans="1:12">
      <c r="D3317" s="2">
        <v>4.3872799999999999E-4</v>
      </c>
      <c r="J3317" s="2">
        <v>6.0847500000000003E-4</v>
      </c>
    </row>
    <row r="3318" spans="1:12">
      <c r="D3318">
        <v>1.2714E-2</v>
      </c>
      <c r="J3318">
        <v>1.5190800000000001E-2</v>
      </c>
    </row>
    <row r="3319" spans="1:12">
      <c r="D3319">
        <v>5.8401E-3</v>
      </c>
      <c r="J3319">
        <v>2.0283100000000002E-3</v>
      </c>
    </row>
    <row r="3320" spans="1:12">
      <c r="D3320" s="2">
        <v>6.9719599999999997E-4</v>
      </c>
      <c r="J3320">
        <v>3.6703899999999998E-2</v>
      </c>
    </row>
    <row r="3321" spans="1:12">
      <c r="D3321">
        <v>1.4652999999999999E-3</v>
      </c>
      <c r="J3321" s="2">
        <v>2.9921599999999999E-4</v>
      </c>
    </row>
    <row r="3322" spans="1:12">
      <c r="D3322">
        <v>1.2533300000000001E-2</v>
      </c>
      <c r="J3322" s="2">
        <v>5.7972500000000001E-4</v>
      </c>
    </row>
    <row r="3323" spans="1:12">
      <c r="D3323">
        <v>2.2379300000000001E-2</v>
      </c>
      <c r="J3323" s="2">
        <v>1.4868999999999999E-4</v>
      </c>
    </row>
    <row r="3324" spans="1:12">
      <c r="D3324" s="2">
        <v>8.9766599999999998E-4</v>
      </c>
      <c r="J3324">
        <v>1.50487E-2</v>
      </c>
    </row>
    <row r="3325" spans="1:12">
      <c r="D3325" s="2">
        <v>3.3131700000000003E-4</v>
      </c>
      <c r="J3325" s="2">
        <v>6.0073699999999995E-4</v>
      </c>
    </row>
    <row r="3326" spans="1:12">
      <c r="D3326" s="2">
        <v>5.13234E-4</v>
      </c>
      <c r="J3326" s="2">
        <v>2.1974000000000001E-4</v>
      </c>
    </row>
    <row r="3327" spans="1:12">
      <c r="D3327">
        <v>2.6754399999999998E-3</v>
      </c>
      <c r="J3327" s="2">
        <v>3.2071900000000002E-4</v>
      </c>
    </row>
    <row r="3328" spans="1:12">
      <c r="D3328">
        <v>4.0427900000000001E-3</v>
      </c>
      <c r="J3328">
        <v>1.04977E-2</v>
      </c>
    </row>
    <row r="3329" spans="4:10">
      <c r="D3329" s="2">
        <v>9.1605799999999998E-4</v>
      </c>
      <c r="J3329">
        <v>7.9133399999999996E-3</v>
      </c>
    </row>
    <row r="3330" spans="4:10">
      <c r="D3330" s="2">
        <v>4.7069000000000001E-4</v>
      </c>
      <c r="J3330">
        <v>4.71501E-2</v>
      </c>
    </row>
    <row r="3331" spans="4:10">
      <c r="D3331">
        <v>3.5922699999999998E-3</v>
      </c>
      <c r="J3331">
        <v>1.3927500000000001E-3</v>
      </c>
    </row>
    <row r="3332" spans="4:10">
      <c r="D3332">
        <v>1.5207E-3</v>
      </c>
      <c r="J3332">
        <v>9.7219000000000003E-3</v>
      </c>
    </row>
    <row r="3333" spans="4:10">
      <c r="D3333">
        <v>2.5033300000000001E-2</v>
      </c>
      <c r="J3333" s="2">
        <v>8.6717100000000002E-4</v>
      </c>
    </row>
    <row r="3334" spans="4:10">
      <c r="D3334">
        <v>1.8472499999999999E-3</v>
      </c>
      <c r="J3334">
        <v>2.6492099999999999E-3</v>
      </c>
    </row>
    <row r="3335" spans="4:10">
      <c r="D3335" s="2">
        <v>4.5828500000000001E-4</v>
      </c>
      <c r="J3335">
        <v>0.15442400000000001</v>
      </c>
    </row>
    <row r="3336" spans="4:10">
      <c r="D3336">
        <v>6.2359699999999997E-2</v>
      </c>
      <c r="J3336" s="2">
        <v>2.9972199999999999E-4</v>
      </c>
    </row>
    <row r="3337" spans="4:10">
      <c r="J3337">
        <v>4.4682200000000002E-3</v>
      </c>
    </row>
    <row r="3338" spans="4:10">
      <c r="J3338">
        <v>2.3459599999999998E-3</v>
      </c>
    </row>
    <row r="3339" spans="4:10">
      <c r="J3339">
        <v>5.6040500000000002E-3</v>
      </c>
    </row>
    <row r="3340" spans="4:10">
      <c r="J3340" s="2">
        <v>3.8481300000000002E-4</v>
      </c>
    </row>
    <row r="3341" spans="4:10">
      <c r="J3341">
        <v>1.0235000000000001E-3</v>
      </c>
    </row>
    <row r="3342" spans="4:10">
      <c r="J3342">
        <v>7.63038E-3</v>
      </c>
    </row>
    <row r="3343" spans="4:10">
      <c r="J3343" s="2">
        <v>2.8106099999999998E-4</v>
      </c>
    </row>
    <row r="3344" spans="4:10">
      <c r="J3344" s="2">
        <v>2.08617E-4</v>
      </c>
    </row>
    <row r="3345" spans="1:14">
      <c r="J3345" s="2">
        <v>4.57909E-4</v>
      </c>
    </row>
    <row r="3346" spans="1:14">
      <c r="J3346" s="2">
        <v>2.92658E-4</v>
      </c>
    </row>
    <row r="3347" spans="1:14">
      <c r="J3347">
        <v>8.6207599999999999E-3</v>
      </c>
    </row>
    <row r="3348" spans="1:14">
      <c r="J3348" s="2">
        <v>7.8020300000000004E-4</v>
      </c>
    </row>
    <row r="3349" spans="1:14">
      <c r="J3349">
        <v>2.7065800000000001E-2</v>
      </c>
    </row>
    <row r="3350" spans="1:14">
      <c r="J3350">
        <v>6.9456600000000002E-3</v>
      </c>
    </row>
    <row r="3351" spans="1:14">
      <c r="J3351" s="2">
        <v>7.7862999999999999E-4</v>
      </c>
    </row>
    <row r="3354" spans="1:14">
      <c r="A3354" t="s">
        <v>1</v>
      </c>
      <c r="B3354">
        <f>AVERAGE(B3314:B3316)</f>
        <v>0.1003363</v>
      </c>
      <c r="D3354">
        <f>AVERAGE(D3314:D3336)</f>
        <v>7.5399345217391292E-3</v>
      </c>
      <c r="F3354">
        <f>AVERAGE(F3314:F3316)</f>
        <v>6.6662566666666659E-2</v>
      </c>
      <c r="H3354">
        <f>AVERAGE(H3314:H3316)</f>
        <v>5.6371499999999998E-2</v>
      </c>
      <c r="J3354" s="2">
        <f>AVERAGE(J3314:J3351)</f>
        <v>9.88580863157895E-3</v>
      </c>
    </row>
    <row r="3355" spans="1:14">
      <c r="A3355" t="s">
        <v>2</v>
      </c>
      <c r="B3355">
        <f>STDEV(B3314:B3316)</f>
        <v>5.7368610789960729E-2</v>
      </c>
      <c r="D3355">
        <v>1.1339999999999999E-2</v>
      </c>
      <c r="F3355">
        <f>STDEV(F3314:F3316)</f>
        <v>2.7445559886133383E-2</v>
      </c>
      <c r="H3355">
        <f>STDEV(H3314:H3316)</f>
        <v>2.7686425992713461E-2</v>
      </c>
      <c r="J3355">
        <f>STDEV(J3314:J3351)</f>
        <v>2.6210414439235757E-2</v>
      </c>
    </row>
    <row r="3356" spans="1:14">
      <c r="A3356" t="s">
        <v>13</v>
      </c>
      <c r="B3356" s="3">
        <f>TTEST(B3314:B3316,D3314:D3336,2,2)</f>
        <v>2.2442070900751315E-7</v>
      </c>
    </row>
    <row r="3357" spans="1:14">
      <c r="A3357" t="s">
        <v>7</v>
      </c>
      <c r="B3357">
        <f>TTEST(B3314:B3316,F3314:F3316,2,2)</f>
        <v>0.41097491967798094</v>
      </c>
      <c r="M3357" t="s">
        <v>17</v>
      </c>
      <c r="N3357">
        <f>TTEST(J3314:J3351,D3314:D3336,2,2)</f>
        <v>0.69324915931483344</v>
      </c>
    </row>
    <row r="3358" spans="1:14">
      <c r="A3358" t="s">
        <v>8</v>
      </c>
      <c r="B3358">
        <f>TTEST(B3314:B3316,H3314:H3316,2,2)</f>
        <v>0.29794265358996985</v>
      </c>
      <c r="M3358" t="s">
        <v>16</v>
      </c>
      <c r="N3358" s="3">
        <f>TTEST(J3314:J3351,F3314:F3316,2,2)</f>
        <v>8.7856249741999847E-4</v>
      </c>
    </row>
    <row r="3359" spans="1:14">
      <c r="A3359" t="s">
        <v>9</v>
      </c>
      <c r="B3359" s="3">
        <f>TTEST(B3314:B3316,J3314:J3351,2,2)</f>
        <v>5.405376876746266E-6</v>
      </c>
      <c r="M3359" t="s">
        <v>15</v>
      </c>
      <c r="N3359" s="3">
        <f>TTEST(J3314:J3351,H3314:H3316,2,2)</f>
        <v>5.3695668860079555E-3</v>
      </c>
    </row>
    <row r="3360" spans="1:14">
      <c r="A3360" t="s">
        <v>21</v>
      </c>
      <c r="M3360" t="s">
        <v>20</v>
      </c>
    </row>
    <row r="3364" spans="1:12">
      <c r="A3364" s="6" t="s">
        <v>119</v>
      </c>
      <c r="B3364">
        <v>4</v>
      </c>
      <c r="D3364">
        <v>8</v>
      </c>
      <c r="F3364">
        <v>12</v>
      </c>
      <c r="H3364">
        <v>16</v>
      </c>
      <c r="J3364">
        <v>20</v>
      </c>
      <c r="L3364">
        <v>0</v>
      </c>
    </row>
    <row r="3365" spans="1:12">
      <c r="B3365">
        <v>4.5885500000000003E-2</v>
      </c>
      <c r="D3365">
        <v>0.13323199999999999</v>
      </c>
      <c r="F3365">
        <v>2.8636600000000002E-2</v>
      </c>
      <c r="H3365">
        <v>0.118376</v>
      </c>
      <c r="J3365">
        <v>8.9939500000000006E-2</v>
      </c>
      <c r="L3365">
        <v>4.9121800000000004E-3</v>
      </c>
    </row>
    <row r="3366" spans="1:12">
      <c r="B3366">
        <v>2.2808500000000001E-3</v>
      </c>
      <c r="D3366">
        <v>5.4210500000000002E-2</v>
      </c>
      <c r="F3366" s="2">
        <v>1.9320900000000001E-4</v>
      </c>
      <c r="H3366" s="2">
        <v>3.7553400000000001E-4</v>
      </c>
      <c r="J3366">
        <v>0.13151199999999999</v>
      </c>
      <c r="L3366">
        <v>1.07233E-3</v>
      </c>
    </row>
    <row r="3367" spans="1:12">
      <c r="B3367" s="2">
        <v>3.5609099999999998E-5</v>
      </c>
      <c r="D3367">
        <v>9.1700000000000004E-2</v>
      </c>
      <c r="F3367">
        <v>5.5021599999999999E-3</v>
      </c>
      <c r="H3367">
        <v>1.1895199999999999E-3</v>
      </c>
      <c r="J3367">
        <v>0.25387799999999999</v>
      </c>
      <c r="L3367" s="2">
        <v>8.2327099999999999E-4</v>
      </c>
    </row>
    <row r="3368" spans="1:12">
      <c r="B3368" s="2">
        <v>9.0358300000000001E-4</v>
      </c>
      <c r="F3368">
        <v>1.39416E-2</v>
      </c>
      <c r="H3368">
        <v>1.4067800000000001E-3</v>
      </c>
      <c r="J3368">
        <v>0.152943</v>
      </c>
      <c r="L3368" s="2">
        <v>6.4189599999999998E-4</v>
      </c>
    </row>
    <row r="3369" spans="1:12">
      <c r="B3369">
        <v>1.2134600000000001E-2</v>
      </c>
      <c r="F3369">
        <v>7.7184000000000003E-2</v>
      </c>
      <c r="H3369" s="2">
        <v>9.1661399999999995E-4</v>
      </c>
      <c r="L3369" s="2">
        <v>8.2979099999999997E-4</v>
      </c>
    </row>
    <row r="3370" spans="1:12">
      <c r="F3370" s="2">
        <v>9.3933399999999998E-5</v>
      </c>
      <c r="H3370">
        <v>2.40509E-2</v>
      </c>
      <c r="L3370">
        <v>5.3872399999999997E-3</v>
      </c>
    </row>
    <row r="3371" spans="1:12">
      <c r="F3371">
        <v>7.7239100000000005E-2</v>
      </c>
      <c r="H3371">
        <v>1.2163300000000001E-3</v>
      </c>
      <c r="L3371">
        <v>1.22617E-3</v>
      </c>
    </row>
    <row r="3372" spans="1:12">
      <c r="H3372">
        <v>6.3170299999999999E-2</v>
      </c>
      <c r="L3372" s="2">
        <v>7.6958099999999998E-4</v>
      </c>
    </row>
    <row r="3373" spans="1:12">
      <c r="L3373">
        <v>5.0559100000000003E-3</v>
      </c>
    </row>
    <row r="3377" spans="1:14">
      <c r="A3377" t="s">
        <v>1</v>
      </c>
      <c r="B3377">
        <f>AVERAGE(B3365:B3369)</f>
        <v>1.2248028420000001E-2</v>
      </c>
      <c r="D3377">
        <f>AVERAGE(D3365:D3367)</f>
        <v>9.3047499999999991E-2</v>
      </c>
      <c r="F3377">
        <f>AVERAGE(F3365:F3371)</f>
        <v>2.8970086057142855E-2</v>
      </c>
      <c r="H3377">
        <f>AVERAGE(H3365:H3372)</f>
        <v>2.6337747249999995E-2</v>
      </c>
      <c r="J3377">
        <f>AVERAGE(J3365:J3368)</f>
        <v>0.157068125</v>
      </c>
      <c r="L3377">
        <f>AVERAGE(L3365:L3373)</f>
        <v>2.3020409999999999E-3</v>
      </c>
    </row>
    <row r="3378" spans="1:14">
      <c r="A3378" t="s">
        <v>2</v>
      </c>
      <c r="B3378">
        <f>STDEV(B3365:B3369)</f>
        <v>1.9420843400150992E-2</v>
      </c>
      <c r="D3378">
        <f>STDEV(D3365:D3367)</f>
        <v>3.9527979745365205E-2</v>
      </c>
      <c r="F3378">
        <v>1.3480000000000001E-2</v>
      </c>
      <c r="H3378">
        <f>STDEV(H3365:H3372)</f>
        <v>4.3157931204123159E-2</v>
      </c>
      <c r="J3378">
        <f>STDEV(J3365:J3368)</f>
        <v>6.9638438555124332E-2</v>
      </c>
      <c r="L3378">
        <f>STDEV(L3365:L3373)</f>
        <v>2.122603246554511E-3</v>
      </c>
    </row>
    <row r="3379" spans="1:14">
      <c r="A3379" t="s">
        <v>13</v>
      </c>
      <c r="B3379" s="3">
        <f>TTEST(B3365:B3369,D3365:D3367,2,2)</f>
        <v>7.2723895625077589E-3</v>
      </c>
    </row>
    <row r="3380" spans="1:14">
      <c r="A3380" t="s">
        <v>7</v>
      </c>
      <c r="B3380">
        <f>TTEST(B3365:B3369,F3365:F3371,2,2)</f>
        <v>0.35315585750537359</v>
      </c>
      <c r="M3380" t="s">
        <v>17</v>
      </c>
      <c r="N3380">
        <f>TTEST(J3365:J3368,D3365:D3367,2,2)</f>
        <v>0.21763615689711346</v>
      </c>
    </row>
    <row r="3381" spans="1:14">
      <c r="A3381" t="s">
        <v>8</v>
      </c>
      <c r="B3381">
        <f>TTEST(B3365:B3369,H3365:H3372,2,2)</f>
        <v>0.51078865034753396</v>
      </c>
      <c r="M3381" t="s">
        <v>16</v>
      </c>
      <c r="N3381" s="3">
        <f>TTEST(J3365:J3368,F3365:F3371,2,2)</f>
        <v>2.419710749836716E-3</v>
      </c>
    </row>
    <row r="3382" spans="1:14">
      <c r="A3382" t="s">
        <v>9</v>
      </c>
      <c r="B3382" s="3">
        <f>TTEST(B3365:B3369,J3365:J3368,2,2)</f>
        <v>2.773281489640113E-3</v>
      </c>
      <c r="M3382" t="s">
        <v>15</v>
      </c>
      <c r="N3382" s="3">
        <f>TTEST(J3365:J3368,H3365:H3372,2,2)</f>
        <v>2.2699964078907462E-3</v>
      </c>
    </row>
    <row r="3383" spans="1:14">
      <c r="A3383" t="s">
        <v>21</v>
      </c>
      <c r="B3383">
        <f>TTEST(B3365:B3369,L3365:L3373,2,2)</f>
        <v>0.14201291774502423</v>
      </c>
      <c r="M3383" t="s">
        <v>20</v>
      </c>
      <c r="N3383" s="3">
        <f>TTEST(J3365:J3368,L3365:L3373,2,2)</f>
        <v>2.0640088079520923E-5</v>
      </c>
    </row>
    <row r="3387" spans="1:14">
      <c r="A3387" s="6" t="s">
        <v>120</v>
      </c>
      <c r="B3387">
        <v>4</v>
      </c>
      <c r="D3387">
        <v>8</v>
      </c>
      <c r="F3387">
        <v>12</v>
      </c>
      <c r="H3387">
        <v>16</v>
      </c>
      <c r="J3387">
        <v>20</v>
      </c>
      <c r="L3387">
        <v>0</v>
      </c>
    </row>
    <row r="3388" spans="1:14">
      <c r="B3388">
        <v>6.9440100000000005E-2</v>
      </c>
      <c r="D3388">
        <v>0.147896</v>
      </c>
      <c r="F3388">
        <v>6.7323400000000005E-2</v>
      </c>
      <c r="H3388">
        <v>0.112299</v>
      </c>
      <c r="J3388">
        <v>4.8692899999999997E-2</v>
      </c>
      <c r="L3388" s="2">
        <v>1.52755E-4</v>
      </c>
    </row>
    <row r="3389" spans="1:14">
      <c r="B3389">
        <v>4.0181300000000003E-2</v>
      </c>
      <c r="D3389">
        <v>0.14451</v>
      </c>
      <c r="F3389">
        <v>0.14243800000000001</v>
      </c>
      <c r="H3389">
        <v>7.8642500000000004E-2</v>
      </c>
      <c r="J3389">
        <v>4.2250599999999999E-2</v>
      </c>
      <c r="L3389">
        <v>0.124376</v>
      </c>
    </row>
    <row r="3390" spans="1:14">
      <c r="B3390">
        <v>5.6279999999999997E-2</v>
      </c>
      <c r="D3390">
        <v>0.1351</v>
      </c>
      <c r="F3390">
        <v>0.105696</v>
      </c>
      <c r="H3390">
        <v>9.7100000000000006E-2</v>
      </c>
      <c r="J3390">
        <v>3.61E-2</v>
      </c>
      <c r="L3390">
        <v>1.73E-3</v>
      </c>
    </row>
    <row r="3391" spans="1:14">
      <c r="F3391">
        <v>2.4001399999999999E-2</v>
      </c>
    </row>
    <row r="3394" spans="1:14">
      <c r="A3394" t="s">
        <v>1</v>
      </c>
      <c r="B3394">
        <f>AVERAGE(B3388:B3390)</f>
        <v>5.5300466666666666E-2</v>
      </c>
      <c r="D3394">
        <f>AVERAGE(D3388:D3390)</f>
        <v>0.14250199999999999</v>
      </c>
      <c r="F3394">
        <f>AVERAGE(F3388:F3391)</f>
        <v>8.4864700000000001E-2</v>
      </c>
      <c r="H3394">
        <f>AVERAGE(H3388:H3390)</f>
        <v>9.601383333333334E-2</v>
      </c>
      <c r="J3394">
        <f>AVERAGE(J3388:J3390)</f>
        <v>4.2347833333333335E-2</v>
      </c>
      <c r="L3394" s="2">
        <f>AVERAGE(L3388:L3390)</f>
        <v>4.2086251666666664E-2</v>
      </c>
    </row>
    <row r="3395" spans="1:14">
      <c r="A3395" t="s">
        <v>2</v>
      </c>
      <c r="B3395">
        <f>STDEV(B3388:B3390)</f>
        <v>1.4653974154588014E-2</v>
      </c>
      <c r="D3395">
        <f>STDEV(D3388:D3390)</f>
        <v>6.6301170427074674E-3</v>
      </c>
      <c r="F3395">
        <f>STDEV(F3388:F3391)</f>
        <v>5.0861466832826087E-2</v>
      </c>
      <c r="H3395">
        <f>STDEV(H3388:H3390)</f>
        <v>1.6854519173899109E-2</v>
      </c>
      <c r="J3395">
        <f>STDEV(J3388:J3390)</f>
        <v>6.2970130493221399E-3</v>
      </c>
      <c r="L3395">
        <f>STDEV(L3388:L3390)</f>
        <v>7.1269375863830947E-2</v>
      </c>
    </row>
    <row r="3396" spans="1:14">
      <c r="A3396" t="s">
        <v>13</v>
      </c>
      <c r="B3396" s="3">
        <f>TTEST(B3388:B3390,D3388:D3390,2,2)</f>
        <v>7.1656599926888341E-4</v>
      </c>
    </row>
    <row r="3397" spans="1:14">
      <c r="A3397" t="s">
        <v>7</v>
      </c>
      <c r="B3397">
        <f>TTEST(B3388:B3390,F3388:F3391,2,2)</f>
        <v>0.38278509108209013</v>
      </c>
      <c r="M3397" t="s">
        <v>17</v>
      </c>
      <c r="N3397" s="3">
        <f>TTEST(J3388:J3390,D3388:D3390,2,2)</f>
        <v>4.547322515856502E-5</v>
      </c>
    </row>
    <row r="3398" spans="1:14">
      <c r="A3398" t="s">
        <v>8</v>
      </c>
      <c r="B3398">
        <f>TTEST(B3388:B3390,H3388:H3390,2,2)</f>
        <v>3.4269771636211782E-2</v>
      </c>
      <c r="M3398" t="s">
        <v>16</v>
      </c>
      <c r="N3398">
        <f>TTEST(J3388:J3390,F3388:F3391,2,2)</f>
        <v>0.21877059553953748</v>
      </c>
    </row>
    <row r="3399" spans="1:14">
      <c r="A3399" t="s">
        <v>9</v>
      </c>
      <c r="B3399">
        <f>TTEST(B3388:B3390,J3388:J3390,2,2)</f>
        <v>0.23228383834647393</v>
      </c>
      <c r="M3399" t="s">
        <v>15</v>
      </c>
      <c r="N3399" s="3">
        <f>TTEST(J3388:J3390,H3388:H3390,2,2)</f>
        <v>6.6694816642904045E-3</v>
      </c>
    </row>
    <row r="3400" spans="1:14">
      <c r="A3400" t="s">
        <v>21</v>
      </c>
      <c r="B3400">
        <f>TTEST(B3388:B3390,L3388:L3390,2,2)</f>
        <v>0.76881821766927771</v>
      </c>
      <c r="M3400" t="s">
        <v>20</v>
      </c>
      <c r="N3400">
        <f>TTEST(J3388:J3390,L3388:L3390,2,2)</f>
        <v>0.99525065186508987</v>
      </c>
    </row>
    <row r="3404" spans="1:14">
      <c r="A3404" s="6" t="s">
        <v>121</v>
      </c>
      <c r="B3404">
        <v>4</v>
      </c>
      <c r="D3404">
        <v>8</v>
      </c>
      <c r="F3404">
        <v>12</v>
      </c>
      <c r="H3404">
        <v>16</v>
      </c>
      <c r="J3404">
        <v>20</v>
      </c>
      <c r="L3404">
        <v>0</v>
      </c>
    </row>
    <row r="3405" spans="1:14">
      <c r="B3405">
        <v>4.2462699999999999E-2</v>
      </c>
      <c r="D3405">
        <v>0.354211</v>
      </c>
      <c r="F3405">
        <v>0.12903700000000001</v>
      </c>
      <c r="H3405">
        <v>0.161497</v>
      </c>
      <c r="J3405">
        <v>0.11168500000000001</v>
      </c>
      <c r="L3405">
        <v>1.3661899999999999E-2</v>
      </c>
    </row>
    <row r="3406" spans="1:14">
      <c r="B3406">
        <v>6.0918600000000003E-2</v>
      </c>
      <c r="D3406">
        <v>0.20858699999999999</v>
      </c>
      <c r="F3406">
        <v>5.1786199999999998E-2</v>
      </c>
      <c r="H3406" s="2">
        <v>1.7002799999999999E-4</v>
      </c>
      <c r="J3406">
        <v>8.9395500000000003E-2</v>
      </c>
      <c r="L3406">
        <v>0.144091</v>
      </c>
    </row>
    <row r="3407" spans="1:14">
      <c r="B3407">
        <v>5.1700000000000003E-2</v>
      </c>
      <c r="D3407">
        <v>0.2571</v>
      </c>
      <c r="F3407">
        <v>0.15520800000000001</v>
      </c>
      <c r="H3407" s="2">
        <v>5.2931500000000004E-4</v>
      </c>
      <c r="J3407">
        <v>6.5664500000000001E-2</v>
      </c>
      <c r="L3407">
        <v>5.4899999999999997E-2</v>
      </c>
    </row>
    <row r="3408" spans="1:14">
      <c r="H3408">
        <v>3.1518900000000001E-3</v>
      </c>
      <c r="J3408" s="2">
        <v>1.2764100000000001E-4</v>
      </c>
    </row>
    <row r="3409" spans="1:14">
      <c r="H3409" s="2">
        <v>5.3779800000000003E-4</v>
      </c>
    </row>
    <row r="3410" spans="1:14">
      <c r="H3410">
        <v>0.1676</v>
      </c>
    </row>
    <row r="3411" spans="1:14">
      <c r="H3411" s="2">
        <v>4.18525E-4</v>
      </c>
    </row>
    <row r="3412" spans="1:14">
      <c r="H3412">
        <v>2.7610199999999999E-3</v>
      </c>
    </row>
    <row r="3413" spans="1:14">
      <c r="H3413" s="2">
        <v>4.7588099999999999E-4</v>
      </c>
    </row>
    <row r="3414" spans="1:14">
      <c r="H3414">
        <v>2.7548099999999999E-2</v>
      </c>
    </row>
    <row r="3415" spans="1:14">
      <c r="H3415">
        <v>0.191797</v>
      </c>
    </row>
    <row r="3418" spans="1:14">
      <c r="A3418" t="s">
        <v>1</v>
      </c>
      <c r="B3418">
        <f>AVERAGE(B3405:B3407)</f>
        <v>5.1693766666666668E-2</v>
      </c>
      <c r="D3418">
        <f>AVERAGE(D3405:D3407)</f>
        <v>0.27329933333333334</v>
      </c>
      <c r="F3418">
        <f>AVERAGE(F3405:F3407)</f>
        <v>0.11201040000000001</v>
      </c>
      <c r="H3418">
        <f>AVERAGE(H3405:H3415)</f>
        <v>5.0589686999999994E-2</v>
      </c>
      <c r="J3418">
        <f>AVERAGE(J3405:J3408)</f>
        <v>6.6718160250000005E-2</v>
      </c>
      <c r="L3418">
        <f>AVERAGE(L3405:L3407)</f>
        <v>7.0884299999999997E-2</v>
      </c>
    </row>
    <row r="3419" spans="1:14">
      <c r="A3419" t="s">
        <v>2</v>
      </c>
      <c r="B3419">
        <f>STDEV(B3405:B3407)</f>
        <v>9.2279515789439135E-3</v>
      </c>
      <c r="D3419">
        <f>STDEV(D3405:D3407)</f>
        <v>7.4151204604735427E-2</v>
      </c>
      <c r="F3419">
        <f>STDEV(F3405:F3407)</f>
        <v>5.3772167610019211E-2</v>
      </c>
      <c r="H3419">
        <f>STDEV(H3405:H3415)</f>
        <v>7.9738387788922241E-2</v>
      </c>
      <c r="J3419">
        <f>STDEV(J3405:J3408)</f>
        <v>4.8206797131891972E-2</v>
      </c>
      <c r="L3419">
        <f>STDEV(L3405:L3407)</f>
        <v>6.6667540201885353E-2</v>
      </c>
    </row>
    <row r="3420" spans="1:14">
      <c r="A3420" t="s">
        <v>13</v>
      </c>
      <c r="B3420" s="3">
        <f>TTEST(B3405:B3407,D3405:D3407,2,2)</f>
        <v>6.8067311093472031E-3</v>
      </c>
    </row>
    <row r="3421" spans="1:14">
      <c r="A3421" t="s">
        <v>7</v>
      </c>
      <c r="B3421">
        <f>TTEST(B3405:B3407,F3405:F3407,2,2)</f>
        <v>0.12802680939091285</v>
      </c>
      <c r="M3421" t="s">
        <v>17</v>
      </c>
      <c r="N3421" s="3">
        <f>TTEST(J3405:J3408,D3405:D3407,2,2)</f>
        <v>6.3297015057033569E-3</v>
      </c>
    </row>
    <row r="3422" spans="1:14">
      <c r="A3422" t="s">
        <v>8</v>
      </c>
      <c r="B3422">
        <f>TTEST(B3405:B3407,H3405:H3415,2,2)</f>
        <v>0.98182828549993217</v>
      </c>
      <c r="M3422" t="s">
        <v>16</v>
      </c>
      <c r="N3422">
        <f>TTEST(J3405:J3408,F3405:F3407,2,2)</f>
        <v>0.29321563140413232</v>
      </c>
    </row>
    <row r="3423" spans="1:14">
      <c r="A3423" t="s">
        <v>9</v>
      </c>
      <c r="B3423">
        <f>TTEST(B3405:B3407,J3405:J3408,2,2)</f>
        <v>0.62493903572339815</v>
      </c>
      <c r="M3423" t="s">
        <v>15</v>
      </c>
      <c r="N3423">
        <f>TTEST(J3405:J3408,H3405:H3415,2,2)</f>
        <v>0.71373589079459876</v>
      </c>
    </row>
    <row r="3424" spans="1:14">
      <c r="A3424" t="s">
        <v>21</v>
      </c>
      <c r="B3424">
        <f>TTEST(B3405:B3407,L3405:L3407,2,2)</f>
        <v>0.64728833902888994</v>
      </c>
      <c r="M3424" t="s">
        <v>20</v>
      </c>
      <c r="N3424">
        <f>TTEST(J3405:J3408,L3405:L3407,2,2)</f>
        <v>0.92660812421826932</v>
      </c>
    </row>
    <row r="3428" spans="1:14">
      <c r="A3428" s="6" t="s">
        <v>122</v>
      </c>
      <c r="B3428">
        <v>4</v>
      </c>
      <c r="D3428">
        <v>8</v>
      </c>
      <c r="F3428">
        <v>12</v>
      </c>
      <c r="H3428">
        <v>16</v>
      </c>
      <c r="J3428">
        <v>20</v>
      </c>
      <c r="L3428">
        <v>0</v>
      </c>
    </row>
    <row r="3429" spans="1:14">
      <c r="B3429">
        <v>7.6288499999999995E-2</v>
      </c>
      <c r="D3429">
        <v>7.2385500000000005E-2</v>
      </c>
      <c r="F3429">
        <v>0.16203799999999999</v>
      </c>
      <c r="H3429">
        <v>7.4156399999999997E-2</v>
      </c>
      <c r="J3429">
        <v>8.6952000000000002E-2</v>
      </c>
    </row>
    <row r="3430" spans="1:14">
      <c r="B3430">
        <v>3.8487199999999999E-2</v>
      </c>
      <c r="D3430">
        <v>5.2609200000000002E-2</v>
      </c>
      <c r="F3430">
        <v>7.9171800000000001E-2</v>
      </c>
      <c r="H3430">
        <v>5.6366399999999997E-2</v>
      </c>
      <c r="J3430">
        <v>1.7757800000000001E-2</v>
      </c>
    </row>
    <row r="3431" spans="1:14">
      <c r="B3431">
        <v>2.4445600000000001E-2</v>
      </c>
      <c r="D3431">
        <v>6.1800000000000001E-2</v>
      </c>
      <c r="F3431">
        <v>3.3268800000000001E-2</v>
      </c>
      <c r="H3431">
        <v>6.1940000000000002E-2</v>
      </c>
      <c r="J3431">
        <v>5.1830000000000001E-2</v>
      </c>
    </row>
    <row r="3434" spans="1:14">
      <c r="A3434" t="s">
        <v>1</v>
      </c>
      <c r="B3434">
        <f>AVERAGE(B3429:B3431)</f>
        <v>4.64071E-2</v>
      </c>
      <c r="D3434">
        <f>AVERAGE(D3429:D3431)</f>
        <v>6.2264900000000005E-2</v>
      </c>
      <c r="F3434">
        <f>AVERAGE(F3429:F3431)</f>
        <v>9.1492866666666658E-2</v>
      </c>
      <c r="H3434">
        <f>AVERAGE(H3429:H3431)</f>
        <v>6.4154266666666668E-2</v>
      </c>
      <c r="J3434">
        <f>AVERAGE(J3429:J3431)</f>
        <v>5.2179933333333338E-2</v>
      </c>
    </row>
    <row r="3435" spans="1:14">
      <c r="A3435" t="s">
        <v>2</v>
      </c>
      <c r="B3435">
        <f>STDEV(B3429:B3431)</f>
        <v>2.6813526103629116E-2</v>
      </c>
      <c r="D3435">
        <f>STDEV(D3429:D3431)</f>
        <v>9.8963432352561272E-3</v>
      </c>
      <c r="F3435">
        <f>STDEV(F3429:F3431)</f>
        <v>6.5262801273109128E-2</v>
      </c>
      <c r="H3435">
        <f>STDEV(H3429:H3431)</f>
        <v>9.0993547932440681E-3</v>
      </c>
      <c r="J3435">
        <f>STDEV(J3429:J3431)</f>
        <v>3.4598427253465333E-2</v>
      </c>
    </row>
    <row r="3436" spans="1:14">
      <c r="A3436" t="s">
        <v>13</v>
      </c>
      <c r="B3436">
        <f>TTEST(B3429:B3431,D3429:D3431,2,2)</f>
        <v>0.39097772225307137</v>
      </c>
    </row>
    <row r="3437" spans="1:14">
      <c r="A3437" t="s">
        <v>7</v>
      </c>
      <c r="B3437">
        <f>TTEST(B3429:B3431,F3429:F3431,2,2)</f>
        <v>0.33046409288460821</v>
      </c>
      <c r="M3437" t="s">
        <v>17</v>
      </c>
      <c r="N3437">
        <f>TTEST(J3429:J3431,D3429:D3431,2,2)</f>
        <v>0.65277849785482267</v>
      </c>
    </row>
    <row r="3438" spans="1:14">
      <c r="A3438" t="s">
        <v>8</v>
      </c>
      <c r="B3438">
        <f>TTEST(B3429:B3431,H3429:H3431,2,2)</f>
        <v>0.33870742118668218</v>
      </c>
      <c r="M3438" t="s">
        <v>16</v>
      </c>
      <c r="N3438">
        <f>TTEST(J3429:J3431,F3429:F3431,2,2)</f>
        <v>0.40878871046363685</v>
      </c>
    </row>
    <row r="3439" spans="1:14">
      <c r="A3439" t="s">
        <v>9</v>
      </c>
      <c r="B3439">
        <f>TTEST(B3429:B3431,J3429:J3431,2,2)</f>
        <v>0.83051595256777766</v>
      </c>
      <c r="M3439" t="s">
        <v>15</v>
      </c>
      <c r="N3439">
        <f>TTEST(J3429:J3431,H3429:H3431,2,2)</f>
        <v>0.59317668092001141</v>
      </c>
    </row>
    <row r="3440" spans="1:14">
      <c r="A3440" t="s">
        <v>21</v>
      </c>
      <c r="M3440" t="s">
        <v>20</v>
      </c>
    </row>
    <row r="3444" spans="1:14">
      <c r="A3444" s="6" t="s">
        <v>123</v>
      </c>
      <c r="B3444">
        <v>4</v>
      </c>
      <c r="D3444">
        <v>8</v>
      </c>
      <c r="F3444">
        <v>12</v>
      </c>
      <c r="H3444">
        <v>16</v>
      </c>
      <c r="J3444">
        <v>20</v>
      </c>
      <c r="L3444">
        <v>0</v>
      </c>
    </row>
    <row r="3445" spans="1:14">
      <c r="B3445">
        <v>4.8663999999999999E-2</v>
      </c>
      <c r="D3445">
        <v>1.9513099999999999E-2</v>
      </c>
      <c r="F3445">
        <v>9.7519600000000005E-3</v>
      </c>
      <c r="H3445">
        <v>0.174177</v>
      </c>
      <c r="J3445">
        <v>7.9873600000000003E-2</v>
      </c>
      <c r="L3445">
        <v>5.1543500000000003E-3</v>
      </c>
    </row>
    <row r="3446" spans="1:14">
      <c r="B3446">
        <v>3.8335500000000002E-2</v>
      </c>
      <c r="D3446">
        <v>8.7733199999999997E-2</v>
      </c>
      <c r="F3446">
        <v>1.8045200000000001E-2</v>
      </c>
      <c r="H3446">
        <v>9.9196500000000007E-2</v>
      </c>
      <c r="J3446">
        <v>6.3508499999999999E-3</v>
      </c>
      <c r="L3446">
        <v>3.7443300000000001E-3</v>
      </c>
    </row>
    <row r="3447" spans="1:14">
      <c r="B3447" s="2">
        <v>1.10535E-4</v>
      </c>
      <c r="D3447">
        <v>4.8099999999999997E-2</v>
      </c>
      <c r="F3447">
        <v>9.7519600000000005E-3</v>
      </c>
      <c r="H3447">
        <v>9.1719999999999996E-2</v>
      </c>
      <c r="J3447">
        <v>9.9854899999999996E-2</v>
      </c>
      <c r="L3447">
        <v>1.44931E-2</v>
      </c>
    </row>
    <row r="3448" spans="1:14">
      <c r="F3448">
        <v>9.70706E-3</v>
      </c>
      <c r="J3448">
        <v>7.3839399999999999E-2</v>
      </c>
      <c r="L3448">
        <v>1.34948E-2</v>
      </c>
    </row>
    <row r="3449" spans="1:14">
      <c r="L3449" s="2">
        <v>1.18535E-4</v>
      </c>
    </row>
    <row r="3452" spans="1:14">
      <c r="A3452" t="s">
        <v>1</v>
      </c>
      <c r="B3452">
        <f>AVERAGE(B3445:B3447)</f>
        <v>2.9036678333333333E-2</v>
      </c>
      <c r="D3452">
        <f>AVERAGE(D3445:D3447)</f>
        <v>5.1782099999999998E-2</v>
      </c>
      <c r="F3452">
        <f>AVERAGE(F3445:F3448)</f>
        <v>1.1814045000000002E-2</v>
      </c>
      <c r="H3452">
        <f>AVERAGE(H3445:H3447)</f>
        <v>0.12169783333333332</v>
      </c>
      <c r="J3452">
        <f>AVERAGE(J3445:J3448)</f>
        <v>6.4979687499999994E-2</v>
      </c>
      <c r="L3452">
        <f>AVERAGE(L3445:L3449)</f>
        <v>7.4010230000000014E-3</v>
      </c>
    </row>
    <row r="3453" spans="1:14">
      <c r="A3453" t="s">
        <v>2</v>
      </c>
      <c r="B3453">
        <f>STDEV(B3445:B3447)</f>
        <v>2.5577544920650779E-2</v>
      </c>
      <c r="D3453">
        <f>STDEV(D3445:D3447)</f>
        <v>3.4258778529159491E-2</v>
      </c>
      <c r="F3453">
        <f>STDEV(F3445:F3448)</f>
        <v>4.1541572558382155E-3</v>
      </c>
      <c r="H3453">
        <f>STDEV(H3445:H3447)</f>
        <v>4.5601773140781919E-2</v>
      </c>
      <c r="J3453">
        <f>STDEV(J3445:J3448)</f>
        <v>4.0636371920821042E-2</v>
      </c>
      <c r="L3453">
        <f>STDEV(L3445:L3449)</f>
        <v>6.3024846099570108E-3</v>
      </c>
    </row>
    <row r="3454" spans="1:14">
      <c r="A3454" t="s">
        <v>13</v>
      </c>
      <c r="B3454">
        <f>TTEST(B3445:B3447,D3445:D3447,2,2)</f>
        <v>0.40895213486349113</v>
      </c>
    </row>
    <row r="3455" spans="1:14">
      <c r="A3455" t="s">
        <v>7</v>
      </c>
      <c r="B3455">
        <f>TTEST(B3445:B3447,F3445:F3448,2,2)</f>
        <v>0.22982654558686899</v>
      </c>
      <c r="M3455" t="s">
        <v>17</v>
      </c>
      <c r="N3455">
        <f>TTEST(J3445:J3448,D3445:D3447,2,2)</f>
        <v>0.67007333746036346</v>
      </c>
    </row>
    <row r="3456" spans="1:14">
      <c r="A3456" t="s">
        <v>8</v>
      </c>
      <c r="B3456">
        <f>TTEST(B3445:B3447,H3445:H3447,2,2)</f>
        <v>3.7307884988933074E-2</v>
      </c>
      <c r="M3456" t="s">
        <v>16</v>
      </c>
      <c r="N3456">
        <f>TTEST(J3445:J3448,F3445:F3448,2,2)</f>
        <v>4.0494199964363348E-2</v>
      </c>
    </row>
    <row r="3457" spans="1:14">
      <c r="A3457" t="s">
        <v>9</v>
      </c>
      <c r="B3457">
        <f>TTEST(B3445:B3447,J3445:J3448,2,2)</f>
        <v>0.24103181235643911</v>
      </c>
      <c r="M3457" t="s">
        <v>15</v>
      </c>
      <c r="N3457">
        <f>TTEST(J3445:J3448,H3445:H3447,2,2)</f>
        <v>0.1424412772074799</v>
      </c>
    </row>
    <row r="3458" spans="1:14">
      <c r="A3458" t="s">
        <v>21</v>
      </c>
      <c r="B3458">
        <f>TTEST(B3445:B3447,L3445:L3449,2,2)</f>
        <v>0.10698821565285692</v>
      </c>
      <c r="M3458" t="s">
        <v>20</v>
      </c>
      <c r="N3458">
        <f>TTEST(J3445:J3448,L3445:L3449,2,2)</f>
        <v>1.5578218443381303E-2</v>
      </c>
    </row>
    <row r="3462" spans="1:14">
      <c r="A3462" s="6" t="s">
        <v>124</v>
      </c>
      <c r="B3462">
        <v>4</v>
      </c>
      <c r="D3462">
        <v>8</v>
      </c>
      <c r="F3462">
        <v>12</v>
      </c>
      <c r="H3462">
        <v>16</v>
      </c>
      <c r="J3462">
        <v>20</v>
      </c>
      <c r="L3462">
        <v>0</v>
      </c>
    </row>
    <row r="3463" spans="1:14">
      <c r="B3463">
        <v>1.6195300000000001E-3</v>
      </c>
      <c r="D3463">
        <v>1.14865E-2</v>
      </c>
      <c r="F3463">
        <v>4.6729399999999997E-2</v>
      </c>
      <c r="H3463">
        <v>3.3647900000000001E-2</v>
      </c>
      <c r="J3463">
        <v>2.1282599999999999E-2</v>
      </c>
      <c r="L3463">
        <v>1.9286299999999999E-2</v>
      </c>
    </row>
    <row r="3464" spans="1:14">
      <c r="B3464">
        <v>1.5178499999999999E-2</v>
      </c>
      <c r="D3464">
        <v>8.1159899999999993E-2</v>
      </c>
      <c r="F3464">
        <v>2.17456E-2</v>
      </c>
      <c r="H3464">
        <v>3.8791199999999998E-2</v>
      </c>
      <c r="J3464" s="2">
        <v>5.3791600000000005E-4</v>
      </c>
      <c r="L3464" s="2">
        <v>7.4012199999999996E-4</v>
      </c>
    </row>
    <row r="3465" spans="1:14">
      <c r="B3465">
        <v>9.4544199999999998E-3</v>
      </c>
      <c r="D3465">
        <v>9.1700000000000004E-2</v>
      </c>
      <c r="F3465">
        <v>4.6729399999999997E-2</v>
      </c>
      <c r="H3465">
        <v>2.8129999999999999E-2</v>
      </c>
      <c r="J3465">
        <v>1.7839600000000001E-2</v>
      </c>
      <c r="L3465" s="2">
        <v>3.4244599999999999E-4</v>
      </c>
    </row>
    <row r="3466" spans="1:14">
      <c r="B3466">
        <v>6.1741999999999998E-2</v>
      </c>
      <c r="F3466">
        <v>1.80523E-2</v>
      </c>
      <c r="J3466">
        <v>2.4623800000000001E-2</v>
      </c>
      <c r="L3466" s="2">
        <v>2.4530199999999998E-4</v>
      </c>
    </row>
    <row r="3467" spans="1:14">
      <c r="J3467">
        <v>2.28457E-2</v>
      </c>
      <c r="L3467" s="2">
        <v>9.4991400000000005E-4</v>
      </c>
    </row>
    <row r="3468" spans="1:14">
      <c r="J3468">
        <v>0.237014</v>
      </c>
      <c r="L3468" s="2">
        <v>8.3563799999999998E-4</v>
      </c>
    </row>
    <row r="3469" spans="1:14">
      <c r="L3469" s="2">
        <v>9.4055300000000001E-4</v>
      </c>
    </row>
    <row r="3470" spans="1:14">
      <c r="L3470">
        <v>7.3063199999999998E-3</v>
      </c>
    </row>
    <row r="3471" spans="1:14">
      <c r="L3471" s="2">
        <v>3.7557600000000002E-4</v>
      </c>
    </row>
    <row r="3472" spans="1:14">
      <c r="L3472" s="2">
        <v>3.1395000000000001E-4</v>
      </c>
    </row>
    <row r="3475" spans="1:14">
      <c r="A3475" t="s">
        <v>1</v>
      </c>
      <c r="B3475">
        <f>AVERAGE(B3463:B3466)</f>
        <v>2.19986125E-2</v>
      </c>
      <c r="D3475">
        <f>AVERAGE(D3463:D3465)</f>
        <v>6.1448799999999998E-2</v>
      </c>
      <c r="F3475">
        <f>AVERAGE(F3463:F3466)</f>
        <v>3.3314174999999994E-2</v>
      </c>
      <c r="H3475">
        <f>AVERAGE(H3463:H3465)</f>
        <v>3.3523033333333334E-2</v>
      </c>
      <c r="J3475">
        <f>AVERAGE(J3463:J3468)</f>
        <v>5.4023935999999995E-2</v>
      </c>
      <c r="L3475">
        <f>AVERAGE(L3463:L3472)</f>
        <v>3.1336120999999996E-3</v>
      </c>
    </row>
    <row r="3476" spans="1:14">
      <c r="A3476" t="s">
        <v>2</v>
      </c>
      <c r="B3476">
        <f>STDEV(B3463:B3466)</f>
        <v>2.7072215483201434E-2</v>
      </c>
      <c r="D3476">
        <f>STDEV(D3463:D3465)</f>
        <v>4.3588381398831491E-2</v>
      </c>
      <c r="F3476">
        <f>STDEV(F3463:F3466)</f>
        <v>1.5563775031008179E-2</v>
      </c>
      <c r="H3476">
        <f>STDEV(H3463:H3465)</f>
        <v>5.3316967396255131E-3</v>
      </c>
      <c r="J3476">
        <f>STDEV(J3463:J3468)</f>
        <v>9.0070938165293352E-2</v>
      </c>
      <c r="L3476">
        <f>STDEV(L3463:L3472)</f>
        <v>6.0607896805180321E-3</v>
      </c>
    </row>
    <row r="3477" spans="1:14">
      <c r="A3477" t="s">
        <v>13</v>
      </c>
      <c r="B3477">
        <f>TTEST(B3463:B3466,D3463:D3465,2,2)</f>
        <v>0.19609463496304344</v>
      </c>
    </row>
    <row r="3478" spans="1:14">
      <c r="A3478" t="s">
        <v>7</v>
      </c>
      <c r="B3478">
        <f>TTEST(B3463:B3466,F3463:F3466,2,2)</f>
        <v>0.49589857132186055</v>
      </c>
      <c r="M3478" t="s">
        <v>17</v>
      </c>
      <c r="N3478">
        <f>TTEST(J3463:J3468,D3463:D3465,2,2)</f>
        <v>0.89877605707453134</v>
      </c>
    </row>
    <row r="3479" spans="1:14">
      <c r="A3479" t="s">
        <v>8</v>
      </c>
      <c r="B3479">
        <f>TTEST(B3463:B3466,H3463:H3465,2,2)</f>
        <v>0.50919426291589565</v>
      </c>
      <c r="M3479" t="s">
        <v>16</v>
      </c>
      <c r="N3479">
        <f>TTEST(J3463:J3468,F3463:F3466,2,2)</f>
        <v>0.66701892984284084</v>
      </c>
    </row>
    <row r="3480" spans="1:14">
      <c r="A3480" t="s">
        <v>9</v>
      </c>
      <c r="B3480">
        <f>TTEST(B3463:B3466,J3463:J3468,2,2)</f>
        <v>0.51653874983738368</v>
      </c>
      <c r="M3480" t="s">
        <v>15</v>
      </c>
      <c r="N3480">
        <f>TTEST(J3463:J3468,H3463:H3465,2,2)</f>
        <v>0.71479011572620776</v>
      </c>
    </row>
    <row r="3481" spans="1:14">
      <c r="A3481" t="s">
        <v>21</v>
      </c>
      <c r="B3481">
        <f>TTEST(B3463:B3466,L3463:L3472,2,2)</f>
        <v>4.844839096888625E-2</v>
      </c>
      <c r="M3481" t="s">
        <v>20</v>
      </c>
      <c r="N3481">
        <f>TTEST(J3463:J3468,L3463:L3472,2,2)</f>
        <v>8.9660831116569306E-2</v>
      </c>
    </row>
    <row r="3485" spans="1:14">
      <c r="A3485" s="6" t="s">
        <v>125</v>
      </c>
      <c r="B3485">
        <v>4</v>
      </c>
      <c r="D3485">
        <v>8</v>
      </c>
      <c r="F3485">
        <v>12</v>
      </c>
      <c r="H3485">
        <v>16</v>
      </c>
      <c r="J3485">
        <v>20</v>
      </c>
      <c r="L3485">
        <v>0</v>
      </c>
    </row>
    <row r="3486" spans="1:14">
      <c r="B3486">
        <v>1.6823299999999999E-2</v>
      </c>
      <c r="F3486">
        <v>4.8924700000000003E-3</v>
      </c>
      <c r="H3486">
        <v>2.86416E-2</v>
      </c>
      <c r="J3486">
        <v>5.5139500000000001E-2</v>
      </c>
    </row>
    <row r="3487" spans="1:14">
      <c r="B3487">
        <v>1.3693800000000001E-2</v>
      </c>
      <c r="F3487">
        <v>2.1916999999999999E-2</v>
      </c>
      <c r="H3487">
        <v>3.5335400000000003E-2</v>
      </c>
      <c r="J3487">
        <v>5.6290600000000003E-2</v>
      </c>
    </row>
    <row r="3488" spans="1:14">
      <c r="B3488">
        <v>1.3574699999999999E-3</v>
      </c>
      <c r="F3488">
        <v>2.75063E-3</v>
      </c>
      <c r="H3488">
        <v>2.571E-2</v>
      </c>
      <c r="J3488">
        <v>5.6290600000000003E-2</v>
      </c>
    </row>
    <row r="3489" spans="1:14">
      <c r="B3489" s="2">
        <v>1.9652600000000001E-4</v>
      </c>
      <c r="J3489">
        <v>5.5139500000000001E-2</v>
      </c>
    </row>
    <row r="3490" spans="1:14">
      <c r="B3490">
        <v>7.5640200000000003E-3</v>
      </c>
    </row>
    <row r="3491" spans="1:14">
      <c r="B3491" s="2">
        <v>9.6581200000000003E-5</v>
      </c>
    </row>
    <row r="3494" spans="1:14">
      <c r="A3494" t="s">
        <v>1</v>
      </c>
      <c r="B3494">
        <f>AVERAGE(B3486:B3491)</f>
        <v>6.6219495333333335E-3</v>
      </c>
      <c r="F3494">
        <f>AVERAGE(F3486:F3488)</f>
        <v>9.8533666666666669E-3</v>
      </c>
      <c r="H3494">
        <f>AVERAGE(H3486:H3488)</f>
        <v>2.9895666666666668E-2</v>
      </c>
      <c r="J3494">
        <f>AVERAGE(J3486:J3489)</f>
        <v>5.5715050000000002E-2</v>
      </c>
    </row>
    <row r="3495" spans="1:14">
      <c r="A3495" t="s">
        <v>2</v>
      </c>
      <c r="B3495">
        <f>STDEV(B3486:B3491)</f>
        <v>7.3013335953932158E-3</v>
      </c>
      <c r="F3495">
        <v>1.052E-3</v>
      </c>
      <c r="H3495">
        <f>STDEV(H3486:H3488)</f>
        <v>4.9337200663731769E-3</v>
      </c>
      <c r="J3495">
        <f>STDEV(J3486:J3489)</f>
        <v>6.6458789486417941E-4</v>
      </c>
    </row>
    <row r="3496" spans="1:14">
      <c r="A3496" t="s">
        <v>13</v>
      </c>
    </row>
    <row r="3497" spans="1:14">
      <c r="A3497" t="s">
        <v>7</v>
      </c>
      <c r="B3497">
        <f>TTEST(B3486:B3491,F3486:F3488,2,2)</f>
        <v>0.60084480736917156</v>
      </c>
      <c r="M3497" t="s">
        <v>17</v>
      </c>
    </row>
    <row r="3498" spans="1:14">
      <c r="A3498" t="s">
        <v>8</v>
      </c>
      <c r="B3498" s="3">
        <f>TTEST(B3486:B3491,H3486:H3488,2,2)</f>
        <v>1.7436853085564077E-3</v>
      </c>
      <c r="M3498" t="s">
        <v>16</v>
      </c>
      <c r="N3498" s="3">
        <f>TTEST(J3486:J3489,F3486:F3488,2,2)</f>
        <v>2.8070748297215169E-4</v>
      </c>
    </row>
    <row r="3499" spans="1:14">
      <c r="A3499" t="s">
        <v>9</v>
      </c>
      <c r="B3499" s="3">
        <f>TTEST(B3486:B3491,J3486:J3489,2,2)</f>
        <v>1.0684566220877935E-6</v>
      </c>
      <c r="M3499" t="s">
        <v>15</v>
      </c>
      <c r="N3499" s="3">
        <f>TTEST(J3486:J3489,H3486:H3488,2,2)</f>
        <v>1.240681311982702E-4</v>
      </c>
    </row>
    <row r="3500" spans="1:14">
      <c r="A3500" t="s">
        <v>21</v>
      </c>
      <c r="M3500" t="s">
        <v>20</v>
      </c>
    </row>
    <row r="3503" spans="1:14">
      <c r="A3503" s="6" t="s">
        <v>126</v>
      </c>
      <c r="B3503">
        <v>4</v>
      </c>
      <c r="D3503">
        <v>8</v>
      </c>
      <c r="F3503">
        <v>12</v>
      </c>
      <c r="H3503">
        <v>16</v>
      </c>
      <c r="J3503">
        <v>20</v>
      </c>
      <c r="L3503">
        <v>0</v>
      </c>
    </row>
    <row r="3504" spans="1:14">
      <c r="B3504" s="2">
        <v>6.1102699999999999E-4</v>
      </c>
      <c r="F3504">
        <v>9.4669100000000003E-3</v>
      </c>
      <c r="H3504">
        <v>8.1295699999999992E-3</v>
      </c>
      <c r="J3504">
        <v>7.7062599999999995E-2</v>
      </c>
    </row>
    <row r="3505" spans="1:14">
      <c r="B3505" s="2">
        <v>9.5284700000000005E-4</v>
      </c>
      <c r="F3505">
        <v>3.2606999999999997E-2</v>
      </c>
      <c r="H3505" s="2">
        <v>7.2344500000000005E-5</v>
      </c>
      <c r="J3505">
        <v>7.0081199999999996E-2</v>
      </c>
    </row>
    <row r="3506" spans="1:14">
      <c r="B3506" s="2">
        <v>2.6447700000000001E-5</v>
      </c>
      <c r="F3506">
        <v>4.81158E-2</v>
      </c>
      <c r="H3506" s="2">
        <v>5.5290099999999996E-4</v>
      </c>
      <c r="J3506">
        <v>7.0081199999999996E-2</v>
      </c>
    </row>
    <row r="3507" spans="1:14">
      <c r="B3507" s="2">
        <v>4.5167999999999999E-4</v>
      </c>
      <c r="F3507">
        <v>1.3304399999999999E-2</v>
      </c>
      <c r="H3507">
        <v>4.1157099999999999E-3</v>
      </c>
      <c r="J3507">
        <v>7.7062599999999995E-2</v>
      </c>
    </row>
    <row r="3508" spans="1:14">
      <c r="B3508">
        <v>2.1018299999999998E-3</v>
      </c>
      <c r="H3508" s="2">
        <v>6.2184899999999995E-5</v>
      </c>
    </row>
    <row r="3509" spans="1:14">
      <c r="B3509" s="2">
        <v>9.7517599999999996E-5</v>
      </c>
    </row>
    <row r="3510" spans="1:14">
      <c r="B3510" s="2">
        <v>2.57323E-4</v>
      </c>
    </row>
    <row r="3511" spans="1:14">
      <c r="B3511" s="2">
        <v>1.2778E-4</v>
      </c>
    </row>
    <row r="3512" spans="1:14">
      <c r="B3512" s="2">
        <v>9.7314100000000004E-5</v>
      </c>
    </row>
    <row r="3513" spans="1:14">
      <c r="B3513">
        <v>9.5964099999999997E-3</v>
      </c>
    </row>
    <row r="3516" spans="1:14">
      <c r="A3516" t="s">
        <v>1</v>
      </c>
      <c r="B3516" s="2">
        <f>AVERAGE(B3504:B3513)</f>
        <v>1.4320176399999999E-3</v>
      </c>
      <c r="F3516">
        <f>AVERAGE(F3504:F3507)</f>
        <v>2.58735275E-2</v>
      </c>
      <c r="H3516">
        <f>AVERAGE(H3504:H3508)</f>
        <v>2.5865420799999995E-3</v>
      </c>
      <c r="J3516">
        <f>AVERAGE(J3504:J3507)</f>
        <v>7.3571899999999996E-2</v>
      </c>
    </row>
    <row r="3517" spans="1:14">
      <c r="A3517" t="s">
        <v>2</v>
      </c>
      <c r="B3517">
        <f>STDEV(B3504:B3513)</f>
        <v>2.9361641132372228E-3</v>
      </c>
      <c r="F3517">
        <f>STDEV(F3504:F3507)</f>
        <v>1.7955671358237342E-2</v>
      </c>
      <c r="H3517">
        <f>STDEV(H3504:H3508)</f>
        <v>3.5317409918910964E-3</v>
      </c>
      <c r="J3517">
        <f>STDEV(J3504:J3507)</f>
        <v>4.0307131693204526E-3</v>
      </c>
    </row>
    <row r="3518" spans="1:14">
      <c r="A3518" t="s">
        <v>13</v>
      </c>
    </row>
    <row r="3519" spans="1:14">
      <c r="A3519" t="s">
        <v>7</v>
      </c>
      <c r="B3519" s="3">
        <f>TTEST(B3504:B3513,F3504:F3507,2,2)</f>
        <v>8.2457381643114306E-4</v>
      </c>
      <c r="M3519" t="s">
        <v>17</v>
      </c>
    </row>
    <row r="3520" spans="1:14">
      <c r="A3520" t="s">
        <v>8</v>
      </c>
      <c r="B3520">
        <f>TTEST(B3504:B3513,H3504:H3508,2,2)</f>
        <v>0.51266316582977356</v>
      </c>
      <c r="M3520" t="s">
        <v>16</v>
      </c>
      <c r="N3520" s="3">
        <f>TTEST(J3504:J3507,F3504:F3507,2,2)</f>
        <v>2.0465768350645479E-3</v>
      </c>
    </row>
    <row r="3521" spans="1:14">
      <c r="A3521" t="s">
        <v>9</v>
      </c>
      <c r="B3521" s="3">
        <f>TTEST(B3504:B3513,J3504:J3507,2,2)</f>
        <v>8.0941620915408222E-14</v>
      </c>
      <c r="M3521" t="s">
        <v>15</v>
      </c>
      <c r="N3521" s="3">
        <f>TTEST(J3504:J3507,H3504:H3508,2,2)</f>
        <v>1.8164261109611583E-8</v>
      </c>
    </row>
    <row r="3522" spans="1:14">
      <c r="A3522" t="s">
        <v>21</v>
      </c>
      <c r="M3522" t="s">
        <v>20</v>
      </c>
    </row>
    <row r="3526" spans="1:14">
      <c r="A3526" s="6" t="s">
        <v>127</v>
      </c>
      <c r="B3526">
        <v>4</v>
      </c>
      <c r="D3526">
        <v>8</v>
      </c>
      <c r="F3526">
        <v>12</v>
      </c>
      <c r="H3526">
        <v>16</v>
      </c>
      <c r="J3526">
        <v>20</v>
      </c>
      <c r="L3526">
        <v>0</v>
      </c>
    </row>
    <row r="3527" spans="1:14">
      <c r="B3527">
        <v>9.0365099999999993E-3</v>
      </c>
      <c r="D3527">
        <v>0.11765200000000001</v>
      </c>
      <c r="F3527">
        <v>1.89596E-2</v>
      </c>
      <c r="H3527">
        <v>3.2812500000000001E-2</v>
      </c>
      <c r="J3527">
        <v>4.8994000000000003E-2</v>
      </c>
      <c r="L3527">
        <v>1.1976000000000001E-3</v>
      </c>
    </row>
    <row r="3528" spans="1:14">
      <c r="B3528">
        <v>5.2160499999999999E-3</v>
      </c>
      <c r="D3528">
        <v>1.97044E-2</v>
      </c>
      <c r="F3528">
        <v>3.3523499999999998E-2</v>
      </c>
      <c r="H3528">
        <v>5.2012099999999999E-2</v>
      </c>
      <c r="J3528">
        <v>3.8441399999999998E-3</v>
      </c>
      <c r="L3528" s="2">
        <v>8.1466199999999996E-4</v>
      </c>
    </row>
    <row r="3529" spans="1:14">
      <c r="B3529" s="2">
        <v>5.3666499999999997E-4</v>
      </c>
      <c r="D3529">
        <v>1.8444500000000001E-3</v>
      </c>
      <c r="F3529">
        <v>3.2016099999999999E-2</v>
      </c>
      <c r="H3529">
        <v>4.172E-2</v>
      </c>
      <c r="J3529">
        <v>2.7099999999999999E-2</v>
      </c>
      <c r="L3529" s="2">
        <v>2.9134499999999998E-4</v>
      </c>
    </row>
    <row r="3530" spans="1:14">
      <c r="B3530">
        <v>8.3966800000000001E-3</v>
      </c>
      <c r="D3530">
        <v>1.95846E-3</v>
      </c>
      <c r="F3530">
        <v>1.9116899999999999E-2</v>
      </c>
      <c r="L3530" s="2">
        <v>2.1083199999999999E-4</v>
      </c>
    </row>
    <row r="3531" spans="1:14">
      <c r="L3531" s="2">
        <v>9.6892599999999995E-5</v>
      </c>
    </row>
    <row r="3532" spans="1:14">
      <c r="L3532">
        <v>1.3176799999999999E-3</v>
      </c>
    </row>
    <row r="3533" spans="1:14">
      <c r="L3533" s="2">
        <v>5.66228E-4</v>
      </c>
    </row>
    <row r="3534" spans="1:14">
      <c r="L3534" s="2">
        <v>1.3412E-4</v>
      </c>
    </row>
    <row r="3535" spans="1:14">
      <c r="L3535" s="2">
        <v>1.60693E-4</v>
      </c>
    </row>
    <row r="3538" spans="1:14">
      <c r="A3538" t="s">
        <v>1</v>
      </c>
      <c r="B3538">
        <f>AVERAGE(B3527:B3530)</f>
        <v>5.7964762499999999E-3</v>
      </c>
      <c r="D3538">
        <f>AVERAGE(D3527:D3530)</f>
        <v>3.5289827500000003E-2</v>
      </c>
      <c r="F3538">
        <f>AVERAGE(F3527:F3530)</f>
        <v>2.5904024999999997E-2</v>
      </c>
      <c r="H3538">
        <f>AVERAGE(H3527:H3529)</f>
        <v>4.2181533333333333E-2</v>
      </c>
      <c r="J3538">
        <f>AVERAGE(J3527:J3529)</f>
        <v>2.6646046666666669E-2</v>
      </c>
      <c r="L3538">
        <f>AVERAGE(L3527:L3535)</f>
        <v>5.3222806666666669E-4</v>
      </c>
    </row>
    <row r="3539" spans="1:14">
      <c r="A3539" t="s">
        <v>2</v>
      </c>
      <c r="B3539">
        <f>STDEV(B3527:B3530)</f>
        <v>3.8842153759358206E-3</v>
      </c>
      <c r="D3539">
        <f>STDEV(D3527:D3530)</f>
        <v>5.5545795954974775E-2</v>
      </c>
      <c r="F3539">
        <f>STDEV(F3527:F3530)</f>
        <v>7.9520220578898626E-3</v>
      </c>
      <c r="H3539">
        <f>STDEV(H3527:H3529)</f>
        <v>9.6081173912131845E-3</v>
      </c>
      <c r="J3539">
        <f>STDEV(J3527:J3529)</f>
        <v>2.2578352901098286E-2</v>
      </c>
      <c r="L3539">
        <f>STDEV(L3527:L3535)</f>
        <v>4.7275057666954781E-4</v>
      </c>
    </row>
    <row r="3540" spans="1:14">
      <c r="A3540" t="s">
        <v>13</v>
      </c>
      <c r="B3540">
        <f>TTEST(B3527:B3530,D3527:D3530,2,2)</f>
        <v>0.33020753530934832</v>
      </c>
    </row>
    <row r="3541" spans="1:14">
      <c r="A3541" t="s">
        <v>7</v>
      </c>
      <c r="B3541" s="3">
        <f>TTEST(B3527:B3530,F3527:F3530,2,2)</f>
        <v>3.9162111820962107E-3</v>
      </c>
      <c r="M3541" t="s">
        <v>17</v>
      </c>
      <c r="N3541">
        <f>TTEST(J3527:J3529,D3527:D3530,2,2)</f>
        <v>0.81279190902258158</v>
      </c>
    </row>
    <row r="3542" spans="1:14">
      <c r="A3542" t="s">
        <v>8</v>
      </c>
      <c r="B3542" s="3">
        <f>TTEST(B3527:B3530,H3527:H3529,2,2)</f>
        <v>9.0144095568091048E-4</v>
      </c>
      <c r="M3542" t="s">
        <v>16</v>
      </c>
      <c r="N3542">
        <f>TTEST(J3527:J3529,F3527:F3530,2,2)</f>
        <v>0.95260778950260439</v>
      </c>
    </row>
    <row r="3543" spans="1:14">
      <c r="A3543" t="s">
        <v>9</v>
      </c>
      <c r="B3543">
        <f>TTEST(B3527:B3530,J3527:J3529,2,2)</f>
        <v>0.12031835190056712</v>
      </c>
      <c r="M3543" t="s">
        <v>15</v>
      </c>
      <c r="N3543">
        <f>TTEST(J3527:J3529,H3527:H3529,2,2)</f>
        <v>0.33439943501166614</v>
      </c>
    </row>
    <row r="3544" spans="1:14">
      <c r="A3544" t="s">
        <v>21</v>
      </c>
      <c r="B3544" s="3">
        <f>TTEST(B3527:B3530,L3527:L3535,2,2)</f>
        <v>1.3987094452643459E-3</v>
      </c>
      <c r="M3544" t="s">
        <v>20</v>
      </c>
      <c r="N3544" s="3">
        <f>TTEST(J3527:J3529,L3527:L3535,2,2)</f>
        <v>3.0793623516991251E-3</v>
      </c>
    </row>
    <row r="3547" spans="1:14">
      <c r="A3547" s="6" t="s">
        <v>128</v>
      </c>
      <c r="B3547">
        <v>4</v>
      </c>
      <c r="D3547">
        <v>8</v>
      </c>
      <c r="F3547">
        <v>12</v>
      </c>
      <c r="H3547">
        <v>16</v>
      </c>
      <c r="J3547">
        <v>20</v>
      </c>
      <c r="L3547">
        <v>0</v>
      </c>
    </row>
    <row r="3548" spans="1:14">
      <c r="B3548">
        <v>8.7310100000000009E-3</v>
      </c>
      <c r="D3548">
        <v>2.4088700000000001E-2</v>
      </c>
      <c r="F3548">
        <v>2.9363800000000002E-3</v>
      </c>
      <c r="H3548" s="2">
        <v>9.3216900000000005E-4</v>
      </c>
      <c r="J3548" s="2">
        <v>4.5157500000000001E-4</v>
      </c>
      <c r="L3548">
        <v>1.5441000000000001E-3</v>
      </c>
    </row>
    <row r="3549" spans="1:14">
      <c r="B3549">
        <v>2.3117400000000001E-3</v>
      </c>
      <c r="D3549">
        <v>6.4574199999999998E-2</v>
      </c>
      <c r="F3549">
        <v>6.5166800000000004E-3</v>
      </c>
      <c r="H3549">
        <v>3.2793599999999999E-2</v>
      </c>
      <c r="J3549">
        <v>1.2553600000000001E-3</v>
      </c>
      <c r="L3549" s="2">
        <v>1.9687599999999999E-4</v>
      </c>
    </row>
    <row r="3550" spans="1:14">
      <c r="B3550">
        <v>5.2700000000000004E-3</v>
      </c>
      <c r="D3550">
        <v>6.8174100000000003E-3</v>
      </c>
      <c r="F3550" s="2">
        <v>1.6327900000000001E-4</v>
      </c>
      <c r="H3550">
        <v>2.7100000000000002E-3</v>
      </c>
      <c r="J3550">
        <v>1.73E-3</v>
      </c>
      <c r="L3550">
        <v>3.5173700000000001E-3</v>
      </c>
    </row>
    <row r="3551" spans="1:14">
      <c r="L3551">
        <v>1.30326E-2</v>
      </c>
    </row>
    <row r="3554" spans="1:14">
      <c r="A3554" t="s">
        <v>1</v>
      </c>
      <c r="B3554">
        <f>AVERAGE(B3548:B3550)</f>
        <v>5.4375833333333333E-3</v>
      </c>
      <c r="D3554">
        <f>AVERAGE(D3548:D3550)</f>
        <v>3.1826769999999997E-2</v>
      </c>
      <c r="F3554">
        <f>AVERAGE(F3548:F3550)</f>
        <v>3.2054463333333338E-3</v>
      </c>
      <c r="H3554" s="2">
        <f>AVERAGE(H3548:H3550)</f>
        <v>1.2145256333333333E-2</v>
      </c>
      <c r="J3554" s="2">
        <f>AVERAGE(J3548:J3550)</f>
        <v>1.145645E-3</v>
      </c>
      <c r="L3554">
        <f>AVERAGE(L3548:L3551)</f>
        <v>4.5727365000000006E-3</v>
      </c>
    </row>
    <row r="3555" spans="1:14">
      <c r="A3555" t="s">
        <v>2</v>
      </c>
      <c r="B3555">
        <f>STDEV(B3548:B3550)</f>
        <v>3.2129145589998719E-3</v>
      </c>
      <c r="D3555">
        <f>STDEV(D3548:D3550)</f>
        <v>2.9645741570581433E-2</v>
      </c>
      <c r="F3555">
        <f>STDEV(F3548:F3550)</f>
        <v>3.1852352480625876E-3</v>
      </c>
      <c r="H3555">
        <f>STDEV(H3548:H3550)</f>
        <v>1.7904070567854688E-2</v>
      </c>
      <c r="J3555">
        <f>STDEV(J3548:J3550)</f>
        <v>6.4623575889531215E-4</v>
      </c>
      <c r="L3555">
        <f>STDEV(L3548:L3551)</f>
        <v>5.8024099318744853E-3</v>
      </c>
    </row>
    <row r="3556" spans="1:14">
      <c r="A3556" t="s">
        <v>13</v>
      </c>
      <c r="B3556">
        <f>TTEST(B3548:B3550,D3548:D3550,2,2)</f>
        <v>0.20009331500849964</v>
      </c>
    </row>
    <row r="3557" spans="1:14">
      <c r="A3557" t="s">
        <v>7</v>
      </c>
      <c r="B3557">
        <f>TTEST(B3548:B3550,F3548:F3550,2,2)</f>
        <v>0.44096047829894758</v>
      </c>
      <c r="M3557" t="s">
        <v>17</v>
      </c>
      <c r="N3557">
        <f>TTEST(J3548:J3550,D3548:D3550,2,2)</f>
        <v>0.14758631796546967</v>
      </c>
    </row>
    <row r="3558" spans="1:14">
      <c r="A3558" t="s">
        <v>8</v>
      </c>
      <c r="B3558">
        <f>TTEST(B3548:B3550,H3548:H3550,2,2)</f>
        <v>0.55775481594231979</v>
      </c>
      <c r="M3558" t="s">
        <v>16</v>
      </c>
      <c r="N3558">
        <f>TTEST(J3548:J3550,F3548:F3550,2,2)</f>
        <v>0.33397411182823999</v>
      </c>
    </row>
    <row r="3559" spans="1:14">
      <c r="A3559" t="s">
        <v>9</v>
      </c>
      <c r="B3559">
        <f>TTEST(B3548:B3550,J3548:J3550,2,2)</f>
        <v>8.5887521155149832E-2</v>
      </c>
      <c r="M3559" t="s">
        <v>15</v>
      </c>
      <c r="N3559">
        <f>TTEST(J3548:J3550,H3548:H3550,2,2)</f>
        <v>0.34753013132189836</v>
      </c>
    </row>
    <row r="3560" spans="1:14">
      <c r="A3560" t="s">
        <v>21</v>
      </c>
      <c r="B3560">
        <f>TTEST(B3548:B3550,L3548:L3551,2,2)</f>
        <v>0.82752332623654934</v>
      </c>
      <c r="M3560" t="s">
        <v>20</v>
      </c>
      <c r="N3560">
        <f>TTEST(J3548:J3550,L3548:L3551,2,2)</f>
        <v>0.36575168331056429</v>
      </c>
    </row>
    <row r="3564" spans="1:14">
      <c r="A3564" s="6" t="s">
        <v>129</v>
      </c>
      <c r="B3564">
        <v>4</v>
      </c>
      <c r="D3564">
        <v>8</v>
      </c>
      <c r="F3564">
        <v>12</v>
      </c>
      <c r="H3564">
        <v>16</v>
      </c>
      <c r="J3564">
        <v>20</v>
      </c>
      <c r="L3564">
        <v>0</v>
      </c>
    </row>
    <row r="3565" spans="1:14">
      <c r="B3565">
        <v>1.13775E-2</v>
      </c>
      <c r="D3565">
        <v>1.70435E-2</v>
      </c>
      <c r="F3565">
        <v>1.0735400000000001E-2</v>
      </c>
      <c r="H3565">
        <v>5.66293E-2</v>
      </c>
      <c r="J3565">
        <v>6.4729400000000006E-2</v>
      </c>
      <c r="L3565">
        <v>1.0183099999999999E-3</v>
      </c>
    </row>
    <row r="3566" spans="1:14">
      <c r="B3566">
        <v>1.84362E-2</v>
      </c>
      <c r="D3566">
        <v>4.7263800000000002E-2</v>
      </c>
      <c r="F3566">
        <v>9.3111900000000004E-3</v>
      </c>
      <c r="H3566">
        <v>0.10878599999999999</v>
      </c>
      <c r="J3566">
        <v>4.6464899999999996E-3</v>
      </c>
      <c r="L3566" s="2">
        <v>2.9009199999999999E-4</v>
      </c>
    </row>
    <row r="3567" spans="1:14">
      <c r="B3567">
        <v>2.07268E-2</v>
      </c>
      <c r="D3567">
        <v>2.5600000000000001E-2</v>
      </c>
      <c r="F3567">
        <v>7.7638300000000002E-3</v>
      </c>
      <c r="H3567">
        <v>7.5370000000000006E-2</v>
      </c>
      <c r="J3567">
        <v>7.3067099999999996E-2</v>
      </c>
      <c r="L3567">
        <v>2.0470599999999999E-3</v>
      </c>
    </row>
    <row r="3568" spans="1:14">
      <c r="F3568">
        <v>1.52608E-2</v>
      </c>
      <c r="L3568">
        <v>1.4299E-3</v>
      </c>
    </row>
    <row r="3569" spans="1:14">
      <c r="L3569" s="2">
        <v>2.3347799999999999E-4</v>
      </c>
    </row>
    <row r="3570" spans="1:14">
      <c r="L3570" s="2">
        <v>8.3350299999999998E-4</v>
      </c>
    </row>
    <row r="3571" spans="1:14">
      <c r="L3571" s="2">
        <v>2.5286500000000001E-4</v>
      </c>
    </row>
    <row r="3572" spans="1:14">
      <c r="L3572" s="2">
        <v>9.06543E-4</v>
      </c>
    </row>
    <row r="3573" spans="1:14">
      <c r="L3573" s="2">
        <v>8.1240800000000003E-4</v>
      </c>
    </row>
    <row r="3574" spans="1:14">
      <c r="L3574" s="2">
        <v>8.5886800000000004E-4</v>
      </c>
    </row>
    <row r="3575" spans="1:14">
      <c r="L3575" s="2">
        <v>4.6402999999999999E-4</v>
      </c>
    </row>
    <row r="3576" spans="1:14">
      <c r="L3576">
        <v>3.7504700000000001E-3</v>
      </c>
    </row>
    <row r="3579" spans="1:14">
      <c r="A3579" t="s">
        <v>1</v>
      </c>
      <c r="B3579">
        <f>AVERAGE(B3565:B3567)</f>
        <v>1.6846833333333335E-2</v>
      </c>
      <c r="D3579">
        <f>AVERAGE(D3565:D3567)</f>
        <v>2.9969099999999999E-2</v>
      </c>
      <c r="F3579">
        <f>AVERAGE(F3565:F3568)</f>
        <v>1.0767805E-2</v>
      </c>
      <c r="H3579">
        <f>AVERAGE(H3565:H3567)</f>
        <v>8.0261766666666665E-2</v>
      </c>
      <c r="J3579">
        <f>AVERAGE(J3565:J3567)</f>
        <v>4.7480996666666664E-2</v>
      </c>
      <c r="L3579">
        <f>AVERAGE(L3565:L3576)</f>
        <v>1.0747939166666667E-3</v>
      </c>
    </row>
    <row r="3580" spans="1:14">
      <c r="A3580" t="s">
        <v>2</v>
      </c>
      <c r="B3580">
        <f>STDEV(B3565:B3567)</f>
        <v>4.8730808964487114E-3</v>
      </c>
      <c r="D3580">
        <f>STDEV(D3565:D3567)</f>
        <v>1.5576694422437656E-2</v>
      </c>
      <c r="F3580">
        <f>STDEV(F3565:F3568)</f>
        <v>3.2318027586730387E-3</v>
      </c>
      <c r="H3580">
        <f>STDEV(H3565:H3567)</f>
        <v>2.6420207693417845E-2</v>
      </c>
      <c r="J3580">
        <f>STDEV(J3565:J3567)</f>
        <v>3.7329285170694525E-2</v>
      </c>
      <c r="L3580">
        <f>STDEV(L3565:L3576)</f>
        <v>9.9123448866804084E-4</v>
      </c>
    </row>
    <row r="3581" spans="1:14">
      <c r="A3581" t="s">
        <v>13</v>
      </c>
      <c r="B3581">
        <f>TTEST(B3565:B3567,D3565:D3567,2,2)</f>
        <v>0.23616467680314179</v>
      </c>
    </row>
    <row r="3582" spans="1:14">
      <c r="A3582" t="s">
        <v>7</v>
      </c>
      <c r="B3582">
        <f>TTEST(B3565:B3567,F3565:F3568,2,2)</f>
        <v>0.10134593279604479</v>
      </c>
      <c r="M3582" t="s">
        <v>17</v>
      </c>
      <c r="N3582">
        <f>TTEST(J3565:J3567,D3565:D3567,2,2)</f>
        <v>0.49502799845496348</v>
      </c>
    </row>
    <row r="3583" spans="1:14">
      <c r="A3583" t="s">
        <v>8</v>
      </c>
      <c r="B3583">
        <f>TTEST(B3565:B3567,H3565:H3567,2,2)</f>
        <v>1.4994995427113822E-2</v>
      </c>
      <c r="M3583" t="s">
        <v>16</v>
      </c>
      <c r="N3583">
        <f>TTEST(J3565:J3567,F3565:F3568,2,2)</f>
        <v>9.8778976946442415E-2</v>
      </c>
    </row>
    <row r="3584" spans="1:14">
      <c r="A3584" t="s">
        <v>9</v>
      </c>
      <c r="B3584">
        <f>TTEST(B3565:B3567,J3565:J3567,2,2)</f>
        <v>0.23150157035165742</v>
      </c>
      <c r="M3584" t="s">
        <v>15</v>
      </c>
      <c r="N3584">
        <f>TTEST(J3565:J3567,H3565:H3567,2,2)</f>
        <v>0.28224486966173556</v>
      </c>
    </row>
    <row r="3585" spans="1:14">
      <c r="A3585" t="s">
        <v>21</v>
      </c>
      <c r="B3585" s="3">
        <f>TTEST(B3565:B3567,L3565:L3576,2,2)</f>
        <v>3.3424105178758309E-8</v>
      </c>
      <c r="M3585" t="s">
        <v>20</v>
      </c>
      <c r="N3585" s="3">
        <f>TTEST(J3565:J3567,L3565:L3576,2,2)</f>
        <v>2.8979360280786227E-4</v>
      </c>
    </row>
    <row r="3589" spans="1:14">
      <c r="A3589" s="6" t="s">
        <v>130</v>
      </c>
      <c r="B3589">
        <v>4</v>
      </c>
      <c r="D3589">
        <v>8</v>
      </c>
      <c r="F3589">
        <v>12</v>
      </c>
      <c r="H3589">
        <v>16</v>
      </c>
      <c r="J3589">
        <v>20</v>
      </c>
      <c r="L3589">
        <v>0</v>
      </c>
    </row>
    <row r="3590" spans="1:14">
      <c r="B3590">
        <v>1.0171299999999999E-2</v>
      </c>
      <c r="D3590">
        <v>6.1379099999999999E-2</v>
      </c>
      <c r="F3590">
        <v>5.7510400000000003E-2</v>
      </c>
      <c r="H3590">
        <v>8.4223400000000004E-2</v>
      </c>
      <c r="J3590">
        <v>8.4636600000000006E-2</v>
      </c>
    </row>
    <row r="3591" spans="1:14">
      <c r="B3591">
        <v>1.5502E-2</v>
      </c>
      <c r="D3591">
        <v>5.7114100000000001E-2</v>
      </c>
      <c r="F3591">
        <v>5.9836399999999998E-2</v>
      </c>
      <c r="H3591">
        <v>9.7906199999999999E-2</v>
      </c>
      <c r="J3591">
        <v>7.8548199999999999E-2</v>
      </c>
    </row>
    <row r="3592" spans="1:14">
      <c r="B3592">
        <v>1.5057600000000001E-2</v>
      </c>
      <c r="D3592">
        <v>5.5379999999999999E-2</v>
      </c>
      <c r="F3592">
        <v>5.7510400000000003E-2</v>
      </c>
      <c r="H3592">
        <v>8.5370000000000001E-2</v>
      </c>
      <c r="J3592">
        <v>2.04995E-2</v>
      </c>
    </row>
    <row r="3593" spans="1:14">
      <c r="F3593">
        <v>1.6051200000000002E-2</v>
      </c>
      <c r="J3593">
        <v>2.4523400000000001E-2</v>
      </c>
    </row>
    <row r="3596" spans="1:14">
      <c r="A3596" t="s">
        <v>1</v>
      </c>
      <c r="B3596">
        <f>AVERAGE(B3590:B3592)</f>
        <v>1.3576966666666667E-2</v>
      </c>
      <c r="D3596">
        <f>AVERAGE(D3590:D3592)</f>
        <v>5.7957733333333337E-2</v>
      </c>
      <c r="F3596">
        <f>AVERAGE(F3590:F3593)</f>
        <v>4.7727099999999995E-2</v>
      </c>
      <c r="H3596">
        <f>AVERAGE(H3590:H3592)</f>
        <v>8.9166533333333339E-2</v>
      </c>
      <c r="J3596">
        <f>AVERAGE(J3590:J3593)</f>
        <v>5.2051925000000006E-2</v>
      </c>
    </row>
    <row r="3597" spans="1:14">
      <c r="A3597" t="s">
        <v>2</v>
      </c>
      <c r="B3597">
        <f>STDEV(B3590:B3592)</f>
        <v>2.9577520050425689E-3</v>
      </c>
      <c r="D3597">
        <f>STDEV(D3590:D3592)</f>
        <v>3.087246038678053E-3</v>
      </c>
      <c r="F3597">
        <f>STDEV(F3590:F3593)</f>
        <v>2.1145714341839282E-2</v>
      </c>
      <c r="H3597">
        <f>STDEV(H3590:H3592)</f>
        <v>7.5904547277046118E-3</v>
      </c>
      <c r="J3597">
        <f>STDEV(J3590:J3593)</f>
        <v>3.4240272807458283E-2</v>
      </c>
    </row>
    <row r="3598" spans="1:14">
      <c r="A3598" t="s">
        <v>13</v>
      </c>
      <c r="B3598" s="3">
        <f>TTEST(B3590:B3592,D3590:D3592,2,2)</f>
        <v>5.6253398943996678E-5</v>
      </c>
    </row>
    <row r="3599" spans="1:14">
      <c r="A3599" t="s">
        <v>7</v>
      </c>
      <c r="B3599">
        <f>TTEST(B3590:B3592,F3590:F3593,2,2)</f>
        <v>4.2165251161863343E-2</v>
      </c>
      <c r="M3599" t="s">
        <v>17</v>
      </c>
      <c r="N3599">
        <f>TTEST(J3590:J3593,D3590:D3592,2,2)</f>
        <v>0.78290948444439834</v>
      </c>
    </row>
    <row r="3600" spans="1:14">
      <c r="A3600" t="s">
        <v>8</v>
      </c>
      <c r="B3600" s="3">
        <f>TTEST(B3590:B3592,H3590:H3592,2,2)</f>
        <v>8.7657760631077794E-5</v>
      </c>
      <c r="M3600" t="s">
        <v>16</v>
      </c>
      <c r="N3600">
        <f>TTEST(J3590:J3593,F3590:F3593,2,2)</f>
        <v>0.83693886370618797</v>
      </c>
    </row>
    <row r="3601" spans="1:14">
      <c r="A3601" t="s">
        <v>9</v>
      </c>
      <c r="B3601">
        <f>TTEST(B3590:B3592,J3590:J3593,2,2)</f>
        <v>0.11666133626517869</v>
      </c>
      <c r="M3601" t="s">
        <v>15</v>
      </c>
      <c r="N3601">
        <f>TTEST(J3590:J3593,H3590:H3592,2,2)</f>
        <v>0.13126527635236912</v>
      </c>
    </row>
    <row r="3602" spans="1:14">
      <c r="A3602" t="s">
        <v>21</v>
      </c>
      <c r="M3602" t="s">
        <v>20</v>
      </c>
    </row>
    <row r="3605" spans="1:14">
      <c r="A3605" s="6" t="s">
        <v>131</v>
      </c>
      <c r="B3605">
        <v>4</v>
      </c>
      <c r="D3605">
        <v>8</v>
      </c>
      <c r="F3605">
        <v>12</v>
      </c>
      <c r="H3605">
        <v>16</v>
      </c>
      <c r="J3605">
        <v>20</v>
      </c>
      <c r="L3605">
        <v>0</v>
      </c>
    </row>
    <row r="3606" spans="1:14">
      <c r="B3606">
        <v>1.08028E-2</v>
      </c>
      <c r="F3606">
        <v>2.0224599999999999E-2</v>
      </c>
      <c r="H3606">
        <v>2.0218199999999999E-2</v>
      </c>
      <c r="J3606">
        <v>4.9034099999999997E-2</v>
      </c>
      <c r="L3606">
        <v>1.1859399999999999E-3</v>
      </c>
    </row>
    <row r="3607" spans="1:14">
      <c r="B3607">
        <v>2.87081E-2</v>
      </c>
      <c r="F3607">
        <v>4.1806099999999999E-2</v>
      </c>
      <c r="H3607">
        <v>0.18210599999999999</v>
      </c>
      <c r="J3607">
        <v>5.4841399999999998E-2</v>
      </c>
      <c r="L3607">
        <v>3.66023E-3</v>
      </c>
    </row>
    <row r="3608" spans="1:14">
      <c r="B3608">
        <v>3.91028E-2</v>
      </c>
      <c r="F3608">
        <v>3.5190899999999997E-2</v>
      </c>
      <c r="H3608">
        <v>0.1865</v>
      </c>
      <c r="J3608">
        <v>2.43436E-2</v>
      </c>
      <c r="L3608" s="2">
        <v>8.0058400000000002E-4</v>
      </c>
    </row>
    <row r="3609" spans="1:14">
      <c r="L3609">
        <v>1.04689E-3</v>
      </c>
    </row>
    <row r="3610" spans="1:14">
      <c r="L3610">
        <v>1.3321699999999999E-3</v>
      </c>
    </row>
    <row r="3611" spans="1:14">
      <c r="L3611" s="2">
        <v>4.35661E-4</v>
      </c>
    </row>
    <row r="3612" spans="1:14">
      <c r="L3612">
        <v>2.5019E-3</v>
      </c>
    </row>
    <row r="3613" spans="1:14">
      <c r="L3613" s="2">
        <v>5.8941799999999997E-4</v>
      </c>
    </row>
    <row r="3614" spans="1:14">
      <c r="L3614" s="2">
        <v>2.3335200000000001E-4</v>
      </c>
    </row>
    <row r="3615" spans="1:14">
      <c r="L3615">
        <v>1.39343E-3</v>
      </c>
    </row>
    <row r="3616" spans="1:14">
      <c r="L3616" s="2">
        <v>9.8279599999999997E-4</v>
      </c>
    </row>
    <row r="3617" spans="1:14">
      <c r="L3617">
        <v>3.1541199999999998E-3</v>
      </c>
    </row>
    <row r="3618" spans="1:14">
      <c r="L3618">
        <v>1.13342E-3</v>
      </c>
    </row>
    <row r="3619" spans="1:14">
      <c r="L3619" s="2">
        <v>4.4184399999999999E-4</v>
      </c>
    </row>
    <row r="3620" spans="1:14">
      <c r="L3620">
        <v>2.6656900000000001E-3</v>
      </c>
    </row>
    <row r="3623" spans="1:14">
      <c r="A3623" t="s">
        <v>1</v>
      </c>
      <c r="B3623">
        <f>AVERAGE(B3606:B3608)</f>
        <v>2.6204566666666668E-2</v>
      </c>
      <c r="F3623">
        <f>AVERAGE(F3606:F3608)</f>
        <v>3.2407199999999997E-2</v>
      </c>
      <c r="H3623">
        <f>AVERAGE(H3606:H3608)</f>
        <v>0.12960806666666666</v>
      </c>
      <c r="J3623">
        <f>AVERAGE(J3606:J3608)</f>
        <v>4.2739699999999999E-2</v>
      </c>
      <c r="L3623">
        <f>AVERAGE(L3606:L3620)</f>
        <v>1.4371629999999995E-3</v>
      </c>
    </row>
    <row r="3624" spans="1:14">
      <c r="A3624" t="s">
        <v>2</v>
      </c>
      <c r="B3624">
        <f>STDEV(B3606:B3608)</f>
        <v>1.431514091314972E-2</v>
      </c>
      <c r="F3624">
        <f>STDEV(F3606:F3608)</f>
        <v>1.1056763759346605E-2</v>
      </c>
      <c r="H3624">
        <f>STDEV(H3606:H3608)</f>
        <v>9.4759875506531463E-2</v>
      </c>
      <c r="J3624">
        <f>STDEV(J3606:J3608)</f>
        <v>1.6193935739343895E-2</v>
      </c>
      <c r="L3624">
        <f>STDEV(L3606:L3620)</f>
        <v>1.056500777206191E-3</v>
      </c>
    </row>
    <row r="3625" spans="1:14">
      <c r="A3625" t="s">
        <v>13</v>
      </c>
    </row>
    <row r="3626" spans="1:14">
      <c r="A3626" t="s">
        <v>7</v>
      </c>
      <c r="B3626">
        <f>TTEST(B3606:B3608,F3606:F3608,2,2)</f>
        <v>0.58450963602903583</v>
      </c>
      <c r="M3626" t="s">
        <v>17</v>
      </c>
    </row>
    <row r="3627" spans="1:14">
      <c r="A3627" t="s">
        <v>8</v>
      </c>
      <c r="B3627">
        <f>TTEST(B3606:B3608,H3606:H3608,2,2)</f>
        <v>0.1350125810659378</v>
      </c>
      <c r="M3627" t="s">
        <v>16</v>
      </c>
      <c r="N3627">
        <f>TTEST(J3606:J3608,F3606:F3608,2,2)</f>
        <v>0.41304179615372982</v>
      </c>
    </row>
    <row r="3628" spans="1:14">
      <c r="A3628" t="s">
        <v>9</v>
      </c>
      <c r="B3628">
        <f>TTEST(B3606:B3608,J3606:J3608,2,2)</f>
        <v>0.25577750447046854</v>
      </c>
      <c r="M3628" t="s">
        <v>15</v>
      </c>
      <c r="N3628">
        <f>TTEST(J3606:J3608,H3606:H3608,2,2)</f>
        <v>0.19260835071688837</v>
      </c>
    </row>
    <row r="3629" spans="1:14">
      <c r="A3629" t="s">
        <v>21</v>
      </c>
      <c r="B3629" s="3">
        <f>TTEST(B3606:B3608,L3606:L3620,2,2)</f>
        <v>1.082509259985302E-6</v>
      </c>
      <c r="M3629" t="s">
        <v>20</v>
      </c>
      <c r="N3629" s="3">
        <f>TTEST(J3606:J3608,L3606:L3620,2,2)</f>
        <v>5.2773660900079683E-9</v>
      </c>
    </row>
    <row r="3633" spans="1:12">
      <c r="A3633" s="6" t="s">
        <v>132</v>
      </c>
      <c r="B3633">
        <v>4</v>
      </c>
      <c r="D3633">
        <v>8</v>
      </c>
      <c r="F3633">
        <v>12</v>
      </c>
      <c r="H3633">
        <v>16</v>
      </c>
      <c r="J3633">
        <v>20</v>
      </c>
      <c r="L3633">
        <v>0</v>
      </c>
    </row>
    <row r="3634" spans="1:12">
      <c r="B3634" s="2">
        <v>6.5585299999999997E-4</v>
      </c>
      <c r="D3634">
        <v>2.5345400000000001E-2</v>
      </c>
      <c r="F3634">
        <v>5.4027600000000002E-2</v>
      </c>
      <c r="H3634">
        <v>0.12703500000000001</v>
      </c>
      <c r="J3634">
        <v>4.5797699999999997E-2</v>
      </c>
      <c r="L3634">
        <v>3.8042900000000001E-3</v>
      </c>
    </row>
    <row r="3635" spans="1:12">
      <c r="B3635">
        <v>2.87081E-2</v>
      </c>
      <c r="D3635">
        <v>1.9510199999999998E-2</v>
      </c>
      <c r="F3635">
        <v>5.76529E-2</v>
      </c>
      <c r="H3635">
        <v>9.9083000000000001E-3</v>
      </c>
      <c r="J3635">
        <v>4.4329899999999998E-2</v>
      </c>
      <c r="L3635">
        <v>3.1625999999999998E-3</v>
      </c>
    </row>
    <row r="3636" spans="1:12">
      <c r="B3636">
        <v>3.6099999999999999E-3</v>
      </c>
      <c r="D3636">
        <v>1.5259999999999999E-2</v>
      </c>
      <c r="F3636">
        <v>5.66797E-2</v>
      </c>
      <c r="H3636">
        <v>5.6399999999999999E-2</v>
      </c>
      <c r="J3636" s="2">
        <v>1.6329300000000001E-4</v>
      </c>
      <c r="L3636" s="2">
        <v>6.5413899999999998E-4</v>
      </c>
    </row>
    <row r="3637" spans="1:12">
      <c r="F3637">
        <v>7.1105299999999996E-2</v>
      </c>
      <c r="L3637">
        <v>2.2675500000000001E-3</v>
      </c>
    </row>
    <row r="3638" spans="1:12">
      <c r="L3638">
        <v>1.8186400000000001E-3</v>
      </c>
    </row>
    <row r="3639" spans="1:12">
      <c r="L3639">
        <v>1.2594800000000001E-3</v>
      </c>
    </row>
    <row r="3640" spans="1:12">
      <c r="L3640">
        <v>1.60217E-3</v>
      </c>
    </row>
    <row r="3641" spans="1:12">
      <c r="L3641">
        <v>2.6982799999999999E-3</v>
      </c>
    </row>
    <row r="3642" spans="1:12">
      <c r="L3642" s="2">
        <v>8.3964900000000004E-4</v>
      </c>
    </row>
    <row r="3643" spans="1:12">
      <c r="L3643">
        <v>2.4337199999999999E-3</v>
      </c>
    </row>
    <row r="3644" spans="1:12">
      <c r="L3644">
        <v>1.0661100000000001E-3</v>
      </c>
    </row>
    <row r="3647" spans="1:12">
      <c r="A3647" t="s">
        <v>1</v>
      </c>
      <c r="B3647" s="2">
        <f>AVERAGE(B3634:B3636)</f>
        <v>1.0991317666666667E-2</v>
      </c>
      <c r="D3647">
        <f>AVERAGE(D3634:D3636)</f>
        <v>2.003853333333333E-2</v>
      </c>
      <c r="F3647">
        <f>AVERAGE(F3634:F3637)</f>
        <v>5.9866374999999999E-2</v>
      </c>
      <c r="H3647">
        <f>AVERAGE(H3634:H3636)</f>
        <v>6.444776666666667E-2</v>
      </c>
      <c r="J3647">
        <f>AVERAGE(J3634:J3636)</f>
        <v>3.0096964333333334E-2</v>
      </c>
      <c r="L3647">
        <f>AVERAGE(L3634:L3644)</f>
        <v>1.964238909090909E-3</v>
      </c>
    </row>
    <row r="3648" spans="1:12">
      <c r="A3648" t="s">
        <v>2</v>
      </c>
      <c r="B3648">
        <f>STDEV(B3634:B3636)</f>
        <v>1.5414117824560584E-2</v>
      </c>
      <c r="D3648">
        <f>STDEV(D3634:D3636)</f>
        <v>5.063415386212502E-3</v>
      </c>
      <c r="F3648">
        <f>STDEV(F3634:F3637)</f>
        <v>7.6476379313593704E-3</v>
      </c>
      <c r="H3648">
        <f>STDEV(H3634:H3636)</f>
        <v>5.8976612944991458E-2</v>
      </c>
      <c r="J3648">
        <f>STDEV(J3634:J3636)</f>
        <v>2.5933706230097851E-2</v>
      </c>
      <c r="L3648">
        <f>STDEV(L3634:L3644)</f>
        <v>1.0054731019310714E-3</v>
      </c>
    </row>
    <row r="3649" spans="1:14">
      <c r="A3649" t="s">
        <v>13</v>
      </c>
      <c r="B3649">
        <f>TTEST(B3634:B3636,D3634:D3636,2,2)</f>
        <v>0.38881825254797864</v>
      </c>
    </row>
    <row r="3650" spans="1:14">
      <c r="A3650" t="s">
        <v>7</v>
      </c>
      <c r="B3650" s="3">
        <f>TTEST(B3634:B3636,F3634:F3637,2,2)</f>
        <v>2.4891226316037427E-3</v>
      </c>
      <c r="M3650" t="s">
        <v>17</v>
      </c>
      <c r="N3650">
        <f>TTEST(J3634:J3636,D3634:D3636,2,2)</f>
        <v>0.54571004047014715</v>
      </c>
    </row>
    <row r="3651" spans="1:14">
      <c r="A3651" t="s">
        <v>8</v>
      </c>
      <c r="B3651">
        <f>TTEST(B3634:B3636,H3634:H3636,2,2)</f>
        <v>0.20340470986505269</v>
      </c>
      <c r="M3651" t="s">
        <v>16</v>
      </c>
      <c r="N3651">
        <f>TTEST(J3634:J3636,F3634:F3637,2,2)</f>
        <v>7.5680599854795666E-2</v>
      </c>
    </row>
    <row r="3652" spans="1:14">
      <c r="A3652" t="s">
        <v>9</v>
      </c>
      <c r="B3652">
        <f>TTEST(B3634:B3636,J3634:J3636,2,2)</f>
        <v>0.33428807321153009</v>
      </c>
      <c r="M3652" t="s">
        <v>15</v>
      </c>
      <c r="N3652">
        <f>TTEST(J3634:J3636,H3634:H3636,2,2)</f>
        <v>0.40801742709016575</v>
      </c>
    </row>
    <row r="3653" spans="1:14">
      <c r="A3653" t="s">
        <v>21</v>
      </c>
      <c r="B3653">
        <f>TTEST(B3634:B3636,L3634:L3644,2,2)</f>
        <v>4.9952487375882704E-2</v>
      </c>
      <c r="M3653" t="s">
        <v>20</v>
      </c>
      <c r="N3653" s="3">
        <f>TTEST(J3634:J3636,L3634:L3644,2,2)</f>
        <v>1.5694514060234606E-3</v>
      </c>
    </row>
    <row r="3657" spans="1:14">
      <c r="A3657" s="6" t="s">
        <v>133</v>
      </c>
      <c r="B3657">
        <v>4</v>
      </c>
      <c r="D3657">
        <v>8</v>
      </c>
      <c r="F3657">
        <v>12</v>
      </c>
      <c r="H3657">
        <v>16</v>
      </c>
      <c r="J3657">
        <v>20</v>
      </c>
      <c r="L3657">
        <v>0</v>
      </c>
    </row>
    <row r="3658" spans="1:14">
      <c r="F3658">
        <v>5.5589899999999998E-2</v>
      </c>
      <c r="H3658">
        <v>0.14888199999999999</v>
      </c>
      <c r="J3658">
        <v>4.9034099999999997E-2</v>
      </c>
      <c r="L3658">
        <v>1.52287E-3</v>
      </c>
    </row>
    <row r="3659" spans="1:14">
      <c r="F3659">
        <v>7.5548100000000007E-2</v>
      </c>
      <c r="H3659">
        <v>9.1644199999999995E-2</v>
      </c>
      <c r="J3659">
        <v>5.4841399999999998E-2</v>
      </c>
      <c r="L3659">
        <v>1.3647599999999999E-2</v>
      </c>
    </row>
    <row r="3660" spans="1:14">
      <c r="F3660">
        <v>5.5589899999999998E-2</v>
      </c>
      <c r="H3660">
        <v>8.3199999999999996E-2</v>
      </c>
      <c r="J3660">
        <v>9.61872E-2</v>
      </c>
      <c r="L3660">
        <v>1.6190099999999999E-3</v>
      </c>
    </row>
    <row r="3661" spans="1:14">
      <c r="F3661">
        <v>5.7958900000000001E-2</v>
      </c>
      <c r="L3661">
        <v>5.5707100000000004E-3</v>
      </c>
    </row>
    <row r="3662" spans="1:14">
      <c r="L3662" s="2">
        <v>7.2316199999999996E-4</v>
      </c>
    </row>
    <row r="3663" spans="1:14">
      <c r="L3663" s="2">
        <v>3.7445000000000002E-4</v>
      </c>
    </row>
    <row r="3664" spans="1:14">
      <c r="L3664" s="2">
        <v>4.6637000000000002E-4</v>
      </c>
    </row>
    <row r="3665" spans="1:14">
      <c r="L3665">
        <v>1.16058E-3</v>
      </c>
    </row>
    <row r="3668" spans="1:14">
      <c r="A3668" t="s">
        <v>1</v>
      </c>
      <c r="F3668">
        <f>AVERAGE(F3658:F3661)</f>
        <v>6.1171700000000002E-2</v>
      </c>
      <c r="H3668">
        <f>AVERAGE(H3658:H3660)</f>
        <v>0.10790873333333333</v>
      </c>
      <c r="J3668">
        <f>AVERAGE(J3658:J3660)</f>
        <v>6.6687566666666656E-2</v>
      </c>
      <c r="L3668">
        <f>AVERAGE(L3658:L3665)</f>
        <v>3.1355939999999998E-3</v>
      </c>
    </row>
    <row r="3669" spans="1:14">
      <c r="A3669" t="s">
        <v>2</v>
      </c>
      <c r="F3669">
        <f>STDEV(F3658:F3661)</f>
        <v>9.6491095146996123E-3</v>
      </c>
      <c r="H3669">
        <f>STDEV(H3658:H3660)</f>
        <v>3.5734193210611838E-2</v>
      </c>
      <c r="J3669">
        <f>STDEV(J3658:J3660)</f>
        <v>2.5711912772552224E-2</v>
      </c>
      <c r="L3669">
        <f>STDEV(L3658:L3665)</f>
        <v>4.563866581442538E-3</v>
      </c>
    </row>
    <row r="3670" spans="1:14">
      <c r="A3670" t="s">
        <v>13</v>
      </c>
    </row>
    <row r="3671" spans="1:14">
      <c r="A3671" t="s">
        <v>7</v>
      </c>
      <c r="M3671" t="s">
        <v>17</v>
      </c>
    </row>
    <row r="3672" spans="1:14">
      <c r="A3672" t="s">
        <v>8</v>
      </c>
      <c r="M3672" t="s">
        <v>16</v>
      </c>
      <c r="N3672">
        <f>TTEST(J3658:J3660,F3658:F3661,2,2)</f>
        <v>0.70323788118453989</v>
      </c>
    </row>
    <row r="3673" spans="1:14">
      <c r="A3673" t="s">
        <v>9</v>
      </c>
      <c r="M3673" t="s">
        <v>15</v>
      </c>
      <c r="N3673">
        <f>TTEST(J3658:J3660,H3658:H3660,2,2)</f>
        <v>0.18016265128232689</v>
      </c>
    </row>
    <row r="3674" spans="1:14">
      <c r="A3674" t="s">
        <v>21</v>
      </c>
      <c r="M3674" t="s">
        <v>20</v>
      </c>
      <c r="N3674" s="3">
        <f>TTEST(J3658:J3660,L3658:L3665,2,2)</f>
        <v>4.3266590308241872E-5</v>
      </c>
    </row>
    <row r="3679" spans="1:14">
      <c r="A3679" s="6" t="s">
        <v>134</v>
      </c>
      <c r="B3679">
        <v>4</v>
      </c>
      <c r="D3679">
        <v>8</v>
      </c>
      <c r="F3679">
        <v>12</v>
      </c>
      <c r="H3679">
        <v>16</v>
      </c>
      <c r="J3679">
        <v>20</v>
      </c>
      <c r="L3679">
        <v>0</v>
      </c>
    </row>
    <row r="3680" spans="1:14">
      <c r="B3680">
        <v>1.0195600000000001E-2</v>
      </c>
      <c r="D3680">
        <v>3.1037200000000001E-2</v>
      </c>
      <c r="F3680">
        <v>5.987E-2</v>
      </c>
      <c r="H3680">
        <v>0.19749</v>
      </c>
      <c r="J3680">
        <v>4.2569900000000001E-2</v>
      </c>
      <c r="L3680">
        <v>3.01132E-2</v>
      </c>
    </row>
    <row r="3681" spans="1:14">
      <c r="B3681">
        <v>1.90729E-2</v>
      </c>
      <c r="D3681">
        <v>0.13609399999999999</v>
      </c>
      <c r="F3681">
        <v>4.7512699999999998E-2</v>
      </c>
      <c r="H3681">
        <v>0.114054</v>
      </c>
      <c r="J3681">
        <v>5.9684500000000001E-2</v>
      </c>
      <c r="L3681">
        <v>5.7964100000000001E-3</v>
      </c>
    </row>
    <row r="3682" spans="1:14">
      <c r="B3682">
        <v>2.6759600000000001E-2</v>
      </c>
      <c r="D3682">
        <v>8.1640000000000004E-2</v>
      </c>
      <c r="F3682">
        <v>5.987E-2</v>
      </c>
      <c r="H3682">
        <v>0.1633</v>
      </c>
      <c r="J3682">
        <v>4.33633E-2</v>
      </c>
      <c r="L3682">
        <v>5.0416999999999997E-3</v>
      </c>
    </row>
    <row r="3683" spans="1:14">
      <c r="F3683">
        <v>3.9689599999999998E-2</v>
      </c>
      <c r="L3683">
        <v>3.8713600000000001E-2</v>
      </c>
    </row>
    <row r="3684" spans="1:14">
      <c r="L3684">
        <v>6.6837299999999997E-3</v>
      </c>
    </row>
    <row r="3687" spans="1:14">
      <c r="A3687" t="s">
        <v>1</v>
      </c>
      <c r="B3687">
        <f>AVERAGE(B3680:B3682)</f>
        <v>1.8676033333333335E-2</v>
      </c>
      <c r="D3687">
        <f>AVERAGE(D3680:D3682)</f>
        <v>8.2923733333333319E-2</v>
      </c>
      <c r="F3687">
        <f>AVERAGE(F3680:F3683)</f>
        <v>5.1735574999999999E-2</v>
      </c>
      <c r="H3687">
        <f>AVERAGE(H3680:H3682)</f>
        <v>0.15828133333333333</v>
      </c>
      <c r="J3687">
        <f>AVERAGE(J3680:J3682)</f>
        <v>4.8539233333333327E-2</v>
      </c>
      <c r="L3687">
        <f>AVERAGE(L3680:L3684)</f>
        <v>1.7269728000000002E-2</v>
      </c>
    </row>
    <row r="3688" spans="1:14">
      <c r="A3688" t="s">
        <v>2</v>
      </c>
      <c r="B3688">
        <f>STDEV(B3680:B3682)</f>
        <v>8.2891285044528838E-3</v>
      </c>
      <c r="D3688">
        <f>STDEV(D3680:D3682)</f>
        <v>5.2540163541935553E-2</v>
      </c>
      <c r="F3688">
        <f>STDEV(F3680:F3683)</f>
        <v>9.9209530309592887E-3</v>
      </c>
      <c r="H3688">
        <f>STDEV(H3680:H3682)</f>
        <v>4.1943793168159313E-2</v>
      </c>
      <c r="J3688">
        <f>STDEV(J3680:J3682)</f>
        <v>9.6602327970569078E-3</v>
      </c>
      <c r="L3688">
        <f>STDEV(L3680:L3684)</f>
        <v>1.5953208671933991E-2</v>
      </c>
    </row>
    <row r="3689" spans="1:14">
      <c r="A3689" t="s">
        <v>13</v>
      </c>
      <c r="B3689">
        <f>TTEST(B3680:B3682,D3680:D3682,2,2)</f>
        <v>0.10457904531887845</v>
      </c>
    </row>
    <row r="3690" spans="1:14">
      <c r="A3690" t="s">
        <v>7</v>
      </c>
      <c r="B3690" s="3">
        <f>TTEST(B3680:B3682,F3680:F3683,2,2)</f>
        <v>5.5670969710870299E-3</v>
      </c>
      <c r="M3690" t="s">
        <v>17</v>
      </c>
      <c r="N3690">
        <f>TTEST(J3680:J3682,D3680:D3682,2,2)</f>
        <v>0.32738021869318723</v>
      </c>
    </row>
    <row r="3691" spans="1:14">
      <c r="A3691" t="s">
        <v>8</v>
      </c>
      <c r="B3691" s="3">
        <f>TTEST(B3680:B3682,H3680:H3682,2,2)</f>
        <v>4.8166813583242563E-3</v>
      </c>
      <c r="M3691" t="s">
        <v>16</v>
      </c>
      <c r="N3691">
        <f>TTEST(J3680:J3682,F3680:F3683,2,2)</f>
        <v>0.68763337984788708</v>
      </c>
    </row>
    <row r="3692" spans="1:14">
      <c r="A3692" t="s">
        <v>9</v>
      </c>
      <c r="B3692">
        <f>TTEST(B3680:B3682,J3680:J3682,2,2)</f>
        <v>1.5304631241258594E-2</v>
      </c>
      <c r="M3692" t="s">
        <v>15</v>
      </c>
      <c r="N3692">
        <f>TTEST(J3680:J3682,H3680:H3682,2,2)</f>
        <v>1.1545426046797362E-2</v>
      </c>
    </row>
    <row r="3693" spans="1:14">
      <c r="A3693" t="s">
        <v>21</v>
      </c>
      <c r="B3693">
        <f>TTEST(B3680:B3682,L3680:L3684,2,2)</f>
        <v>0.89417556374476959</v>
      </c>
      <c r="M3693" t="s">
        <v>20</v>
      </c>
      <c r="N3693">
        <f>TTEST(J3680:J3682,L3680:L3684,2,2)</f>
        <v>2.3343078339727454E-2</v>
      </c>
    </row>
    <row r="3697" spans="1:12">
      <c r="A3697" s="6" t="s">
        <v>135</v>
      </c>
      <c r="B3697">
        <v>4</v>
      </c>
      <c r="D3697">
        <v>8</v>
      </c>
      <c r="F3697">
        <v>12</v>
      </c>
      <c r="H3697">
        <v>16</v>
      </c>
      <c r="J3697">
        <v>20</v>
      </c>
      <c r="L3697">
        <v>0</v>
      </c>
    </row>
    <row r="3698" spans="1:12">
      <c r="B3698">
        <v>3.9759200000000001E-2</v>
      </c>
      <c r="D3698">
        <v>8.6125199999999999E-2</v>
      </c>
      <c r="F3698">
        <v>9.0354500000000004E-2</v>
      </c>
      <c r="H3698">
        <v>0.122294</v>
      </c>
      <c r="J3698">
        <v>3.7553099999999999E-2</v>
      </c>
    </row>
    <row r="3699" spans="1:12">
      <c r="B3699">
        <v>6.7161499999999999E-2</v>
      </c>
      <c r="D3699">
        <v>6.24638E-2</v>
      </c>
      <c r="F3699">
        <v>8.0267699999999997E-2</v>
      </c>
      <c r="H3699">
        <v>5.0546099999999997E-2</v>
      </c>
      <c r="J3699">
        <v>1.5678600000000001E-2</v>
      </c>
    </row>
    <row r="3700" spans="1:12">
      <c r="B3700">
        <v>5.2699999999999997E-2</v>
      </c>
      <c r="D3700">
        <v>7.1529999999999996E-2</v>
      </c>
      <c r="F3700">
        <v>7.51719E-2</v>
      </c>
      <c r="H3700">
        <v>9.1399999999999995E-2</v>
      </c>
      <c r="J3700">
        <v>1.5678600000000001E-2</v>
      </c>
    </row>
    <row r="3701" spans="1:12">
      <c r="F3701">
        <v>2.5845900000000002E-2</v>
      </c>
    </row>
    <row r="3702" spans="1:12">
      <c r="F3702">
        <v>7.3675199999999996E-2</v>
      </c>
    </row>
    <row r="3703" spans="1:12">
      <c r="F3703">
        <v>3.4498399999999999E-2</v>
      </c>
    </row>
    <row r="3704" spans="1:12">
      <c r="F3704">
        <v>9.0354500000000004E-2</v>
      </c>
    </row>
    <row r="3705" spans="1:12">
      <c r="F3705">
        <v>2.75643E-2</v>
      </c>
    </row>
    <row r="3706" spans="1:12">
      <c r="F3706">
        <v>8.0267699999999997E-2</v>
      </c>
    </row>
    <row r="3707" spans="1:12">
      <c r="F3707">
        <v>8.2092099999999998E-3</v>
      </c>
    </row>
    <row r="3708" spans="1:12">
      <c r="F3708">
        <v>1.8215100000000001E-2</v>
      </c>
    </row>
    <row r="3709" spans="1:12">
      <c r="F3709">
        <v>5.0639499999999997E-2</v>
      </c>
    </row>
    <row r="3710" spans="1:12">
      <c r="F3710">
        <v>5.0472999999999997E-2</v>
      </c>
    </row>
    <row r="3713" spans="1:14">
      <c r="A3713" t="s">
        <v>1</v>
      </c>
      <c r="B3713">
        <f>AVERAGE(B3698:B3700)</f>
        <v>5.3206900000000001E-2</v>
      </c>
      <c r="D3713">
        <f>AVERAGE(D3698:D3700)</f>
        <v>7.3373000000000008E-2</v>
      </c>
      <c r="F3713">
        <f>AVERAGE(F3698:F3710)</f>
        <v>5.4272069999999992E-2</v>
      </c>
      <c r="H3713">
        <f>AVERAGE(H3698:H3700)</f>
        <v>8.8080033333333321E-2</v>
      </c>
      <c r="J3713">
        <f>AVERAGE(J3698:J3700)</f>
        <v>2.2970100000000004E-2</v>
      </c>
    </row>
    <row r="3714" spans="1:14">
      <c r="A3714" t="s">
        <v>2</v>
      </c>
      <c r="B3714">
        <f>STDEV(B3698:B3700)</f>
        <v>1.370818084320452E-2</v>
      </c>
      <c r="D3714">
        <f>STDEV(D3698:D3700)</f>
        <v>1.193787875797029E-2</v>
      </c>
      <c r="F3714">
        <f>STDEV(F3698:F3710)</f>
        <v>2.9055384203520728E-2</v>
      </c>
      <c r="H3714">
        <f>STDEV(H3698:H3700)</f>
        <v>3.5988983350510671E-2</v>
      </c>
      <c r="J3714">
        <f>STDEV(J3698:J3700)</f>
        <v>1.262924846338846E-2</v>
      </c>
    </row>
    <row r="3715" spans="1:14">
      <c r="A3715" t="s">
        <v>13</v>
      </c>
      <c r="B3715">
        <f>TTEST(B3698:B3700,D3698:D3700,2,2)</f>
        <v>0.12704915899456146</v>
      </c>
    </row>
    <row r="3716" spans="1:14">
      <c r="A3716" t="s">
        <v>7</v>
      </c>
      <c r="B3716">
        <f>TTEST(B3698:B3700,F3698:F3710,2,2)</f>
        <v>0.95245184267902261</v>
      </c>
      <c r="M3716" t="s">
        <v>17</v>
      </c>
      <c r="N3716" s="3">
        <f>TTEST(J3698:J3700,D3698:D3700,2,2)</f>
        <v>7.3672449551015831E-3</v>
      </c>
    </row>
    <row r="3717" spans="1:14">
      <c r="A3717" t="s">
        <v>8</v>
      </c>
      <c r="B3717">
        <f>TTEST(B3698:B3700,H3698:H3700,2,2)</f>
        <v>0.19185876889793035</v>
      </c>
      <c r="M3717" t="s">
        <v>16</v>
      </c>
      <c r="N3717">
        <f>TTEST(J3698:J3700,F3698:F3710,2,2)</f>
        <v>9.5300961627209274E-2</v>
      </c>
    </row>
    <row r="3718" spans="1:14">
      <c r="A3718" t="s">
        <v>9</v>
      </c>
      <c r="B3718">
        <f>TTEST(B3698:B3700,J3698:J3700,2,2)</f>
        <v>4.8327230732871311E-2</v>
      </c>
      <c r="M3718" t="s">
        <v>15</v>
      </c>
      <c r="N3718">
        <f>TTEST(J3698:J3700,H3698:H3700,2,2)</f>
        <v>4.1687114487170406E-2</v>
      </c>
    </row>
    <row r="3719" spans="1:14">
      <c r="A3719" t="s">
        <v>21</v>
      </c>
      <c r="M3719" t="s">
        <v>20</v>
      </c>
    </row>
    <row r="3723" spans="1:14">
      <c r="A3723" s="6" t="s">
        <v>136</v>
      </c>
      <c r="B3723">
        <v>4</v>
      </c>
      <c r="D3723">
        <v>8</v>
      </c>
      <c r="F3723">
        <v>12</v>
      </c>
      <c r="H3723">
        <v>16</v>
      </c>
      <c r="J3723">
        <v>20</v>
      </c>
      <c r="L3723">
        <v>0</v>
      </c>
    </row>
    <row r="3724" spans="1:14">
      <c r="B3724">
        <v>7.4583399999999994E-2</v>
      </c>
      <c r="D3724">
        <v>0.153446</v>
      </c>
      <c r="F3724">
        <v>3.70365E-2</v>
      </c>
      <c r="H3724">
        <v>5.9854600000000001E-2</v>
      </c>
      <c r="J3724">
        <v>3.2830999999999999E-2</v>
      </c>
      <c r="L3724" s="2">
        <v>2.4400600000000001E-4</v>
      </c>
    </row>
    <row r="3725" spans="1:14">
      <c r="B3725">
        <v>6.6179699999999994E-2</v>
      </c>
      <c r="D3725">
        <v>4.77075E-2</v>
      </c>
      <c r="F3725">
        <v>8.5430199999999998E-2</v>
      </c>
      <c r="H3725">
        <v>0.14088200000000001</v>
      </c>
      <c r="J3725">
        <v>5.4614700000000002E-2</v>
      </c>
      <c r="L3725" s="2">
        <v>3.0233400000000002E-4</v>
      </c>
    </row>
    <row r="3726" spans="1:14">
      <c r="B3726">
        <v>1.3295E-2</v>
      </c>
      <c r="D3726">
        <v>9.1499999999999998E-2</v>
      </c>
      <c r="F3726">
        <v>2.3828599999999998E-2</v>
      </c>
      <c r="H3726">
        <v>9.1399999999999995E-2</v>
      </c>
      <c r="J3726">
        <v>4.1500000000000002E-2</v>
      </c>
      <c r="L3726" s="2">
        <v>6.9069699999999999E-4</v>
      </c>
    </row>
    <row r="3727" spans="1:14">
      <c r="F3727">
        <v>2.82672E-3</v>
      </c>
      <c r="L3727" s="2">
        <v>5.7007300000000004E-4</v>
      </c>
    </row>
    <row r="3728" spans="1:14">
      <c r="F3728">
        <v>1.31431E-2</v>
      </c>
      <c r="L3728">
        <v>7.5091400000000001E-3</v>
      </c>
    </row>
    <row r="3729" spans="1:14">
      <c r="F3729">
        <v>4.36432E-2</v>
      </c>
      <c r="L3729">
        <v>4.4880500000000004E-3</v>
      </c>
    </row>
    <row r="3730" spans="1:14">
      <c r="F3730">
        <v>4.4514799999999998E-3</v>
      </c>
      <c r="L3730">
        <v>3.3826699999999999E-3</v>
      </c>
    </row>
    <row r="3731" spans="1:14">
      <c r="F3731" s="2">
        <v>1.78419E-4</v>
      </c>
      <c r="L3731">
        <v>3.9666099999999998E-3</v>
      </c>
    </row>
    <row r="3732" spans="1:14">
      <c r="F3732" s="2">
        <v>2.1681700000000001E-4</v>
      </c>
      <c r="L3732">
        <v>1.51932E-3</v>
      </c>
    </row>
    <row r="3733" spans="1:14">
      <c r="F3733" s="2">
        <v>2.7061099999999997E-4</v>
      </c>
      <c r="L3733">
        <v>1.6676E-3</v>
      </c>
    </row>
    <row r="3734" spans="1:14">
      <c r="F3734">
        <v>1.15149E-2</v>
      </c>
    </row>
    <row r="3737" spans="1:14">
      <c r="A3737" t="s">
        <v>1</v>
      </c>
      <c r="B3737">
        <f>AVERAGE(B3724:B3726)</f>
        <v>5.1352699999999994E-2</v>
      </c>
      <c r="D3737">
        <f>AVERAGE(D3724:D3726)</f>
        <v>9.7551166666666675E-2</v>
      </c>
      <c r="F3737">
        <f>AVERAGE(F3724:F3734)</f>
        <v>2.0230958818181818E-2</v>
      </c>
      <c r="H3737">
        <f>AVERAGE(H3724:H3726)</f>
        <v>9.7378866666666675E-2</v>
      </c>
      <c r="J3737">
        <f>AVERAGE(J3724:J3726)</f>
        <v>4.2981899999999996E-2</v>
      </c>
      <c r="L3737" s="2">
        <f>AVERAGE(L3724:L3733)</f>
        <v>2.4340500000000001E-3</v>
      </c>
    </row>
    <row r="3738" spans="1:14">
      <c r="A3738" t="s">
        <v>2</v>
      </c>
      <c r="B3738">
        <f>STDEV(B3724:B3726)</f>
        <v>3.3225696988776622E-2</v>
      </c>
      <c r="D3738">
        <f>STDEV(D3724:D3726)</f>
        <v>5.3128335745469511E-2</v>
      </c>
      <c r="F3738">
        <f>STDEV(F3724:F3734)</f>
        <v>2.640764271908895E-2</v>
      </c>
      <c r="H3738">
        <f>STDEV(H3724:H3726)</f>
        <v>4.0843237171572608E-2</v>
      </c>
      <c r="J3738">
        <f>STDEV(J3724:J3726)</f>
        <v>1.0967197323382137E-2</v>
      </c>
      <c r="L3738">
        <f>STDEV(L3724:L3733)</f>
        <v>2.3688357878274766E-3</v>
      </c>
    </row>
    <row r="3739" spans="1:14">
      <c r="A3739" t="s">
        <v>13</v>
      </c>
      <c r="B3739">
        <f>TTEST(B3724:B3726,D3724:D3726,2,2)</f>
        <v>0.27070230380994942</v>
      </c>
    </row>
    <row r="3740" spans="1:14">
      <c r="A3740" t="s">
        <v>7</v>
      </c>
      <c r="B3740">
        <f>TTEST(B3724:B3726,F3724:F3734,2,2)</f>
        <v>0.10972161377882401</v>
      </c>
      <c r="M3740" t="s">
        <v>17</v>
      </c>
      <c r="N3740">
        <f>TTEST(J3724:J3726,D3724:D3726,2,2)</f>
        <v>0.15641841591306246</v>
      </c>
    </row>
    <row r="3741" spans="1:14">
      <c r="A3741" t="s">
        <v>8</v>
      </c>
      <c r="B3741">
        <f>TTEST(B3724:B3726,H3724:H3726,2,2)</f>
        <v>0.20455966480651244</v>
      </c>
      <c r="M3741" t="s">
        <v>16</v>
      </c>
      <c r="N3741">
        <f>TTEST(J3724:J3726,F3724:F3734,2,2)</f>
        <v>0.17976068382916077</v>
      </c>
    </row>
    <row r="3742" spans="1:14">
      <c r="A3742" t="s">
        <v>9</v>
      </c>
      <c r="B3742">
        <f>TTEST(B3724:B3726,J3724:J3726,2,2)</f>
        <v>0.69985497606412639</v>
      </c>
      <c r="M3742" t="s">
        <v>15</v>
      </c>
      <c r="N3742">
        <f>TTEST(J3724:J3726,H3724:H3726,2,2)</f>
        <v>8.9819506498632129E-2</v>
      </c>
    </row>
    <row r="3743" spans="1:14">
      <c r="A3743" t="s">
        <v>21</v>
      </c>
      <c r="B3743" s="3">
        <f>TTEST(B3724:B3726,L3724:L3733,2,2)</f>
        <v>3.0078611780797398E-4</v>
      </c>
      <c r="M3743" t="s">
        <v>20</v>
      </c>
      <c r="N3743" s="3">
        <f>TTEST(J3724:J3726,L3724:L3733,2,2)</f>
        <v>1.1888977244158257E-7</v>
      </c>
    </row>
    <row r="3747" spans="1:12">
      <c r="A3747" s="6" t="s">
        <v>137</v>
      </c>
      <c r="B3747">
        <v>4</v>
      </c>
      <c r="D3747">
        <v>8</v>
      </c>
      <c r="F3747">
        <v>12</v>
      </c>
      <c r="H3747">
        <v>16</v>
      </c>
      <c r="J3747">
        <v>20</v>
      </c>
      <c r="L3747">
        <v>0</v>
      </c>
    </row>
    <row r="3748" spans="1:12">
      <c r="B3748">
        <v>9.5591400000000007E-2</v>
      </c>
      <c r="D3748">
        <v>0.235433</v>
      </c>
      <c r="F3748">
        <v>0.11047</v>
      </c>
      <c r="H3748">
        <v>3.5500799999999999E-2</v>
      </c>
      <c r="J3748">
        <v>5.4764499999999999E-3</v>
      </c>
      <c r="L3748" s="2">
        <v>2.7872599999999997E-4</v>
      </c>
    </row>
    <row r="3749" spans="1:12">
      <c r="B3749">
        <v>5.6877499999999998E-2</v>
      </c>
      <c r="D3749">
        <v>3.7004000000000002E-2</v>
      </c>
      <c r="F3749">
        <v>4.59578E-2</v>
      </c>
      <c r="H3749">
        <v>9.2499799999999993E-2</v>
      </c>
      <c r="J3749">
        <v>1.1353500000000001E-2</v>
      </c>
      <c r="L3749">
        <v>1.9024199999999999E-3</v>
      </c>
    </row>
    <row r="3750" spans="1:12">
      <c r="B3750" s="2">
        <v>5.8619E-4</v>
      </c>
      <c r="D3750">
        <v>0.17299999999999999</v>
      </c>
      <c r="F3750">
        <v>6.7944499999999996E-3</v>
      </c>
      <c r="H3750">
        <v>6.1723E-2</v>
      </c>
      <c r="J3750">
        <v>3.0819099999999999E-2</v>
      </c>
      <c r="L3750">
        <v>5.53193E-3</v>
      </c>
    </row>
    <row r="3751" spans="1:12">
      <c r="B3751">
        <v>1.41215E-3</v>
      </c>
      <c r="F3751">
        <v>2.5358800000000001E-2</v>
      </c>
      <c r="J3751">
        <v>1.74968E-2</v>
      </c>
      <c r="L3751">
        <v>4.1302200000000004E-3</v>
      </c>
    </row>
    <row r="3752" spans="1:12">
      <c r="B3752">
        <v>9.2316899999999993E-2</v>
      </c>
      <c r="J3752">
        <v>3.19592E-2</v>
      </c>
      <c r="L3752">
        <v>3.8797100000000002E-3</v>
      </c>
    </row>
    <row r="3753" spans="1:12">
      <c r="J3753">
        <v>1.76458E-2</v>
      </c>
      <c r="L3753" s="2">
        <v>6.1477899999999998E-4</v>
      </c>
    </row>
    <row r="3754" spans="1:12">
      <c r="J3754">
        <v>0.129777</v>
      </c>
      <c r="L3754" s="2">
        <v>3.7398999999999999E-4</v>
      </c>
    </row>
    <row r="3755" spans="1:12">
      <c r="L3755" s="2">
        <v>3.8280699999999998E-4</v>
      </c>
    </row>
    <row r="3756" spans="1:12">
      <c r="L3756">
        <v>3.79783E-2</v>
      </c>
    </row>
    <row r="3757" spans="1:12">
      <c r="L3757" s="2">
        <v>7.0841600000000002E-4</v>
      </c>
    </row>
    <row r="3758" spans="1:12">
      <c r="L3758">
        <v>1.59107E-2</v>
      </c>
    </row>
    <row r="3761" spans="1:14">
      <c r="A3761" t="s">
        <v>1</v>
      </c>
      <c r="B3761">
        <f>AVERAGE(B3748:B3752)</f>
        <v>4.9356827999999998E-2</v>
      </c>
      <c r="D3761">
        <f>AVERAGE(D3748:D3750)</f>
        <v>0.148479</v>
      </c>
      <c r="F3761">
        <f>AVERAGE(F3748:F3751)</f>
        <v>4.7145262500000007E-2</v>
      </c>
      <c r="H3761">
        <f>AVERAGE(H3748:H3750)</f>
        <v>6.3241199999999997E-2</v>
      </c>
      <c r="J3761">
        <f>AVERAGE(J3748:J3754)</f>
        <v>3.493255E-2</v>
      </c>
      <c r="L3761" s="2">
        <f>AVERAGE(L3748:L3758)</f>
        <v>6.5174543636363639E-3</v>
      </c>
    </row>
    <row r="3762" spans="1:14">
      <c r="A3762" t="s">
        <v>2</v>
      </c>
      <c r="B3762">
        <f>STDEV(B3748:B3752)</f>
        <v>4.6682521410723633E-2</v>
      </c>
      <c r="D3762">
        <f>STDEV(D3748:D3750)</f>
        <v>0.10146170011881332</v>
      </c>
      <c r="F3762">
        <f>STDEV(F3748:F3751)</f>
        <v>4.5145211869798085E-2</v>
      </c>
      <c r="H3762">
        <f>STDEV(H3748:H3750)</f>
        <v>2.8529812454343256E-2</v>
      </c>
      <c r="J3762">
        <f>STDEV(J3748:J3754)</f>
        <v>4.2910180428939786E-2</v>
      </c>
      <c r="L3762">
        <f>STDEV(L3748:L3758)</f>
        <v>1.138344650288836E-2</v>
      </c>
    </row>
    <row r="3763" spans="1:14">
      <c r="A3763" t="s">
        <v>13</v>
      </c>
      <c r="B3763">
        <f>TTEST(B3748:B3752,D3748:D3750,2,2)</f>
        <v>0.10015154582115565</v>
      </c>
    </row>
    <row r="3764" spans="1:14">
      <c r="A3764" t="s">
        <v>7</v>
      </c>
      <c r="B3764">
        <f>TTEST(B3748:B3752,F3748:F3751,2,2)</f>
        <v>0.94490528780496486</v>
      </c>
      <c r="M3764" t="s">
        <v>17</v>
      </c>
      <c r="N3764">
        <f>TTEST(J3748:J3754,D3748:D3750,2,2)</f>
        <v>3.0814030949590544E-2</v>
      </c>
    </row>
    <row r="3765" spans="1:14">
      <c r="A3765" t="s">
        <v>8</v>
      </c>
      <c r="B3765">
        <f>TTEST(B3748:B3752,H3748:H3750,2,2)</f>
        <v>0.66316161643627614</v>
      </c>
      <c r="M3765" t="s">
        <v>16</v>
      </c>
      <c r="N3765">
        <f>TTEST(J3748:J3754,F3748:F3751,2,2)</f>
        <v>0.66599251896311285</v>
      </c>
    </row>
    <row r="3766" spans="1:14">
      <c r="A3766" t="s">
        <v>9</v>
      </c>
      <c r="B3766">
        <f>TTEST(B3748:B3752,J3748:J3754,2,2)</f>
        <v>0.5916815346072164</v>
      </c>
      <c r="M3766" t="s">
        <v>15</v>
      </c>
      <c r="N3766">
        <f>TTEST(J3748:J3754,H3748:H3750,2,2)</f>
        <v>0.33287719540352323</v>
      </c>
    </row>
    <row r="3767" spans="1:14">
      <c r="A3767" t="s">
        <v>21</v>
      </c>
      <c r="B3767">
        <f>TTEST(B3748:B3752,L3748:L3758,2,2)</f>
        <v>1.0137419926545458E-2</v>
      </c>
      <c r="M3767" t="s">
        <v>20</v>
      </c>
      <c r="N3767">
        <f>TTEST(J3748:J3754,L3748:L3758,2,2)</f>
        <v>5.0383451856560235E-2</v>
      </c>
    </row>
    <row r="3771" spans="1:14">
      <c r="A3771" s="6" t="s">
        <v>138</v>
      </c>
      <c r="B3771">
        <v>4</v>
      </c>
      <c r="D3771">
        <v>8</v>
      </c>
      <c r="F3771">
        <v>12</v>
      </c>
      <c r="H3771">
        <v>16</v>
      </c>
      <c r="J3771">
        <v>20</v>
      </c>
      <c r="L3771">
        <v>0</v>
      </c>
    </row>
    <row r="3772" spans="1:14">
      <c r="B3772">
        <v>0.14568500000000001</v>
      </c>
      <c r="D3772" s="2">
        <v>5.8130599999999997E-4</v>
      </c>
      <c r="F3772">
        <v>7.3375300000000004E-2</v>
      </c>
      <c r="H3772">
        <v>5.1581099999999998E-2</v>
      </c>
      <c r="J3772">
        <v>0.298985</v>
      </c>
      <c r="L3772" s="2">
        <v>1.4757400000000001E-4</v>
      </c>
    </row>
    <row r="3773" spans="1:14">
      <c r="B3773">
        <v>1.96064E-2</v>
      </c>
      <c r="D3773" s="2">
        <v>3.2024199999999999E-4</v>
      </c>
      <c r="F3773">
        <v>6.6587499999999994E-2</v>
      </c>
      <c r="H3773">
        <v>0.101757</v>
      </c>
      <c r="J3773" s="2">
        <v>5.4083699999999996E-4</v>
      </c>
      <c r="L3773" s="2">
        <v>6.93872E-4</v>
      </c>
    </row>
    <row r="3774" spans="1:14">
      <c r="B3774">
        <v>5.9532399999999999E-2</v>
      </c>
      <c r="D3774" s="2">
        <v>3.6362299999999998E-4</v>
      </c>
      <c r="F3774">
        <v>6.4363299999999998E-2</v>
      </c>
      <c r="H3774">
        <v>7.51E-2</v>
      </c>
      <c r="J3774">
        <v>3.1240500000000002E-3</v>
      </c>
      <c r="L3774" s="2">
        <v>4.0252700000000002E-4</v>
      </c>
    </row>
    <row r="3775" spans="1:14">
      <c r="D3775" s="2">
        <v>1.6632800000000001E-4</v>
      </c>
      <c r="F3775">
        <v>5.81932E-2</v>
      </c>
      <c r="J3775">
        <v>2.9078900000000002E-3</v>
      </c>
      <c r="L3775" s="2">
        <v>8.1203099999999995E-4</v>
      </c>
    </row>
    <row r="3776" spans="1:14">
      <c r="D3776">
        <v>1.7143E-3</v>
      </c>
      <c r="J3776">
        <v>1.9735500000000001E-3</v>
      </c>
      <c r="L3776">
        <v>3.77963E-3</v>
      </c>
    </row>
    <row r="3777" spans="1:12">
      <c r="D3777" s="2">
        <v>2.9896000000000002E-4</v>
      </c>
      <c r="J3777">
        <v>5.0844599999999998E-3</v>
      </c>
      <c r="L3777">
        <v>1.2058699999999999E-3</v>
      </c>
    </row>
    <row r="3778" spans="1:12">
      <c r="D3778">
        <v>1.15167E-3</v>
      </c>
      <c r="J3778">
        <v>1.7024500000000001E-3</v>
      </c>
      <c r="L3778" s="2">
        <v>3.1963299999999999E-4</v>
      </c>
    </row>
    <row r="3779" spans="1:12">
      <c r="D3779">
        <v>3.8995900000000001E-3</v>
      </c>
      <c r="J3779">
        <v>0.25830599999999998</v>
      </c>
      <c r="L3779" s="2">
        <v>7.4016399999999997E-4</v>
      </c>
    </row>
    <row r="3780" spans="1:12">
      <c r="D3780" s="2">
        <v>2.7284899999999998E-4</v>
      </c>
      <c r="J3780">
        <v>5.32732E-3</v>
      </c>
    </row>
    <row r="3781" spans="1:12">
      <c r="D3781" s="2">
        <v>3.8813299999999998E-4</v>
      </c>
      <c r="J3781" s="2">
        <v>6.5709299999999998E-4</v>
      </c>
    </row>
    <row r="3782" spans="1:12">
      <c r="D3782">
        <v>4.50914E-3</v>
      </c>
      <c r="J3782">
        <v>2.93969E-3</v>
      </c>
    </row>
    <row r="3783" spans="1:12">
      <c r="D3783" s="2">
        <v>3.51577E-4</v>
      </c>
      <c r="J3783">
        <v>1.22503E-2</v>
      </c>
    </row>
    <row r="3784" spans="1:12">
      <c r="D3784" s="2">
        <v>5.7264800000000004E-4</v>
      </c>
      <c r="J3784">
        <v>3.02533E-2</v>
      </c>
    </row>
    <row r="3785" spans="1:12">
      <c r="D3785">
        <v>1.0663000000000001E-3</v>
      </c>
    </row>
    <row r="3786" spans="1:12">
      <c r="D3786">
        <v>3.90603E-3</v>
      </c>
    </row>
    <row r="3787" spans="1:12">
      <c r="D3787">
        <v>0.166661</v>
      </c>
    </row>
    <row r="3790" spans="1:12">
      <c r="A3790" t="s">
        <v>1</v>
      </c>
      <c r="B3790">
        <f>AVERAGE(B3772:B3774)</f>
        <v>7.4941266666666673E-2</v>
      </c>
      <c r="D3790" s="2">
        <f>AVERAGE(D3772:D3787)</f>
        <v>1.1638981E-2</v>
      </c>
      <c r="F3790">
        <f>AVERAGE(F3772:F3775)</f>
        <v>6.5629825000000003E-2</v>
      </c>
      <c r="H3790">
        <f>AVERAGE(H3772:H3774)</f>
        <v>7.6146033333333335E-2</v>
      </c>
      <c r="J3790">
        <f>AVERAGE(J3772:J3784)</f>
        <v>4.800399538461541E-2</v>
      </c>
      <c r="L3790" s="2">
        <f>AVERAGE(L3772:L3779)</f>
        <v>1.012662625E-3</v>
      </c>
    </row>
    <row r="3791" spans="1:12">
      <c r="A3791" t="s">
        <v>2</v>
      </c>
      <c r="B3791">
        <f>STDEV(B3772:B3774)</f>
        <v>6.443623377769167E-2</v>
      </c>
      <c r="D3791">
        <f>STDEV(D3772:D3787)</f>
        <v>4.1365041281127363E-2</v>
      </c>
      <c r="F3791">
        <f>STDEV(F3772:F3775)</f>
        <v>6.2667642194756314E-3</v>
      </c>
      <c r="H3791">
        <f>STDEV(H3772:H3774)</f>
        <v>2.5104299920597914E-2</v>
      </c>
      <c r="J3791">
        <f>STDEV(J3772:J3784)</f>
        <v>0.10300120237880744</v>
      </c>
      <c r="L3791">
        <f>STDEV(L3772:L3779)</f>
        <v>1.1656088186841535E-3</v>
      </c>
    </row>
    <row r="3792" spans="1:12">
      <c r="A3792" t="s">
        <v>13</v>
      </c>
      <c r="B3792">
        <f>TTEST(B3772:B3774,D3772:D3787,2,2)</f>
        <v>3.7921819939518653E-2</v>
      </c>
    </row>
    <row r="3793" spans="1:14">
      <c r="A3793" t="s">
        <v>7</v>
      </c>
      <c r="B3793">
        <f>TTEST(B3772:B3774,F3772:F3775,2,2)</f>
        <v>0.77836836997972292</v>
      </c>
      <c r="M3793" t="s">
        <v>17</v>
      </c>
      <c r="N3793">
        <f>TTEST(J3772:J3784,D3772:D3787,2,2)</f>
        <v>0.20667485002992203</v>
      </c>
    </row>
    <row r="3794" spans="1:14">
      <c r="A3794" t="s">
        <v>8</v>
      </c>
      <c r="B3794">
        <f>TTEST(B3772:B3774,H3772:H3774,2,2)</f>
        <v>0.97737304367225331</v>
      </c>
      <c r="M3794" t="s">
        <v>16</v>
      </c>
      <c r="N3794">
        <f>TTEST(J3772:J3784,F3772:F3775,2,2)</f>
        <v>0.74266638780130978</v>
      </c>
    </row>
    <row r="3795" spans="1:14">
      <c r="A3795" t="s">
        <v>9</v>
      </c>
      <c r="B3795">
        <f>TTEST(B3772:B3774,J3772:J3784,2,2)</f>
        <v>0.67565756271664257</v>
      </c>
      <c r="M3795" t="s">
        <v>15</v>
      </c>
      <c r="N3795">
        <f>TTEST(J3772:J3784,H3772:H3774,2,2)</f>
        <v>0.65364453788479704</v>
      </c>
    </row>
    <row r="3796" spans="1:14">
      <c r="A3796" t="s">
        <v>21</v>
      </c>
      <c r="B3796" s="3">
        <f>TTEST(B3772:B3774,L3772:L3779,2,2)</f>
        <v>5.8120774896918727E-3</v>
      </c>
      <c r="M3796" t="s">
        <v>20</v>
      </c>
      <c r="N3796">
        <f>TTEST(J3772:J3784,L3772:L3779,2,2)</f>
        <v>0.21682428722691782</v>
      </c>
    </row>
    <row r="3800" spans="1:14">
      <c r="A3800" s="6" t="s">
        <v>139</v>
      </c>
      <c r="B3800">
        <v>4</v>
      </c>
      <c r="D3800">
        <v>8</v>
      </c>
      <c r="F3800">
        <v>12</v>
      </c>
      <c r="H3800">
        <v>16</v>
      </c>
      <c r="J3800">
        <v>20</v>
      </c>
      <c r="L3800">
        <v>0</v>
      </c>
    </row>
    <row r="3801" spans="1:14">
      <c r="F3801">
        <v>1.76884E-2</v>
      </c>
      <c r="H3801">
        <v>6.6023499999999999E-2</v>
      </c>
      <c r="J3801">
        <v>3.4406100000000002E-2</v>
      </c>
      <c r="L3801" s="2">
        <v>3.5836199999999998E-4</v>
      </c>
    </row>
    <row r="3802" spans="1:14">
      <c r="F3802">
        <v>1.9385800000000002E-2</v>
      </c>
      <c r="H3802">
        <v>9.2313300000000001E-2</v>
      </c>
      <c r="J3802">
        <v>2.5157100000000002E-2</v>
      </c>
      <c r="L3802" s="2">
        <v>7.0172799999999999E-4</v>
      </c>
    </row>
    <row r="3803" spans="1:14">
      <c r="F3803">
        <v>1.76884E-2</v>
      </c>
      <c r="H3803">
        <v>7.5139999999999998E-2</v>
      </c>
      <c r="J3803">
        <v>2.5157100000000002E-2</v>
      </c>
      <c r="L3803" s="2">
        <v>2.4254300000000001E-4</v>
      </c>
    </row>
    <row r="3804" spans="1:14">
      <c r="F3804">
        <v>4.3856600000000003E-2</v>
      </c>
      <c r="L3804" s="2">
        <v>4.92067E-4</v>
      </c>
    </row>
    <row r="3805" spans="1:14">
      <c r="L3805" s="2">
        <v>3.1674900000000001E-4</v>
      </c>
    </row>
    <row r="3806" spans="1:14">
      <c r="L3806" s="2">
        <v>1.12477E-4</v>
      </c>
    </row>
    <row r="3807" spans="1:14">
      <c r="L3807" s="2">
        <v>5.5690999999999998E-4</v>
      </c>
    </row>
    <row r="3808" spans="1:14">
      <c r="L3808" s="2">
        <v>1.83005E-4</v>
      </c>
    </row>
    <row r="3809" spans="1:14">
      <c r="L3809" s="2">
        <v>1.6754500000000001E-4</v>
      </c>
    </row>
    <row r="3810" spans="1:14">
      <c r="L3810" s="2">
        <v>2.2658300000000001E-4</v>
      </c>
    </row>
    <row r="3811" spans="1:14">
      <c r="L3811" s="2">
        <v>6.8610100000000005E-4</v>
      </c>
    </row>
    <row r="3812" spans="1:14">
      <c r="L3812" s="2">
        <v>4.1685799999999999E-4</v>
      </c>
    </row>
    <row r="3813" spans="1:14">
      <c r="L3813" s="2">
        <v>2.0009300000000001E-4</v>
      </c>
    </row>
    <row r="3816" spans="1:14">
      <c r="A3816" t="s">
        <v>1</v>
      </c>
      <c r="F3816">
        <f>AVERAGE(F3801:F3804)</f>
        <v>2.4654800000000001E-2</v>
      </c>
      <c r="H3816">
        <f>AVERAGE(H3801:H3803)</f>
        <v>7.7825599999999995E-2</v>
      </c>
      <c r="J3816">
        <f>AVERAGE(J3801:J3803)</f>
        <v>2.8240100000000001E-2</v>
      </c>
      <c r="L3816" s="2">
        <f>AVERAGE(L3801:L3813)</f>
        <v>3.5854007692307687E-4</v>
      </c>
    </row>
    <row r="3817" spans="1:14">
      <c r="A3817" t="s">
        <v>2</v>
      </c>
      <c r="F3817">
        <f>STDEV(F3801:F3804)</f>
        <v>1.2826183404271121E-2</v>
      </c>
      <c r="H3817">
        <f>STDEV(H3801:H3803)</f>
        <v>1.3349072309715056E-2</v>
      </c>
      <c r="J3817">
        <f>STDEV(J3801:J3803)</f>
        <v>5.3399126397348931E-3</v>
      </c>
      <c r="L3817">
        <f>STDEV(L3801:L3813)</f>
        <v>1.9816110219316572E-4</v>
      </c>
    </row>
    <row r="3818" spans="1:14">
      <c r="A3818" t="s">
        <v>13</v>
      </c>
    </row>
    <row r="3819" spans="1:14">
      <c r="A3819" t="s">
        <v>7</v>
      </c>
      <c r="M3819" t="s">
        <v>17</v>
      </c>
    </row>
    <row r="3820" spans="1:14">
      <c r="A3820" t="s">
        <v>8</v>
      </c>
      <c r="M3820" t="s">
        <v>16</v>
      </c>
      <c r="N3820">
        <f>TTEST(J3801:J3803,F3801:F3804,2,2)</f>
        <v>0.67333537370229202</v>
      </c>
    </row>
    <row r="3821" spans="1:14">
      <c r="A3821" t="s">
        <v>9</v>
      </c>
      <c r="M3821" t="s">
        <v>15</v>
      </c>
      <c r="N3821" s="3">
        <f>TTEST(J3801:J3803,H3801:H3803,2,2)</f>
        <v>3.9459105391279779E-3</v>
      </c>
    </row>
    <row r="3822" spans="1:14">
      <c r="A3822" t="s">
        <v>21</v>
      </c>
      <c r="M3822" t="s">
        <v>20</v>
      </c>
      <c r="N3822" s="3">
        <f>TTEST(J3801:J3803,L3801:L3813,2,2)</f>
        <v>4.0791631096920861E-12</v>
      </c>
    </row>
    <row r="3826" spans="1:14">
      <c r="A3826" s="6" t="s">
        <v>140</v>
      </c>
      <c r="B3826">
        <v>4</v>
      </c>
      <c r="D3826">
        <v>8</v>
      </c>
      <c r="F3826">
        <v>12</v>
      </c>
      <c r="H3826">
        <v>16</v>
      </c>
      <c r="J3826">
        <v>20</v>
      </c>
      <c r="L3826">
        <v>0</v>
      </c>
    </row>
    <row r="3827" spans="1:14">
      <c r="B3827">
        <v>3.7860400000000002E-2</v>
      </c>
      <c r="D3827">
        <v>3.1514899999999998E-3</v>
      </c>
      <c r="F3827">
        <v>3.1662099999999999E-2</v>
      </c>
      <c r="H3827">
        <v>6.2884499999999996E-2</v>
      </c>
      <c r="J3827">
        <v>4.1966400000000001E-2</v>
      </c>
      <c r="L3827">
        <v>1.0424200000000001E-3</v>
      </c>
    </row>
    <row r="3828" spans="1:14">
      <c r="B3828">
        <v>5.32638E-2</v>
      </c>
      <c r="D3828">
        <v>3.12693E-2</v>
      </c>
      <c r="F3828">
        <v>5.6084200000000001E-2</v>
      </c>
      <c r="H3828">
        <v>0.120391</v>
      </c>
      <c r="J3828">
        <v>2.3611199999999999E-2</v>
      </c>
      <c r="L3828" s="2">
        <v>6.9383100000000001E-4</v>
      </c>
    </row>
    <row r="3829" spans="1:14">
      <c r="B3829">
        <v>1.8282799999999998E-2</v>
      </c>
      <c r="D3829">
        <v>1.942E-2</v>
      </c>
      <c r="F3829">
        <v>5.3506499999999999E-2</v>
      </c>
      <c r="H3829">
        <v>8.4159999999999999E-2</v>
      </c>
      <c r="J3829">
        <v>3.1600000000000003E-2</v>
      </c>
      <c r="L3829">
        <v>1.0336E-3</v>
      </c>
    </row>
    <row r="3832" spans="1:14">
      <c r="A3832" t="s">
        <v>1</v>
      </c>
      <c r="B3832">
        <f>AVERAGE(B3827:B3829)</f>
        <v>3.6469000000000001E-2</v>
      </c>
      <c r="D3832">
        <f>AVERAGE(D3827:D3829)</f>
        <v>1.794693E-2</v>
      </c>
      <c r="F3832">
        <f>AVERAGE(F3827:F3829)</f>
        <v>4.7084266666666673E-2</v>
      </c>
      <c r="H3832">
        <f>AVERAGE(H3827:H3829)</f>
        <v>8.9145166666666664E-2</v>
      </c>
      <c r="J3832">
        <f>AVERAGE(J3827:J3829)</f>
        <v>3.2392533333333334E-2</v>
      </c>
      <c r="L3832">
        <f>AVERAGE(L3827:L3829)</f>
        <v>9.2328366666666675E-4</v>
      </c>
    </row>
    <row r="3833" spans="1:14">
      <c r="A3833" t="s">
        <v>2</v>
      </c>
      <c r="B3833">
        <f>STDEV(B3827:B3829)</f>
        <v>1.7531958981243365E-2</v>
      </c>
      <c r="D3833">
        <f>STDEV(D3827:D3829)</f>
        <v>1.4116666080123168E-2</v>
      </c>
      <c r="F3833">
        <f>STDEV(F3827:F3829)</f>
        <v>1.3418030885466508E-2</v>
      </c>
      <c r="H3833">
        <f>STDEV(H3827:H3829)</f>
        <v>2.9075561913458066E-2</v>
      </c>
      <c r="J3833">
        <f>STDEV(J3827:J3829)</f>
        <v>9.2032289753832056E-3</v>
      </c>
      <c r="L3833">
        <f>STDEV(L3827:L3829)</f>
        <v>1.9876076770915666E-4</v>
      </c>
    </row>
    <row r="3834" spans="1:14">
      <c r="A3834" t="s">
        <v>13</v>
      </c>
      <c r="B3834">
        <f>TTEST(B3827:B3829,D3827:D3829,2,2)</f>
        <v>0.22721083589434735</v>
      </c>
    </row>
    <row r="3835" spans="1:14">
      <c r="A3835" t="s">
        <v>7</v>
      </c>
      <c r="B3835">
        <f>TTEST(B3827:B3829,F3827:F3829,2,2)</f>
        <v>0.45179081591058146</v>
      </c>
      <c r="M3835" t="s">
        <v>17</v>
      </c>
      <c r="N3835">
        <f>TTEST(J3827:J3829,D3827:D3829,2,2)</f>
        <v>0.21178287174718113</v>
      </c>
    </row>
    <row r="3836" spans="1:14">
      <c r="A3836" t="s">
        <v>8</v>
      </c>
      <c r="B3836">
        <f>TTEST(B3827:B3829,H3827:H3829,2,2)</f>
        <v>5.4815094404169575E-2</v>
      </c>
      <c r="M3836" t="s">
        <v>16</v>
      </c>
      <c r="N3836">
        <f>TTEST(J3827:J3829,F3827:F3829,2,2)</f>
        <v>0.19287488652221074</v>
      </c>
    </row>
    <row r="3837" spans="1:14">
      <c r="A3837" t="s">
        <v>9</v>
      </c>
      <c r="B3837">
        <f>TTEST(B3827:B3829,J3827:J3829,2,2)</f>
        <v>0.73941696462250173</v>
      </c>
      <c r="M3837" t="s">
        <v>15</v>
      </c>
      <c r="N3837">
        <f>TTEST(J3827:J3829,H3827:H3829,2,2)</f>
        <v>3.2183131825003417E-2</v>
      </c>
    </row>
    <row r="3838" spans="1:14">
      <c r="A3838" t="s">
        <v>21</v>
      </c>
      <c r="B3838">
        <f>TTEST(B3827:B3829,L3827:L3829,2,2)</f>
        <v>2.4639040854234316E-2</v>
      </c>
      <c r="M3838" t="s">
        <v>20</v>
      </c>
      <c r="N3838" s="3">
        <f>TTEST(J3827:J3829,L3827:L3829,2,2)</f>
        <v>4.075225187181915E-3</v>
      </c>
    </row>
    <row r="3843" spans="1:14">
      <c r="A3843" s="6" t="s">
        <v>141</v>
      </c>
      <c r="B3843">
        <v>4</v>
      </c>
      <c r="D3843">
        <v>8</v>
      </c>
      <c r="F3843">
        <v>12</v>
      </c>
      <c r="H3843">
        <v>16</v>
      </c>
      <c r="J3843">
        <v>20</v>
      </c>
      <c r="L3843">
        <v>0</v>
      </c>
    </row>
    <row r="3844" spans="1:14">
      <c r="B3844">
        <v>1.11413E-2</v>
      </c>
      <c r="D3844">
        <v>6.8291299999999999E-2</v>
      </c>
      <c r="F3844">
        <v>8.9967800000000001E-2</v>
      </c>
      <c r="H3844">
        <v>4.1013300000000003E-2</v>
      </c>
      <c r="J3844">
        <v>6.2992199999999998E-2</v>
      </c>
      <c r="L3844">
        <v>4.7691900000000004E-3</v>
      </c>
    </row>
    <row r="3845" spans="1:14">
      <c r="B3845">
        <v>2.52415E-2</v>
      </c>
      <c r="D3845">
        <v>3.3766600000000001E-2</v>
      </c>
      <c r="F3845">
        <v>7.8968899999999995E-2</v>
      </c>
      <c r="H3845">
        <v>0.115579</v>
      </c>
      <c r="J3845">
        <v>4.5653199999999998E-2</v>
      </c>
      <c r="L3845">
        <v>7.1810199999999998E-3</v>
      </c>
    </row>
    <row r="3846" spans="1:14">
      <c r="B3846">
        <v>1.6163199999999999E-2</v>
      </c>
      <c r="D3846">
        <v>4.6120000000000001E-2</v>
      </c>
      <c r="F3846">
        <v>8.9967800000000001E-2</v>
      </c>
      <c r="H3846">
        <v>8.1559999999999994E-2</v>
      </c>
      <c r="J3846">
        <v>6.2687300000000001E-2</v>
      </c>
      <c r="L3846">
        <v>1.1743299999999999E-3</v>
      </c>
    </row>
    <row r="3847" spans="1:14">
      <c r="B3847">
        <v>2.4421999999999999E-2</v>
      </c>
      <c r="F3847">
        <v>5.8829699999999999E-2</v>
      </c>
      <c r="L3847">
        <v>2.9376900000000002E-3</v>
      </c>
    </row>
    <row r="3848" spans="1:14">
      <c r="B3848" s="2">
        <v>2.27624E-4</v>
      </c>
    </row>
    <row r="3849" spans="1:14">
      <c r="B3849">
        <v>1.8282799999999998E-2</v>
      </c>
    </row>
    <row r="3852" spans="1:14">
      <c r="A3852" t="s">
        <v>1</v>
      </c>
      <c r="B3852">
        <f>AVERAGE(B3844:B3849)</f>
        <v>1.5913070666666664E-2</v>
      </c>
      <c r="D3852">
        <f>AVERAGE(D3844:D3846)</f>
        <v>4.9392633333333331E-2</v>
      </c>
      <c r="F3852">
        <f>AVERAGE(F3844:F3847)</f>
        <v>7.9433549999999992E-2</v>
      </c>
      <c r="H3852">
        <f>AVERAGE(H3844:H3846)</f>
        <v>7.9384099999999999E-2</v>
      </c>
      <c r="J3852">
        <f>AVERAGE(J3844:J3846)</f>
        <v>5.7110899999999999E-2</v>
      </c>
      <c r="L3852">
        <f>AVERAGE(L3844:L3847)</f>
        <v>4.0155575000000001E-3</v>
      </c>
    </row>
    <row r="3853" spans="1:14">
      <c r="A3853" t="s">
        <v>2</v>
      </c>
      <c r="B3853">
        <f>STDEV(B3844:B3849)</f>
        <v>9.3156071884919409E-3</v>
      </c>
      <c r="D3853">
        <f>STDEV(D3844:D3846)</f>
        <v>1.749346518627265E-2</v>
      </c>
      <c r="F3853">
        <f>STDEV(F3844:F3847)</f>
        <v>1.4681909282855572E-2</v>
      </c>
      <c r="H3853">
        <f>STDEV(H3844:H3846)</f>
        <v>3.7330440792066731E-2</v>
      </c>
      <c r="J3853">
        <f>STDEV(J3844:J3846)</f>
        <v>9.9238303073964015E-3</v>
      </c>
      <c r="L3853">
        <f>STDEV(L3844:L3847)</f>
        <v>2.570504933424235E-3</v>
      </c>
    </row>
    <row r="3854" spans="1:14">
      <c r="A3854" t="s">
        <v>13</v>
      </c>
      <c r="B3854" s="3">
        <f>TTEST(B3844:B3849,D3844:D3846,2,2)</f>
        <v>6.1050176314349919E-3</v>
      </c>
    </row>
    <row r="3855" spans="1:14">
      <c r="A3855" t="s">
        <v>7</v>
      </c>
      <c r="B3855" s="3">
        <f>TTEST(B3844:B3849,F3844:F3847,2,2)</f>
        <v>2.8958908815598714E-5</v>
      </c>
      <c r="M3855" t="s">
        <v>17</v>
      </c>
      <c r="N3855">
        <f>TTEST(J3844:J3846,D3844:D3846,2,2)</f>
        <v>0.54260979034655366</v>
      </c>
    </row>
    <row r="3856" spans="1:14">
      <c r="A3856" t="s">
        <v>8</v>
      </c>
      <c r="B3856" s="3">
        <f>TTEST(B3844:B3849,H3844:H3846,2,2)</f>
        <v>4.1141840182916624E-3</v>
      </c>
      <c r="M3856" t="s">
        <v>16</v>
      </c>
      <c r="N3856">
        <f>TTEST(J3844:J3846,F3844:F3847,2,2)</f>
        <v>7.4271518831152628E-2</v>
      </c>
    </row>
    <row r="3857" spans="1:14">
      <c r="A3857" t="s">
        <v>9</v>
      </c>
      <c r="B3857" s="3">
        <f>TTEST(B3844:B3849,J3844:J3846,2,2)</f>
        <v>4.7344967085878549E-4</v>
      </c>
      <c r="M3857" t="s">
        <v>15</v>
      </c>
      <c r="N3857">
        <f>TTEST(J3844:J3846,H3844:H3846,2,2)</f>
        <v>0.37444230297395997</v>
      </c>
    </row>
    <row r="3858" spans="1:14">
      <c r="A3858" t="s">
        <v>21</v>
      </c>
      <c r="B3858">
        <f>TTEST(B3844:B3849,L3844:L3847,2,2)</f>
        <v>4.0097093837104157E-2</v>
      </c>
      <c r="M3858" t="s">
        <v>20</v>
      </c>
      <c r="N3858" s="3">
        <f>TTEST(J3844:J3846,L3844:L3847,2,2)</f>
        <v>1.3170672993388952E-4</v>
      </c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2015-11-07T18:45:12Z</dcterms:modified>
</cp:coreProperties>
</file>