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<sst xmlns="http://schemas.openxmlformats.org/spreadsheetml/2006/main" count="539" uniqueCount="328">
  <si>
    <t>Sludge bioreactor (Albertsen et al. 2013)</t>
  </si>
  <si>
    <t>Bin Id</t>
  </si>
  <si>
    <t># genomes</t>
  </si>
  <si>
    <t># markers</t>
  </si>
  <si>
    <t># marker sets</t>
  </si>
  <si>
    <t>Completeness</t>
  </si>
  <si>
    <t>Contamination</t>
  </si>
  <si>
    <t>Strain heterogeneity</t>
  </si>
  <si>
    <t>Genome size (bp)</t>
  </si>
  <si>
    <t># ambiguous bases</t>
  </si>
  <si>
    <t># scaffolds</t>
  </si>
  <si>
    <t># contigs</t>
  </si>
  <si>
    <t>N50 (scaffolds)</t>
  </si>
  <si>
    <t>N50 (contigs)</t>
  </si>
  <si>
    <t>Longest scaffold (bp)</t>
  </si>
  <si>
    <t>Longest contig (bp)</t>
  </si>
  <si>
    <t>GC</t>
  </si>
  <si>
    <t>GC std (scaffolds &gt; 1kbps)</t>
  </si>
  <si>
    <t>Coding density</t>
  </si>
  <si>
    <t>Translation table</t>
  </si>
  <si>
    <t># predicted genes</t>
  </si>
  <si>
    <t>10_bacteriodetes</t>
  </si>
  <si>
    <t>11_bacteriodetes</t>
  </si>
  <si>
    <t>12_verrucomicrobia</t>
  </si>
  <si>
    <t>13_gammaproteobacteria</t>
  </si>
  <si>
    <t>1_TM7-i</t>
  </si>
  <si>
    <t>2_TM7-ii</t>
  </si>
  <si>
    <t>3_TM7-iii</t>
  </si>
  <si>
    <t>4_TM7-iv</t>
  </si>
  <si>
    <t>5_Sediminibacterium</t>
  </si>
  <si>
    <t>6_lacibacter</t>
  </si>
  <si>
    <t>7_alphaproteobacteria</t>
  </si>
  <si>
    <t>8_dechloromonas</t>
  </si>
  <si>
    <t>9_bacteriodetes</t>
  </si>
  <si>
    <t>Acetate-amended aquifer, rebinned (Albertsen et al. 2013)</t>
  </si>
  <si>
    <t>g1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</si>
  <si>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</si>
  <si>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</si>
  <si>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</si>
  <si>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</si>
  <si>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</si>
  <si>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</si>
  <si>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</si>
  <si>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</si>
  <si>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</si>
  <si>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</si>
  <si>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</t>
  </si>
  <si>
    <t>g20</t>
  </si>
  <si>
    <t>g21</t>
  </si>
  <si>
    <t>g22</t>
  </si>
  <si>
    <t>g3</t>
  </si>
  <si>
    <t>g4</t>
  </si>
  <si>
    <t>g5</t>
  </si>
  <si>
    <t>g6</t>
  </si>
  <si>
    <t>g7</t>
  </si>
  <si>
    <t>g8</t>
  </si>
  <si>
    <t>g9</t>
  </si>
  <si>
    <t>Acid mine drainage (Tyson et al. 2004)</t>
  </si>
  <si>
    <t>FerroI</t>
  </si>
  <si>
    <t>FerroII</t>
  </si>
  <si>
    <t>LeptoII</t>
  </si>
  <si>
    <t>LeptoIII</t>
  </si>
  <si>
    <t>Thermo</t>
  </si>
  <si>
    <t>Infant gut (Sharon et al. 2013)</t>
  </si>
  <si>
    <t>ACD1</t>
  </si>
  <si>
    <t>ACD10</t>
  </si>
  <si>
    <t>ACD11</t>
  </si>
  <si>
    <t>ACD12</t>
  </si>
  <si>
    <t>ACD13</t>
  </si>
  <si>
    <t>ACD14</t>
  </si>
  <si>
    <t>ACD15</t>
  </si>
  <si>
    <t>ACD16</t>
  </si>
  <si>
    <t>ACD17</t>
  </si>
  <si>
    <t>ACD18</t>
  </si>
  <si>
    <t>ACD19</t>
  </si>
  <si>
    <t>ACD2</t>
  </si>
  <si>
    <t>ACD20</t>
  </si>
  <si>
    <t>ACD21</t>
  </si>
  <si>
    <t>ACD22</t>
  </si>
  <si>
    <t>ACD23</t>
  </si>
  <si>
    <t>ACD24</t>
  </si>
  <si>
    <t>ACD25</t>
  </si>
  <si>
    <t>ACD26</t>
  </si>
  <si>
    <t>ACD27</t>
  </si>
  <si>
    <t>ACD28</t>
  </si>
  <si>
    <t>ACD29</t>
  </si>
  <si>
    <t>ACD3</t>
  </si>
  <si>
    <t>ACD30</t>
  </si>
  <si>
    <t>ACD31</t>
  </si>
  <si>
    <t>ACD32</t>
  </si>
  <si>
    <t>ACD33</t>
  </si>
  <si>
    <t>ACD34</t>
  </si>
  <si>
    <t>ACD35</t>
  </si>
  <si>
    <t>ACD36</t>
  </si>
  <si>
    <t>ACD37</t>
  </si>
  <si>
    <t>ACD38</t>
  </si>
  <si>
    <t>ACD39</t>
  </si>
  <si>
    <t>ACD4</t>
  </si>
  <si>
    <t>ACD40</t>
  </si>
  <si>
    <t>ACD41</t>
  </si>
  <si>
    <t>ACD42</t>
  </si>
  <si>
    <t>ACD43</t>
  </si>
  <si>
    <t>ACD44</t>
  </si>
  <si>
    <t>ACD45</t>
  </si>
  <si>
    <t>ACD46</t>
  </si>
  <si>
    <t>ACD47</t>
  </si>
  <si>
    <t>ACD48</t>
  </si>
  <si>
    <t>ACD49</t>
  </si>
  <si>
    <t>ACD5</t>
  </si>
  <si>
    <t>ACD50</t>
  </si>
  <si>
    <t>ACD51</t>
  </si>
  <si>
    <t>ACD52</t>
  </si>
  <si>
    <t>ACD53</t>
  </si>
  <si>
    <t>ACD54</t>
  </si>
  <si>
    <t>ACD55</t>
  </si>
  <si>
    <t>ACD56</t>
  </si>
  <si>
    <t>ACD57</t>
  </si>
  <si>
    <t>ACD58</t>
  </si>
  <si>
    <t>ACD59</t>
  </si>
  <si>
    <t>ACD6</t>
  </si>
  <si>
    <t>ACD60</t>
  </si>
  <si>
    <t>ACD61</t>
  </si>
  <si>
    <t>ACD62</t>
  </si>
  <si>
    <t>ACD63</t>
  </si>
  <si>
    <t>ACD64</t>
  </si>
  <si>
    <t>ACD65</t>
  </si>
  <si>
    <t>ACD66</t>
  </si>
  <si>
    <t>ACD67</t>
  </si>
  <si>
    <t>ACD68</t>
  </si>
  <si>
    <t>ACD69</t>
  </si>
  <si>
    <t>ACD7</t>
  </si>
  <si>
    <t>ACD70</t>
  </si>
  <si>
    <t>ACD71</t>
  </si>
  <si>
    <t>ACD72</t>
  </si>
  <si>
    <t>ACD73</t>
  </si>
  <si>
    <t>ACD74</t>
  </si>
  <si>
    <t>ACD75</t>
  </si>
  <si>
    <t>ACD76</t>
  </si>
  <si>
    <t>ACD77</t>
  </si>
  <si>
    <t>ACD78</t>
  </si>
  <si>
    <t>ACD79</t>
  </si>
  <si>
    <t>ACD8</t>
  </si>
  <si>
    <t>ACD80</t>
  </si>
  <si>
    <t>ACD81</t>
  </si>
  <si>
    <t>ACD82</t>
  </si>
  <si>
    <t>ACD83</t>
  </si>
  <si>
    <t>ACD84</t>
  </si>
  <si>
    <t>ACD85</t>
  </si>
  <si>
    <t>ACD86</t>
  </si>
  <si>
    <t>ACD87</t>
  </si>
  <si>
    <t>ACD9</t>
  </si>
  <si>
    <t>ACDBP</t>
  </si>
  <si>
    <t>ACDDEL</t>
  </si>
  <si>
    <t>ACDFIR</t>
  </si>
  <si>
    <t>ACDGAM</t>
  </si>
  <si>
    <t>ACDNOVEL</t>
  </si>
  <si>
    <t>ACDOD1</t>
  </si>
  <si>
    <t>ACDOD1I</t>
  </si>
  <si>
    <t>ACDOP11</t>
  </si>
  <si>
    <t>ACDPHA</t>
  </si>
  <si>
    <t>ACDPL</t>
  </si>
  <si>
    <t>ACDPROT</t>
  </si>
  <si>
    <t>Acetate-amended aquifer (Wrighton et al. 2012)</t>
  </si>
  <si>
    <t>Marker set lineage</t>
  </si>
  <si>
    <t>Candidate phylum TM7</t>
  </si>
  <si>
    <t>Bacteriodetes</t>
  </si>
  <si>
    <t>Verrucomicrobia</t>
  </si>
  <si>
    <t>Gammaproteobacteria</t>
  </si>
  <si>
    <t>Sediminibacterium</t>
  </si>
  <si>
    <t>Alphaproteobacteria</t>
  </si>
  <si>
    <t>Betaproteobacteria</t>
  </si>
  <si>
    <t>OD1-i</t>
  </si>
  <si>
    <t>Betaproteobacteria; Dechloromonas</t>
  </si>
  <si>
    <t>OP11</t>
  </si>
  <si>
    <t>Alphaproteobacteria; Rhodospirillaceae</t>
  </si>
  <si>
    <t>Chlamydiae</t>
  </si>
  <si>
    <t>Parcubacteria</t>
  </si>
  <si>
    <t>Microgenomates</t>
  </si>
  <si>
    <t>Gracilibacteria</t>
  </si>
  <si>
    <t>Novel_Cyano/Firm</t>
  </si>
  <si>
    <t>Gammaproteobacteria; Legionellales</t>
  </si>
  <si>
    <t>WWE3</t>
  </si>
  <si>
    <t>Peregrinibacteria</t>
  </si>
  <si>
    <t>Chloroflexi; Anaerolineaceae</t>
  </si>
  <si>
    <t>Firmicute</t>
  </si>
  <si>
    <t>unknown</t>
  </si>
  <si>
    <t>Gammaproteobacteria; Coxiellaceae</t>
  </si>
  <si>
    <t>Sister to Spirochaetes</t>
  </si>
  <si>
    <t>Deltaproteobacteria</t>
  </si>
  <si>
    <t>Alphaproteobacteria; Rhodobacter</t>
  </si>
  <si>
    <t>Deltaproteobacteria; Geobacter</t>
  </si>
  <si>
    <t>Berkelbacteria</t>
  </si>
  <si>
    <t>Gammaproteobacteria; Acinetobacter</t>
  </si>
  <si>
    <t xml:space="preserve">Deltaproteobacteria; Desulfobulbacaea </t>
  </si>
  <si>
    <t>Bacteroidetes</t>
  </si>
  <si>
    <t>Deltaproteobacteria; Syntrophobacterales</t>
  </si>
  <si>
    <t>Putative Firmicute</t>
  </si>
  <si>
    <t>Bacteria</t>
  </si>
  <si>
    <t>Putative Parcubacteria</t>
  </si>
  <si>
    <t>Proteobacteria</t>
  </si>
  <si>
    <t>Plasmid-like</t>
  </si>
  <si>
    <t>Phage</t>
  </si>
  <si>
    <t>Ferroplasma type 1</t>
  </si>
  <si>
    <t>Ferroplasma type 2</t>
  </si>
  <si>
    <t>Leptospirillum group II</t>
  </si>
  <si>
    <t>Leptospirillum group III</t>
  </si>
  <si>
    <t>CARANA</t>
  </si>
  <si>
    <t>CARCAL</t>
  </si>
  <si>
    <t>CAREFAP2</t>
  </si>
  <si>
    <t>CAREFAP</t>
  </si>
  <si>
    <t>CAREFA</t>
  </si>
  <si>
    <t>CARFMA</t>
  </si>
  <si>
    <t>CARLCI</t>
  </si>
  <si>
    <t>CARPAC</t>
  </si>
  <si>
    <t>CARPEP</t>
  </si>
  <si>
    <t>CARPROV</t>
  </si>
  <si>
    <t>CARPRO</t>
  </si>
  <si>
    <t>CARSAU2</t>
  </si>
  <si>
    <t>CARSAUP</t>
  </si>
  <si>
    <t>CARSAUV</t>
  </si>
  <si>
    <t>CARSAU</t>
  </si>
  <si>
    <t>CARSE4PL</t>
  </si>
  <si>
    <t>CARSEP1P</t>
  </si>
  <si>
    <t>CARSEP3P</t>
  </si>
  <si>
    <t>CARSEP3</t>
  </si>
  <si>
    <t>CARSEP4</t>
  </si>
  <si>
    <t>CARSEPP</t>
  </si>
  <si>
    <t>CARSEPV</t>
  </si>
  <si>
    <t>CARSEP</t>
  </si>
  <si>
    <t>CARSEV13</t>
  </si>
  <si>
    <t>CARSEV14</t>
  </si>
  <si>
    <t>CARSEV46</t>
  </si>
  <si>
    <t>CARSHO</t>
  </si>
  <si>
    <t>CARSLU</t>
  </si>
  <si>
    <t>CARSTR</t>
  </si>
  <si>
    <t>Anaerococcus sp.</t>
  </si>
  <si>
    <t>Candida albicans</t>
  </si>
  <si>
    <t>Enterococcus faecalis plasmid 2</t>
  </si>
  <si>
    <t>Enterococcus faecalis plasmid</t>
  </si>
  <si>
    <t>Enterococcus faecalis</t>
  </si>
  <si>
    <t>Finegoldia magna</t>
  </si>
  <si>
    <t>Leuconostoc citreum</t>
  </si>
  <si>
    <t>Propionibacterium acnes</t>
  </si>
  <si>
    <t>Peptoniphilus sp. Carrol</t>
  </si>
  <si>
    <t>Propionibacterium sp. virus</t>
  </si>
  <si>
    <t>Propionibacterium sp.</t>
  </si>
  <si>
    <t>Staphylococcus aureus strain 2</t>
  </si>
  <si>
    <t>Staphylococcus aureus plasmid</t>
  </si>
  <si>
    <t>Staphylococcus aureus virus</t>
  </si>
  <si>
    <t>Staphylococcus aureus</t>
  </si>
  <si>
    <t>Staphylococcus epidermidis strain 4 plasmids</t>
  </si>
  <si>
    <t>Staphylococcus epidermidis strain 1 plasmids</t>
  </si>
  <si>
    <t>Staphylococcus epidermidis strain 3 plasmids</t>
  </si>
  <si>
    <t>Staphylococcus epidermidis strain 4</t>
  </si>
  <si>
    <t>Staphylococcus epidermidis plasmid</t>
  </si>
  <si>
    <t>Staphylococcus epidermidis viruses</t>
  </si>
  <si>
    <t>Staphylococcus epidermidis strain 1</t>
  </si>
  <si>
    <t>Staphylococcus epidermidis virus 013</t>
  </si>
  <si>
    <t>Staphylococcus epidermidis virus 014</t>
  </si>
  <si>
    <t>Staphylococcus epidermidis virus 4-6</t>
  </si>
  <si>
    <t>Staphylococcus hominis</t>
  </si>
  <si>
    <t>Staphylococcus lugdunensis</t>
  </si>
  <si>
    <t>Streptococcus sp.</t>
  </si>
  <si>
    <t>Staphylococcus epidermidis strain 3</t>
  </si>
  <si>
    <t>ACD13: OP11</t>
  </si>
  <si>
    <t>ACD7: OD1-i</t>
  </si>
  <si>
    <t>ACD1: OD1-i</t>
  </si>
  <si>
    <t>ACD18: Parcubacteria</t>
  </si>
  <si>
    <t>ACD8: OP1-i</t>
  </si>
  <si>
    <t>ACD20: Novel_Cyano/Firm</t>
  </si>
  <si>
    <t>ACD11: OD1-i</t>
  </si>
  <si>
    <t>ACD49: Gracilibacteria</t>
  </si>
  <si>
    <t>ACD3: Gracilibacteria</t>
  </si>
  <si>
    <t>ACD2: Gracilibacteria</t>
  </si>
  <si>
    <t>ACD15: OD1-i</t>
  </si>
  <si>
    <t>ACD60: Gammaproteobacteria</t>
  </si>
  <si>
    <t>ACD79: unknown</t>
  </si>
  <si>
    <t>ACD76: Parcubacteria</t>
  </si>
  <si>
    <t>ACD69: Gammaproteobacteria</t>
  </si>
  <si>
    <t>ACD81: Parcubacteria</t>
  </si>
  <si>
    <t>ACD53: Deltaproteobacteria</t>
  </si>
  <si>
    <t>ACD75: Deltaproteobacteria</t>
  </si>
  <si>
    <t>ACD19: Microgenomates</t>
  </si>
  <si>
    <t>Thermoplasmatales</t>
  </si>
  <si>
    <t>Classification (previous studies)</t>
  </si>
  <si>
    <t>Plasmid-like (code 4)</t>
  </si>
  <si>
    <t>k__Bacteria (UID1452)</t>
  </si>
  <si>
    <t>k__Bacteria (UID1453)</t>
  </si>
  <si>
    <t>k__Bacteria (UID2495)</t>
  </si>
  <si>
    <t>p__Bacteroidetes (UID2591)</t>
  </si>
  <si>
    <t>c__Alphaproteobacteria (UID3422)</t>
  </si>
  <si>
    <t>c__Betaproteobacteria (UID3971)</t>
  </si>
  <si>
    <t>k__Bacteria (UID2982)</t>
  </si>
  <si>
    <t>c__Gammaproteobacteria (UID4267)</t>
  </si>
  <si>
    <t>c__Alphaproteobacteria (UID3305)</t>
  </si>
  <si>
    <t>c__Gammaproteobacteria (UID4266)</t>
  </si>
  <si>
    <t>k__Bacteria (UID203)</t>
  </si>
  <si>
    <t>c__Deltaproteobacteria (UID3216)</t>
  </si>
  <si>
    <t>c__Deltaproteobacteria (UID3217)</t>
  </si>
  <si>
    <t>k__Bacteria (UID2329)</t>
  </si>
  <si>
    <t>p__Euryarchaeota (UID3)</t>
  </si>
  <si>
    <t>k__Bacteria (UID3187)</t>
  </si>
  <si>
    <t>k__Archaea (UID2)</t>
  </si>
  <si>
    <t>root (UID1)</t>
  </si>
  <si>
    <t>o__Lactobacillales (UID544)</t>
  </si>
  <si>
    <t>o__Clostridiales (UID1125)</t>
  </si>
  <si>
    <t>f__Leuconostocaceae (UID486)</t>
  </si>
  <si>
    <t>o__Clostridiales (UID1120)</t>
  </si>
  <si>
    <t>o__Actinomycetales (UID1530)</t>
  </si>
  <si>
    <t>g__Staphylococcus (UID301)</t>
  </si>
  <si>
    <t>g__Staphylococcus (UID294)</t>
  </si>
  <si>
    <t>g__Staphylococcus (UID298)</t>
  </si>
  <si>
    <t>g__Streptococcus (UID576)</t>
  </si>
  <si>
    <t>k__Bacteria (UID2565)</t>
  </si>
  <si>
    <t>f__Rhodobacteraceae (UID3340)</t>
  </si>
  <si>
    <t>c__Spirochaetia (UID2496)</t>
  </si>
  <si>
    <t>p__Bacteroidetes (UID2605)</t>
  </si>
  <si>
    <t>TM6</t>
  </si>
  <si>
    <t>ACD80: Gracilibacteria</t>
  </si>
  <si>
    <t>ACD16: Alphaproteobacteria</t>
  </si>
  <si>
    <t>f__Moraxellaceae (UID4680)</t>
  </si>
  <si>
    <t>o__Burkholderiales (UID4000)</t>
  </si>
  <si>
    <t>p__Firmicutes (UID241)</t>
  </si>
  <si>
    <t>o__Rickettsiales (UID3809)</t>
  </si>
  <si>
    <t>k__Bacteria (UID209)</t>
  </si>
  <si>
    <t>Average:</t>
  </si>
  <si>
    <t>Standard deviation:</t>
  </si>
  <si>
    <t>Supplemental Table S21. Lineage-specific completeness and contamination estimates for population genomes, plasmids, and phage recovered from metagenomic datasets along with traditional assembly statistics.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</si>
</sst>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140625" style="7" bestFit="1" customWidth="1"/>
    <col min="2" max="2" width="36.421875" style="7" bestFit="1" customWidth="1"/>
    <col min="3" max="3" width="11.8515625" style="6" bestFit="1" customWidth="1"/>
    <col min="4" max="4" width="12.421875" style="6" bestFit="1" customWidth="1"/>
    <col min="5" max="5" width="17.421875" style="6" bestFit="1" customWidth="1"/>
    <col min="6" max="6" width="33.421875" style="7" bestFit="1" customWidth="1"/>
    <col min="7" max="8" width="9.28125" style="7" bestFit="1" customWidth="1"/>
    <col min="9" max="9" width="12.00390625" style="7" bestFit="1" customWidth="1"/>
    <col min="10" max="10" width="14.28125" style="5" bestFit="1" customWidth="1"/>
    <col min="11" max="11" width="15.7109375" style="5" bestFit="1" customWidth="1"/>
    <col min="12" max="12" width="9.28125" style="7" bestFit="1" customWidth="1"/>
    <col min="13" max="13" width="8.140625" style="7" bestFit="1" customWidth="1"/>
    <col min="14" max="14" width="12.7109375" style="5" bestFit="1" customWidth="1"/>
    <col min="15" max="15" width="11.57421875" style="5" bestFit="1" customWidth="1"/>
    <col min="16" max="16" width="17.28125" style="5" bestFit="1" customWidth="1"/>
    <col min="17" max="17" width="16.00390625" style="5" bestFit="1" customWidth="1"/>
    <col min="18" max="18" width="4.8515625" style="6" bestFit="1" customWidth="1"/>
    <col min="19" max="19" width="21.8515625" style="6" bestFit="1" customWidth="1"/>
    <col min="20" max="20" width="12.7109375" style="6" bestFit="1" customWidth="1"/>
    <col min="21" max="21" width="14.421875" style="7" bestFit="1" customWidth="1"/>
    <col min="22" max="22" width="14.7109375" style="7" bestFit="1" customWidth="1"/>
    <col min="23" max="16384" width="9.140625" style="7" customWidth="1"/>
  </cols>
  <sheetData>
    <row r="1" ht="12.75">
      <c r="A1" s="2" t="s">
        <v>327</v>
      </c>
    </row>
    <row r="3" spans="1:22" s="2" customFormat="1" ht="12.75">
      <c r="A3" s="2" t="s">
        <v>1</v>
      </c>
      <c r="B3" s="2" t="s">
        <v>284</v>
      </c>
      <c r="C3" s="1" t="s">
        <v>5</v>
      </c>
      <c r="D3" s="1" t="s">
        <v>6</v>
      </c>
      <c r="E3" s="1" t="s">
        <v>7</v>
      </c>
      <c r="F3" s="2" t="s">
        <v>163</v>
      </c>
      <c r="G3" s="2" t="s">
        <v>2</v>
      </c>
      <c r="H3" s="2" t="s">
        <v>3</v>
      </c>
      <c r="I3" s="2" t="s">
        <v>4</v>
      </c>
      <c r="J3" s="4" t="s">
        <v>8</v>
      </c>
      <c r="K3" s="4" t="s">
        <v>9</v>
      </c>
      <c r="L3" s="2" t="s">
        <v>10</v>
      </c>
      <c r="M3" s="2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1" t="s">
        <v>16</v>
      </c>
      <c r="S3" s="1" t="s">
        <v>17</v>
      </c>
      <c r="T3" s="1" t="s">
        <v>18</v>
      </c>
      <c r="U3" s="2" t="s">
        <v>19</v>
      </c>
      <c r="V3" s="2" t="s">
        <v>20</v>
      </c>
    </row>
    <row r="5" ht="12.75">
      <c r="A5" s="3" t="s">
        <v>0</v>
      </c>
    </row>
    <row r="6" spans="1:22" ht="12.75">
      <c r="A6" s="7" t="s">
        <v>25</v>
      </c>
      <c r="B6" s="7" t="s">
        <v>164</v>
      </c>
      <c r="C6" s="6">
        <v>66.82</v>
      </c>
      <c r="D6" s="6">
        <v>0</v>
      </c>
      <c r="E6" s="6">
        <v>0</v>
      </c>
      <c r="F6" s="7" t="s">
        <v>286</v>
      </c>
      <c r="G6" s="7">
        <v>924</v>
      </c>
      <c r="H6" s="7">
        <v>163</v>
      </c>
      <c r="I6" s="7">
        <v>110</v>
      </c>
      <c r="J6" s="5">
        <v>1013781</v>
      </c>
      <c r="K6" s="5">
        <v>0</v>
      </c>
      <c r="L6" s="7">
        <v>1</v>
      </c>
      <c r="M6" s="7">
        <v>1</v>
      </c>
      <c r="N6" s="5">
        <v>1013781</v>
      </c>
      <c r="O6" s="5">
        <v>1013781</v>
      </c>
      <c r="P6" s="5">
        <v>1013781</v>
      </c>
      <c r="Q6" s="5">
        <v>1013781</v>
      </c>
      <c r="R6" s="6">
        <v>48.5</v>
      </c>
      <c r="S6" s="6">
        <v>0</v>
      </c>
      <c r="T6" s="6">
        <v>91.4</v>
      </c>
      <c r="U6" s="7">
        <v>11</v>
      </c>
      <c r="V6" s="7">
        <v>1056</v>
      </c>
    </row>
    <row r="7" spans="1:22" ht="12.75">
      <c r="A7" s="7" t="s">
        <v>26</v>
      </c>
      <c r="B7" s="7" t="s">
        <v>164</v>
      </c>
      <c r="C7" s="6">
        <v>62.96</v>
      </c>
      <c r="D7" s="6">
        <v>0</v>
      </c>
      <c r="E7" s="6">
        <v>0</v>
      </c>
      <c r="F7" s="7" t="s">
        <v>287</v>
      </c>
      <c r="G7" s="7">
        <v>901</v>
      </c>
      <c r="H7" s="7">
        <v>171</v>
      </c>
      <c r="I7" s="7">
        <v>117</v>
      </c>
      <c r="J7" s="5">
        <v>974668</v>
      </c>
      <c r="K7" s="5">
        <v>0</v>
      </c>
      <c r="L7" s="7">
        <v>15</v>
      </c>
      <c r="M7" s="7">
        <v>15</v>
      </c>
      <c r="N7" s="5">
        <v>139294</v>
      </c>
      <c r="O7" s="5">
        <v>139294</v>
      </c>
      <c r="P7" s="5">
        <v>206839</v>
      </c>
      <c r="Q7" s="5">
        <v>206839</v>
      </c>
      <c r="R7" s="6">
        <v>52.8</v>
      </c>
      <c r="S7" s="6">
        <v>2.29</v>
      </c>
      <c r="T7" s="6">
        <v>90.44</v>
      </c>
      <c r="U7" s="7">
        <v>11</v>
      </c>
      <c r="V7" s="7">
        <v>971</v>
      </c>
    </row>
    <row r="8" spans="1:22" ht="12.75">
      <c r="A8" s="7" t="s">
        <v>27</v>
      </c>
      <c r="B8" s="7" t="s">
        <v>164</v>
      </c>
      <c r="C8" s="6">
        <v>75</v>
      </c>
      <c r="D8" s="6">
        <v>9.47</v>
      </c>
      <c r="E8" s="6">
        <v>37.5</v>
      </c>
      <c r="F8" s="7" t="s">
        <v>288</v>
      </c>
      <c r="G8" s="7">
        <v>2993</v>
      </c>
      <c r="H8" s="7">
        <v>148</v>
      </c>
      <c r="I8" s="7">
        <v>92</v>
      </c>
      <c r="J8" s="5">
        <v>925228</v>
      </c>
      <c r="K8" s="5">
        <v>169</v>
      </c>
      <c r="L8" s="7">
        <v>123</v>
      </c>
      <c r="M8" s="7">
        <v>126</v>
      </c>
      <c r="N8" s="5">
        <v>10714</v>
      </c>
      <c r="O8" s="5">
        <v>10171</v>
      </c>
      <c r="P8" s="5">
        <v>38004</v>
      </c>
      <c r="Q8" s="5">
        <v>38002</v>
      </c>
      <c r="R8" s="6">
        <v>51.2</v>
      </c>
      <c r="S8" s="6">
        <v>3.09</v>
      </c>
      <c r="T8" s="6">
        <v>90.72</v>
      </c>
      <c r="U8" s="7">
        <v>11</v>
      </c>
      <c r="V8" s="7">
        <v>1058</v>
      </c>
    </row>
    <row r="9" spans="1:22" ht="12.75">
      <c r="A9" s="7" t="s">
        <v>28</v>
      </c>
      <c r="B9" s="7" t="s">
        <v>164</v>
      </c>
      <c r="C9" s="6">
        <v>62.27</v>
      </c>
      <c r="D9" s="6">
        <v>0.91</v>
      </c>
      <c r="E9" s="6">
        <v>0</v>
      </c>
      <c r="F9" s="7" t="s">
        <v>286</v>
      </c>
      <c r="G9" s="7">
        <v>924</v>
      </c>
      <c r="H9" s="7">
        <v>163</v>
      </c>
      <c r="I9" s="7">
        <v>110</v>
      </c>
      <c r="J9" s="5">
        <v>927894</v>
      </c>
      <c r="K9" s="5">
        <v>0</v>
      </c>
      <c r="L9" s="7">
        <v>17</v>
      </c>
      <c r="M9" s="7">
        <v>17</v>
      </c>
      <c r="N9" s="5">
        <v>125775</v>
      </c>
      <c r="O9" s="5">
        <v>125775</v>
      </c>
      <c r="P9" s="5">
        <v>258210</v>
      </c>
      <c r="Q9" s="5">
        <v>258210</v>
      </c>
      <c r="R9" s="6">
        <v>48.6</v>
      </c>
      <c r="S9" s="6">
        <v>0.93</v>
      </c>
      <c r="T9" s="6">
        <v>93.05</v>
      </c>
      <c r="U9" s="7">
        <v>11</v>
      </c>
      <c r="V9" s="7">
        <v>991</v>
      </c>
    </row>
    <row r="10" spans="1:22" ht="12.75">
      <c r="A10" s="7" t="s">
        <v>29</v>
      </c>
      <c r="B10" s="7" t="s">
        <v>168</v>
      </c>
      <c r="C10" s="6">
        <v>99.51</v>
      </c>
      <c r="D10" s="6">
        <v>0</v>
      </c>
      <c r="E10" s="6">
        <v>0</v>
      </c>
      <c r="F10" s="7" t="s">
        <v>289</v>
      </c>
      <c r="G10" s="7">
        <v>364</v>
      </c>
      <c r="H10" s="7">
        <v>304</v>
      </c>
      <c r="I10" s="7">
        <v>204</v>
      </c>
      <c r="J10" s="5">
        <v>4606165</v>
      </c>
      <c r="K10" s="5">
        <v>0</v>
      </c>
      <c r="L10" s="7">
        <v>1</v>
      </c>
      <c r="M10" s="7">
        <v>1</v>
      </c>
      <c r="N10" s="5">
        <v>4606165</v>
      </c>
      <c r="O10" s="5">
        <v>4606165</v>
      </c>
      <c r="P10" s="5">
        <v>4606165</v>
      </c>
      <c r="Q10" s="5">
        <v>4606165</v>
      </c>
      <c r="R10" s="6">
        <v>42.4</v>
      </c>
      <c r="S10" s="6">
        <v>0</v>
      </c>
      <c r="T10" s="6">
        <v>90.99</v>
      </c>
      <c r="U10" s="7">
        <v>11</v>
      </c>
      <c r="V10" s="7">
        <v>3978</v>
      </c>
    </row>
    <row r="11" spans="1:22" ht="12.75">
      <c r="A11" s="7" t="s">
        <v>30</v>
      </c>
      <c r="B11" s="7" t="s">
        <v>165</v>
      </c>
      <c r="C11" s="6">
        <v>100</v>
      </c>
      <c r="D11" s="6">
        <v>0.25</v>
      </c>
      <c r="E11" s="6">
        <v>0</v>
      </c>
      <c r="F11" s="7" t="s">
        <v>289</v>
      </c>
      <c r="G11" s="7">
        <v>364</v>
      </c>
      <c r="H11" s="7">
        <v>304</v>
      </c>
      <c r="I11" s="7">
        <v>204</v>
      </c>
      <c r="J11" s="5">
        <v>4935719</v>
      </c>
      <c r="K11" s="5">
        <v>0</v>
      </c>
      <c r="L11" s="7">
        <v>1</v>
      </c>
      <c r="M11" s="7">
        <v>1</v>
      </c>
      <c r="N11" s="5">
        <v>4935719</v>
      </c>
      <c r="O11" s="5">
        <v>4935719</v>
      </c>
      <c r="P11" s="5">
        <v>4935719</v>
      </c>
      <c r="Q11" s="5">
        <v>4935719</v>
      </c>
      <c r="R11" s="6">
        <v>39</v>
      </c>
      <c r="S11" s="6">
        <v>0</v>
      </c>
      <c r="T11" s="6">
        <v>91.18</v>
      </c>
      <c r="U11" s="7">
        <v>11</v>
      </c>
      <c r="V11" s="7">
        <v>4101</v>
      </c>
    </row>
    <row r="12" spans="1:22" ht="12.75">
      <c r="A12" s="7" t="s">
        <v>31</v>
      </c>
      <c r="B12" s="7" t="s">
        <v>169</v>
      </c>
      <c r="C12" s="6">
        <v>97.63</v>
      </c>
      <c r="D12" s="6">
        <v>1.66</v>
      </c>
      <c r="E12" s="6">
        <v>0</v>
      </c>
      <c r="F12" s="7" t="s">
        <v>290</v>
      </c>
      <c r="G12" s="7">
        <v>26</v>
      </c>
      <c r="H12" s="7">
        <v>530</v>
      </c>
      <c r="I12" s="7">
        <v>309</v>
      </c>
      <c r="J12" s="5">
        <v>2824768</v>
      </c>
      <c r="K12" s="5">
        <v>191</v>
      </c>
      <c r="L12" s="7">
        <v>9</v>
      </c>
      <c r="M12" s="7">
        <v>11</v>
      </c>
      <c r="N12" s="5">
        <v>804175</v>
      </c>
      <c r="O12" s="5">
        <v>644035</v>
      </c>
      <c r="P12" s="5">
        <v>960357</v>
      </c>
      <c r="Q12" s="5">
        <v>960357</v>
      </c>
      <c r="R12" s="6">
        <v>41.5</v>
      </c>
      <c r="S12" s="6">
        <v>3.02</v>
      </c>
      <c r="T12" s="6">
        <v>91.12</v>
      </c>
      <c r="U12" s="7">
        <v>11</v>
      </c>
      <c r="V12" s="7">
        <v>2634</v>
      </c>
    </row>
    <row r="13" spans="1:22" ht="12.75">
      <c r="A13" s="7" t="s">
        <v>32</v>
      </c>
      <c r="B13" s="7" t="s">
        <v>170</v>
      </c>
      <c r="C13" s="6">
        <v>98.43</v>
      </c>
      <c r="D13" s="6">
        <v>0.47</v>
      </c>
      <c r="E13" s="6">
        <v>0</v>
      </c>
      <c r="F13" s="7" t="s">
        <v>291</v>
      </c>
      <c r="G13" s="7">
        <v>223</v>
      </c>
      <c r="H13" s="7">
        <v>427</v>
      </c>
      <c r="I13" s="7">
        <v>212</v>
      </c>
      <c r="J13" s="5">
        <v>3265081</v>
      </c>
      <c r="K13" s="5">
        <v>109</v>
      </c>
      <c r="L13" s="7">
        <v>13</v>
      </c>
      <c r="M13" s="7">
        <v>14</v>
      </c>
      <c r="N13" s="5">
        <v>485685</v>
      </c>
      <c r="O13" s="5">
        <v>485683</v>
      </c>
      <c r="P13" s="5">
        <v>807116</v>
      </c>
      <c r="Q13" s="5">
        <v>807108</v>
      </c>
      <c r="R13" s="6">
        <v>60.8</v>
      </c>
      <c r="S13" s="6">
        <v>0.82</v>
      </c>
      <c r="T13" s="6">
        <v>93.07</v>
      </c>
      <c r="U13" s="7">
        <v>11</v>
      </c>
      <c r="V13" s="7">
        <v>3123</v>
      </c>
    </row>
    <row r="14" spans="1:22" ht="12.75">
      <c r="A14" s="7" t="s">
        <v>33</v>
      </c>
      <c r="B14" s="7" t="s">
        <v>165</v>
      </c>
      <c r="C14" s="6">
        <v>99.25</v>
      </c>
      <c r="D14" s="6">
        <v>0.25</v>
      </c>
      <c r="E14" s="6">
        <v>0</v>
      </c>
      <c r="F14" s="7" t="s">
        <v>289</v>
      </c>
      <c r="G14" s="7">
        <v>364</v>
      </c>
      <c r="H14" s="7">
        <v>304</v>
      </c>
      <c r="I14" s="7">
        <v>204</v>
      </c>
      <c r="J14" s="5">
        <v>4205643</v>
      </c>
      <c r="K14" s="5">
        <v>186</v>
      </c>
      <c r="L14" s="7">
        <v>20</v>
      </c>
      <c r="M14" s="7">
        <v>22</v>
      </c>
      <c r="N14" s="5">
        <v>376577</v>
      </c>
      <c r="O14" s="5">
        <v>376577</v>
      </c>
      <c r="P14" s="5">
        <v>623723</v>
      </c>
      <c r="Q14" s="5">
        <v>623721</v>
      </c>
      <c r="R14" s="6">
        <v>38.3</v>
      </c>
      <c r="S14" s="6">
        <v>0.86</v>
      </c>
      <c r="T14" s="6">
        <v>90.58</v>
      </c>
      <c r="U14" s="7">
        <v>11</v>
      </c>
      <c r="V14" s="7">
        <v>3641</v>
      </c>
    </row>
    <row r="15" spans="1:22" ht="12.75">
      <c r="A15" s="7" t="s">
        <v>21</v>
      </c>
      <c r="B15" s="7" t="s">
        <v>165</v>
      </c>
      <c r="C15" s="6">
        <v>98.04</v>
      </c>
      <c r="D15" s="6">
        <v>4.9</v>
      </c>
      <c r="E15" s="6">
        <v>0</v>
      </c>
      <c r="F15" s="7" t="s">
        <v>289</v>
      </c>
      <c r="G15" s="7">
        <v>364</v>
      </c>
      <c r="H15" s="7">
        <v>304</v>
      </c>
      <c r="I15" s="7">
        <v>204</v>
      </c>
      <c r="J15" s="5">
        <v>4864786</v>
      </c>
      <c r="K15" s="5">
        <v>76</v>
      </c>
      <c r="L15" s="7">
        <v>35</v>
      </c>
      <c r="M15" s="7">
        <v>38</v>
      </c>
      <c r="N15" s="5">
        <v>422634</v>
      </c>
      <c r="O15" s="5">
        <v>422632</v>
      </c>
      <c r="P15" s="5">
        <v>778598</v>
      </c>
      <c r="Q15" s="5">
        <v>778598</v>
      </c>
      <c r="R15" s="6">
        <v>50.3</v>
      </c>
      <c r="S15" s="6">
        <v>2.96</v>
      </c>
      <c r="T15" s="6">
        <v>90.93</v>
      </c>
      <c r="U15" s="7">
        <v>11</v>
      </c>
      <c r="V15" s="7">
        <v>4126</v>
      </c>
    </row>
    <row r="16" spans="1:22" ht="12.75">
      <c r="A16" s="7" t="s">
        <v>22</v>
      </c>
      <c r="B16" s="7" t="s">
        <v>165</v>
      </c>
      <c r="C16" s="6">
        <v>99.51</v>
      </c>
      <c r="D16" s="6">
        <v>0</v>
      </c>
      <c r="E16" s="6">
        <v>0</v>
      </c>
      <c r="F16" s="7" t="s">
        <v>289</v>
      </c>
      <c r="G16" s="7">
        <v>364</v>
      </c>
      <c r="H16" s="7">
        <v>304</v>
      </c>
      <c r="I16" s="7">
        <v>204</v>
      </c>
      <c r="J16" s="5">
        <v>3986093</v>
      </c>
      <c r="K16" s="5">
        <v>33</v>
      </c>
      <c r="L16" s="7">
        <v>35</v>
      </c>
      <c r="M16" s="7">
        <v>36</v>
      </c>
      <c r="N16" s="5">
        <v>198956</v>
      </c>
      <c r="O16" s="5">
        <v>198956</v>
      </c>
      <c r="P16" s="5">
        <v>688521</v>
      </c>
      <c r="Q16" s="5">
        <v>688521</v>
      </c>
      <c r="R16" s="6">
        <v>41.8</v>
      </c>
      <c r="S16" s="6">
        <v>4.82</v>
      </c>
      <c r="T16" s="6">
        <v>91.67</v>
      </c>
      <c r="U16" s="7">
        <v>11</v>
      </c>
      <c r="V16" s="7">
        <v>3607</v>
      </c>
    </row>
    <row r="17" spans="1:22" ht="12.75">
      <c r="A17" s="7" t="s">
        <v>23</v>
      </c>
      <c r="B17" s="7" t="s">
        <v>166</v>
      </c>
      <c r="C17" s="6">
        <v>97.99</v>
      </c>
      <c r="D17" s="6">
        <v>2.91</v>
      </c>
      <c r="E17" s="6">
        <v>23.08</v>
      </c>
      <c r="F17" s="7" t="s">
        <v>292</v>
      </c>
      <c r="G17" s="7">
        <v>88</v>
      </c>
      <c r="H17" s="7">
        <v>231</v>
      </c>
      <c r="I17" s="7">
        <v>149</v>
      </c>
      <c r="J17" s="5">
        <v>6714619</v>
      </c>
      <c r="K17" s="5">
        <v>154</v>
      </c>
      <c r="L17" s="7">
        <v>68</v>
      </c>
      <c r="M17" s="7">
        <v>71</v>
      </c>
      <c r="N17" s="5">
        <v>229003</v>
      </c>
      <c r="O17" s="5">
        <v>177768</v>
      </c>
      <c r="P17" s="5">
        <v>701203</v>
      </c>
      <c r="Q17" s="5">
        <v>701201</v>
      </c>
      <c r="R17" s="6">
        <v>61</v>
      </c>
      <c r="S17" s="6">
        <v>2.35</v>
      </c>
      <c r="T17" s="6">
        <v>90.89</v>
      </c>
      <c r="U17" s="7">
        <v>11</v>
      </c>
      <c r="V17" s="7">
        <v>5421</v>
      </c>
    </row>
    <row r="18" spans="1:22" ht="12.75">
      <c r="A18" s="7" t="s">
        <v>24</v>
      </c>
      <c r="B18" s="7" t="s">
        <v>167</v>
      </c>
      <c r="C18" s="6">
        <v>96.49</v>
      </c>
      <c r="D18" s="6">
        <v>1.99</v>
      </c>
      <c r="E18" s="6">
        <v>0</v>
      </c>
      <c r="F18" s="7" t="s">
        <v>293</v>
      </c>
      <c r="G18" s="7">
        <v>119</v>
      </c>
      <c r="H18" s="7">
        <v>546</v>
      </c>
      <c r="I18" s="7">
        <v>285</v>
      </c>
      <c r="J18" s="5">
        <v>3891959</v>
      </c>
      <c r="K18" s="5">
        <v>349</v>
      </c>
      <c r="L18" s="7">
        <v>99</v>
      </c>
      <c r="M18" s="7">
        <v>112</v>
      </c>
      <c r="N18" s="5">
        <v>113308</v>
      </c>
      <c r="O18" s="5">
        <v>111779</v>
      </c>
      <c r="P18" s="5">
        <v>341709</v>
      </c>
      <c r="Q18" s="5">
        <v>341709</v>
      </c>
      <c r="R18" s="6">
        <v>56.9</v>
      </c>
      <c r="S18" s="6">
        <v>5.28</v>
      </c>
      <c r="T18" s="6">
        <v>90.66</v>
      </c>
      <c r="U18" s="7">
        <v>11</v>
      </c>
      <c r="V18" s="7">
        <v>3618</v>
      </c>
    </row>
    <row r="19" spans="2:5" ht="12.75">
      <c r="B19" s="3" t="s">
        <v>325</v>
      </c>
      <c r="C19" s="6">
        <f>AVERAGE(C6:C18)</f>
        <v>88.76153846153846</v>
      </c>
      <c r="D19" s="6">
        <f>AVERAGE(D6:D18)</f>
        <v>1.7546153846153847</v>
      </c>
      <c r="E19" s="6">
        <f>AVERAGE(E6:E18)</f>
        <v>4.66</v>
      </c>
    </row>
    <row r="20" spans="2:5" ht="12.75">
      <c r="B20" s="3" t="s">
        <v>326</v>
      </c>
      <c r="C20" s="6">
        <f>STDEVA(C6:C19)</f>
        <v>14.958439781944378</v>
      </c>
      <c r="D20" s="6">
        <f>STDEVA(D6:D19)</f>
        <v>2.631552964680202</v>
      </c>
      <c r="E20" s="6">
        <f>STDEVA(E6:E19)</f>
        <v>11.288638263588476</v>
      </c>
    </row>
    <row r="22" ht="12.75">
      <c r="A22" s="3" t="s">
        <v>34</v>
      </c>
    </row>
    <row r="23" spans="1:22" ht="12.75">
      <c r="A23" s="7" t="s">
        <v>35</v>
      </c>
      <c r="B23" s="7" t="s">
        <v>265</v>
      </c>
      <c r="C23" s="6">
        <v>66.36</v>
      </c>
      <c r="D23" s="6">
        <v>0.91</v>
      </c>
      <c r="E23" s="6">
        <v>100</v>
      </c>
      <c r="F23" s="7" t="s">
        <v>286</v>
      </c>
      <c r="G23" s="7">
        <v>924</v>
      </c>
      <c r="H23" s="7">
        <v>163</v>
      </c>
      <c r="I23" s="7">
        <v>110</v>
      </c>
      <c r="J23" s="5">
        <v>1429059</v>
      </c>
      <c r="K23" s="5">
        <v>12236</v>
      </c>
      <c r="L23" s="7">
        <v>59</v>
      </c>
      <c r="M23" s="7">
        <v>378</v>
      </c>
      <c r="N23" s="5">
        <v>41661</v>
      </c>
      <c r="O23" s="5">
        <v>15045</v>
      </c>
      <c r="P23" s="5">
        <v>111928</v>
      </c>
      <c r="Q23" s="5">
        <v>56118</v>
      </c>
      <c r="R23" s="6">
        <v>34.9</v>
      </c>
      <c r="S23" s="6">
        <v>1.74</v>
      </c>
      <c r="T23" s="6">
        <v>79.99</v>
      </c>
      <c r="U23" s="7">
        <v>11</v>
      </c>
      <c r="V23" s="7">
        <v>1355</v>
      </c>
    </row>
    <row r="24" spans="1:22" ht="12.75">
      <c r="A24" s="7" t="s">
        <v>46</v>
      </c>
      <c r="B24" s="7" t="s">
        <v>266</v>
      </c>
      <c r="C24" s="6">
        <v>64.55</v>
      </c>
      <c r="D24" s="6">
        <v>2.73</v>
      </c>
      <c r="E24" s="6">
        <v>33.33</v>
      </c>
      <c r="F24" s="7" t="s">
        <v>286</v>
      </c>
      <c r="G24" s="7">
        <v>924</v>
      </c>
      <c r="H24" s="7">
        <v>163</v>
      </c>
      <c r="I24" s="7">
        <v>110</v>
      </c>
      <c r="J24" s="5">
        <v>1285825</v>
      </c>
      <c r="K24" s="5">
        <v>6448</v>
      </c>
      <c r="L24" s="7">
        <v>23</v>
      </c>
      <c r="M24" s="7">
        <v>179</v>
      </c>
      <c r="N24" s="5">
        <v>103650</v>
      </c>
      <c r="O24" s="5">
        <v>23365</v>
      </c>
      <c r="P24" s="5">
        <v>178876</v>
      </c>
      <c r="Q24" s="5">
        <v>56435</v>
      </c>
      <c r="R24" s="6">
        <v>38.3</v>
      </c>
      <c r="S24" s="6">
        <v>1.48</v>
      </c>
      <c r="T24" s="6">
        <v>82.37</v>
      </c>
      <c r="U24" s="7">
        <v>11</v>
      </c>
      <c r="V24" s="7">
        <v>1250</v>
      </c>
    </row>
    <row r="25" spans="1:22" ht="12.75">
      <c r="A25" s="7" t="s">
        <v>50</v>
      </c>
      <c r="B25" s="7" t="s">
        <v>267</v>
      </c>
      <c r="C25" s="6">
        <v>77.54</v>
      </c>
      <c r="D25" s="6">
        <v>1.63</v>
      </c>
      <c r="E25" s="6">
        <v>0</v>
      </c>
      <c r="F25" s="7" t="s">
        <v>288</v>
      </c>
      <c r="G25" s="7">
        <v>2993</v>
      </c>
      <c r="H25" s="7">
        <v>148</v>
      </c>
      <c r="I25" s="7">
        <v>92</v>
      </c>
      <c r="J25" s="5">
        <v>1146804</v>
      </c>
      <c r="K25" s="5">
        <v>8207</v>
      </c>
      <c r="L25" s="7">
        <v>71</v>
      </c>
      <c r="M25" s="7">
        <v>263</v>
      </c>
      <c r="N25" s="5">
        <v>26824</v>
      </c>
      <c r="O25" s="5">
        <v>12551</v>
      </c>
      <c r="P25" s="5">
        <v>66255</v>
      </c>
      <c r="Q25" s="5">
        <v>48494</v>
      </c>
      <c r="R25" s="6">
        <v>32.3</v>
      </c>
      <c r="S25" s="6">
        <v>1.41</v>
      </c>
      <c r="T25" s="6">
        <v>84.06</v>
      </c>
      <c r="U25" s="7">
        <v>11</v>
      </c>
      <c r="V25" s="7">
        <v>1055</v>
      </c>
    </row>
    <row r="26" spans="1:22" ht="12.75">
      <c r="A26" s="7" t="s">
        <v>51</v>
      </c>
      <c r="B26" s="7" t="s">
        <v>268</v>
      </c>
      <c r="C26" s="6">
        <v>63.91</v>
      </c>
      <c r="D26" s="6">
        <v>0.91</v>
      </c>
      <c r="E26" s="6">
        <v>0</v>
      </c>
      <c r="F26" s="7" t="s">
        <v>286</v>
      </c>
      <c r="G26" s="7">
        <v>924</v>
      </c>
      <c r="H26" s="7">
        <v>163</v>
      </c>
      <c r="I26" s="7">
        <v>110</v>
      </c>
      <c r="J26" s="5">
        <v>981696</v>
      </c>
      <c r="K26" s="5">
        <v>10886</v>
      </c>
      <c r="L26" s="7">
        <v>39</v>
      </c>
      <c r="M26" s="7">
        <v>307</v>
      </c>
      <c r="N26" s="5">
        <v>33353</v>
      </c>
      <c r="O26" s="5">
        <v>8172</v>
      </c>
      <c r="P26" s="5">
        <v>79846</v>
      </c>
      <c r="Q26" s="5">
        <v>38951</v>
      </c>
      <c r="R26" s="6">
        <v>38.3</v>
      </c>
      <c r="S26" s="6">
        <v>1.01</v>
      </c>
      <c r="T26" s="6">
        <v>83.44</v>
      </c>
      <c r="U26" s="7">
        <v>11</v>
      </c>
      <c r="V26" s="7">
        <v>945</v>
      </c>
    </row>
    <row r="27" spans="1:22" ht="12.75">
      <c r="A27" s="7" t="s">
        <v>52</v>
      </c>
      <c r="B27" s="7" t="s">
        <v>319</v>
      </c>
      <c r="C27" s="6">
        <v>74.45</v>
      </c>
      <c r="D27" s="6">
        <v>1.09</v>
      </c>
      <c r="E27" s="6">
        <v>0</v>
      </c>
      <c r="F27" s="7" t="s">
        <v>294</v>
      </c>
      <c r="G27" s="7">
        <v>564</v>
      </c>
      <c r="H27" s="7">
        <v>349</v>
      </c>
      <c r="I27" s="7">
        <v>230</v>
      </c>
      <c r="J27" s="5">
        <v>1787823</v>
      </c>
      <c r="K27" s="5">
        <v>12580</v>
      </c>
      <c r="L27" s="7">
        <v>124</v>
      </c>
      <c r="M27" s="7">
        <v>424</v>
      </c>
      <c r="N27" s="5">
        <v>23384</v>
      </c>
      <c r="O27" s="5">
        <v>11009</v>
      </c>
      <c r="P27" s="5">
        <v>138247</v>
      </c>
      <c r="Q27" s="5">
        <v>38445</v>
      </c>
      <c r="R27" s="6">
        <v>42.1</v>
      </c>
      <c r="S27" s="6">
        <v>2.46</v>
      </c>
      <c r="T27" s="6">
        <v>83.92</v>
      </c>
      <c r="U27" s="7">
        <v>11</v>
      </c>
      <c r="V27" s="7">
        <v>1742</v>
      </c>
    </row>
    <row r="28" spans="1:22" ht="12.75">
      <c r="A28" s="7" t="s">
        <v>53</v>
      </c>
      <c r="B28" s="7" t="s">
        <v>269</v>
      </c>
      <c r="C28" s="6">
        <v>92.82</v>
      </c>
      <c r="D28" s="6">
        <v>2.56</v>
      </c>
      <c r="E28" s="6">
        <v>0</v>
      </c>
      <c r="F28" s="7" t="s">
        <v>287</v>
      </c>
      <c r="G28" s="7">
        <v>901</v>
      </c>
      <c r="H28" s="7">
        <v>171</v>
      </c>
      <c r="I28" s="7">
        <v>117</v>
      </c>
      <c r="J28" s="5">
        <v>2830817</v>
      </c>
      <c r="K28" s="5">
        <v>23095</v>
      </c>
      <c r="L28" s="7">
        <v>213</v>
      </c>
      <c r="M28" s="7">
        <v>801</v>
      </c>
      <c r="N28" s="5">
        <v>20196</v>
      </c>
      <c r="O28" s="5">
        <v>7528</v>
      </c>
      <c r="P28" s="5">
        <v>56352</v>
      </c>
      <c r="Q28" s="5">
        <v>27862</v>
      </c>
      <c r="R28" s="6">
        <v>33.4</v>
      </c>
      <c r="S28" s="6">
        <v>1.54</v>
      </c>
      <c r="T28" s="6">
        <v>81.76</v>
      </c>
      <c r="U28" s="7">
        <v>11</v>
      </c>
      <c r="V28" s="7">
        <v>2652</v>
      </c>
    </row>
    <row r="29" spans="1:22" ht="12.75">
      <c r="A29" s="7" t="s">
        <v>54</v>
      </c>
      <c r="B29" s="7" t="s">
        <v>270</v>
      </c>
      <c r="C29" s="6">
        <v>63.64</v>
      </c>
      <c r="D29" s="6">
        <v>0</v>
      </c>
      <c r="E29" s="6">
        <v>0</v>
      </c>
      <c r="F29" s="7" t="s">
        <v>286</v>
      </c>
      <c r="G29" s="7">
        <v>924</v>
      </c>
      <c r="H29" s="7">
        <v>163</v>
      </c>
      <c r="I29" s="7">
        <v>110</v>
      </c>
      <c r="J29" s="5">
        <v>933586</v>
      </c>
      <c r="K29" s="5">
        <v>3771</v>
      </c>
      <c r="L29" s="7">
        <v>18</v>
      </c>
      <c r="M29" s="7">
        <v>114</v>
      </c>
      <c r="N29" s="5">
        <v>106642</v>
      </c>
      <c r="O29" s="5">
        <v>22377</v>
      </c>
      <c r="P29" s="5">
        <v>223743</v>
      </c>
      <c r="Q29" s="5">
        <v>67022</v>
      </c>
      <c r="R29" s="6">
        <v>36.3</v>
      </c>
      <c r="S29" s="6">
        <v>1.84</v>
      </c>
      <c r="T29" s="6">
        <v>87.41</v>
      </c>
      <c r="U29" s="7">
        <v>11</v>
      </c>
      <c r="V29" s="7">
        <v>897</v>
      </c>
    </row>
    <row r="30" spans="1:22" ht="12.75">
      <c r="A30" s="7" t="s">
        <v>55</v>
      </c>
      <c r="B30" s="7" t="s">
        <v>271</v>
      </c>
      <c r="C30" s="6">
        <v>82.51</v>
      </c>
      <c r="D30" s="6">
        <v>1.09</v>
      </c>
      <c r="E30" s="6">
        <v>0</v>
      </c>
      <c r="F30" s="7" t="s">
        <v>288</v>
      </c>
      <c r="G30" s="7">
        <v>2993</v>
      </c>
      <c r="H30" s="7">
        <v>148</v>
      </c>
      <c r="I30" s="7">
        <v>92</v>
      </c>
      <c r="J30" s="5">
        <v>1198221</v>
      </c>
      <c r="K30" s="5">
        <v>3428</v>
      </c>
      <c r="L30" s="7">
        <v>29</v>
      </c>
      <c r="M30" s="7">
        <v>106</v>
      </c>
      <c r="N30" s="5">
        <v>71791</v>
      </c>
      <c r="O30" s="5">
        <v>30082</v>
      </c>
      <c r="P30" s="5">
        <v>138365</v>
      </c>
      <c r="Q30" s="5">
        <v>76614</v>
      </c>
      <c r="R30" s="6">
        <v>27.6</v>
      </c>
      <c r="S30" s="6">
        <v>1.96</v>
      </c>
      <c r="T30" s="6">
        <v>88.69</v>
      </c>
      <c r="U30" s="7">
        <v>4</v>
      </c>
      <c r="V30" s="7">
        <v>1100</v>
      </c>
    </row>
    <row r="31" spans="1:22" ht="12.75">
      <c r="A31" s="7" t="s">
        <v>56</v>
      </c>
      <c r="B31" s="7" t="s">
        <v>274</v>
      </c>
      <c r="C31" s="6">
        <v>63.79</v>
      </c>
      <c r="D31" s="6">
        <v>14.65</v>
      </c>
      <c r="E31" s="6">
        <v>4.17</v>
      </c>
      <c r="F31" s="7" t="s">
        <v>286</v>
      </c>
      <c r="G31" s="7">
        <v>924</v>
      </c>
      <c r="H31" s="7">
        <v>163</v>
      </c>
      <c r="I31" s="7">
        <v>110</v>
      </c>
      <c r="J31" s="5">
        <v>1376793</v>
      </c>
      <c r="K31" s="5">
        <v>13749</v>
      </c>
      <c r="L31" s="7">
        <v>125</v>
      </c>
      <c r="M31" s="7">
        <v>465</v>
      </c>
      <c r="N31" s="5">
        <v>19292</v>
      </c>
      <c r="O31" s="5">
        <v>8018</v>
      </c>
      <c r="P31" s="5">
        <v>62392</v>
      </c>
      <c r="Q31" s="5">
        <v>26780</v>
      </c>
      <c r="R31" s="6">
        <v>37.5</v>
      </c>
      <c r="S31" s="6">
        <v>2.19</v>
      </c>
      <c r="T31" s="6">
        <v>83.27</v>
      </c>
      <c r="U31" s="7">
        <v>11</v>
      </c>
      <c r="V31" s="7">
        <v>1431</v>
      </c>
    </row>
    <row r="32" spans="1:22" ht="12.75">
      <c r="A32" s="7" t="s">
        <v>36</v>
      </c>
      <c r="B32" s="7" t="s">
        <v>275</v>
      </c>
      <c r="C32" s="6">
        <v>94.22</v>
      </c>
      <c r="D32" s="6">
        <v>1.19</v>
      </c>
      <c r="E32" s="6">
        <v>75</v>
      </c>
      <c r="F32" s="7" t="s">
        <v>295</v>
      </c>
      <c r="G32" s="7">
        <v>1097</v>
      </c>
      <c r="H32" s="7">
        <v>271</v>
      </c>
      <c r="I32" s="7">
        <v>173</v>
      </c>
      <c r="J32" s="5">
        <v>1758490</v>
      </c>
      <c r="K32" s="5">
        <v>9146</v>
      </c>
      <c r="L32" s="7">
        <v>113</v>
      </c>
      <c r="M32" s="7">
        <v>339</v>
      </c>
      <c r="N32" s="5">
        <v>37353</v>
      </c>
      <c r="O32" s="5">
        <v>14031</v>
      </c>
      <c r="P32" s="5">
        <v>102216</v>
      </c>
      <c r="Q32" s="5">
        <v>53403</v>
      </c>
      <c r="R32" s="6">
        <v>39.2</v>
      </c>
      <c r="S32" s="6">
        <v>2.53</v>
      </c>
      <c r="T32" s="6">
        <v>89.96</v>
      </c>
      <c r="U32" s="7">
        <v>11</v>
      </c>
      <c r="V32" s="7">
        <v>1754</v>
      </c>
    </row>
    <row r="33" spans="1:22" ht="12.75">
      <c r="A33" s="7" t="s">
        <v>37</v>
      </c>
      <c r="B33" s="7" t="s">
        <v>276</v>
      </c>
      <c r="C33" s="6">
        <v>75.72</v>
      </c>
      <c r="D33" s="6">
        <v>0.7</v>
      </c>
      <c r="E33" s="6">
        <v>0</v>
      </c>
      <c r="F33" s="7" t="s">
        <v>292</v>
      </c>
      <c r="G33" s="7">
        <v>88</v>
      </c>
      <c r="H33" s="7">
        <v>231</v>
      </c>
      <c r="I33" s="7">
        <v>149</v>
      </c>
      <c r="J33" s="5">
        <v>3000269</v>
      </c>
      <c r="K33" s="5">
        <v>31136</v>
      </c>
      <c r="L33" s="7">
        <v>555</v>
      </c>
      <c r="M33" s="7">
        <v>1226</v>
      </c>
      <c r="N33" s="5">
        <v>6487</v>
      </c>
      <c r="O33" s="5">
        <v>4638</v>
      </c>
      <c r="P33" s="5">
        <v>27013</v>
      </c>
      <c r="Q33" s="5">
        <v>27013</v>
      </c>
      <c r="R33" s="6">
        <v>33.8</v>
      </c>
      <c r="S33" s="6">
        <v>2.37</v>
      </c>
      <c r="T33" s="6">
        <v>85.86</v>
      </c>
      <c r="U33" s="7">
        <v>11</v>
      </c>
      <c r="V33" s="7">
        <v>2769</v>
      </c>
    </row>
    <row r="34" spans="1:22" ht="12.75">
      <c r="A34" s="7" t="s">
        <v>38</v>
      </c>
      <c r="B34" s="7" t="s">
        <v>277</v>
      </c>
      <c r="C34" s="6">
        <v>53.66</v>
      </c>
      <c r="D34" s="6">
        <v>0.08</v>
      </c>
      <c r="E34" s="6">
        <v>100</v>
      </c>
      <c r="F34" s="7" t="s">
        <v>287</v>
      </c>
      <c r="G34" s="7">
        <v>901</v>
      </c>
      <c r="H34" s="7">
        <v>171</v>
      </c>
      <c r="I34" s="7">
        <v>117</v>
      </c>
      <c r="J34" s="5">
        <v>940801</v>
      </c>
      <c r="K34" s="5">
        <v>15652</v>
      </c>
      <c r="L34" s="7">
        <v>107</v>
      </c>
      <c r="M34" s="7">
        <v>463</v>
      </c>
      <c r="N34" s="5">
        <v>12371</v>
      </c>
      <c r="O34" s="5">
        <v>5157</v>
      </c>
      <c r="P34" s="5">
        <v>66247</v>
      </c>
      <c r="Q34" s="5">
        <v>34410</v>
      </c>
      <c r="R34" s="6">
        <v>43.3</v>
      </c>
      <c r="S34" s="6">
        <v>1.97</v>
      </c>
      <c r="T34" s="6">
        <v>81.69</v>
      </c>
      <c r="U34" s="7">
        <v>11</v>
      </c>
      <c r="V34" s="7">
        <v>925</v>
      </c>
    </row>
    <row r="35" spans="1:22" ht="12.75">
      <c r="A35" s="7" t="s">
        <v>39</v>
      </c>
      <c r="B35" s="7" t="s">
        <v>264</v>
      </c>
      <c r="C35" s="6">
        <v>56.38</v>
      </c>
      <c r="D35" s="6">
        <v>0</v>
      </c>
      <c r="E35" s="6">
        <v>0</v>
      </c>
      <c r="F35" s="7" t="s">
        <v>286</v>
      </c>
      <c r="G35" s="7">
        <v>924</v>
      </c>
      <c r="H35" s="7">
        <v>163</v>
      </c>
      <c r="I35" s="7">
        <v>110</v>
      </c>
      <c r="J35" s="5">
        <v>760045</v>
      </c>
      <c r="K35" s="5">
        <v>6990</v>
      </c>
      <c r="L35" s="7">
        <v>59</v>
      </c>
      <c r="M35" s="7">
        <v>238</v>
      </c>
      <c r="N35" s="5">
        <v>16631</v>
      </c>
      <c r="O35" s="5">
        <v>10848</v>
      </c>
      <c r="P35" s="5">
        <v>96354</v>
      </c>
      <c r="Q35" s="5">
        <v>45475</v>
      </c>
      <c r="R35" s="6">
        <v>42.3</v>
      </c>
      <c r="S35" s="6">
        <v>1.93</v>
      </c>
      <c r="T35" s="6">
        <v>87.45</v>
      </c>
      <c r="U35" s="7">
        <v>11</v>
      </c>
      <c r="V35" s="7">
        <v>798</v>
      </c>
    </row>
    <row r="36" spans="1:22" ht="12.75">
      <c r="A36" s="7" t="s">
        <v>40</v>
      </c>
      <c r="B36" s="7" t="s">
        <v>318</v>
      </c>
      <c r="C36" s="6">
        <v>67.24</v>
      </c>
      <c r="D36" s="6">
        <v>0.86</v>
      </c>
      <c r="E36" s="6">
        <v>0</v>
      </c>
      <c r="F36" s="7" t="s">
        <v>296</v>
      </c>
      <c r="G36" s="7">
        <v>5449</v>
      </c>
      <c r="H36" s="7">
        <v>104</v>
      </c>
      <c r="I36" s="7">
        <v>58</v>
      </c>
      <c r="J36" s="5">
        <v>1196121</v>
      </c>
      <c r="K36" s="5">
        <v>6342</v>
      </c>
      <c r="L36" s="7">
        <v>58</v>
      </c>
      <c r="M36" s="7">
        <v>202</v>
      </c>
      <c r="N36" s="5">
        <v>38871</v>
      </c>
      <c r="O36" s="5">
        <v>19811</v>
      </c>
      <c r="P36" s="5">
        <v>211810</v>
      </c>
      <c r="Q36" s="5">
        <v>133149</v>
      </c>
      <c r="R36" s="6">
        <v>34.8</v>
      </c>
      <c r="S36" s="6">
        <v>1.79</v>
      </c>
      <c r="T36" s="6">
        <v>85.76</v>
      </c>
      <c r="U36" s="7">
        <v>4</v>
      </c>
      <c r="V36" s="7">
        <v>1093</v>
      </c>
    </row>
    <row r="37" spans="1:22" ht="12.75">
      <c r="A37" s="7" t="s">
        <v>41</v>
      </c>
      <c r="B37" s="7" t="s">
        <v>278</v>
      </c>
      <c r="C37" s="6">
        <v>63.5</v>
      </c>
      <c r="D37" s="6">
        <v>2.31</v>
      </c>
      <c r="E37" s="6">
        <v>50</v>
      </c>
      <c r="F37" s="7" t="s">
        <v>295</v>
      </c>
      <c r="G37" s="7">
        <v>1097</v>
      </c>
      <c r="H37" s="7">
        <v>271</v>
      </c>
      <c r="I37" s="7">
        <v>173</v>
      </c>
      <c r="J37" s="5">
        <v>887103</v>
      </c>
      <c r="K37" s="5">
        <v>16608</v>
      </c>
      <c r="L37" s="7">
        <v>184</v>
      </c>
      <c r="M37" s="7">
        <v>524</v>
      </c>
      <c r="N37" s="5">
        <v>5574</v>
      </c>
      <c r="O37" s="5">
        <v>3563</v>
      </c>
      <c r="P37" s="5">
        <v>21157</v>
      </c>
      <c r="Q37" s="5">
        <v>18156</v>
      </c>
      <c r="R37" s="6">
        <v>37.3</v>
      </c>
      <c r="S37" s="6">
        <v>1.9</v>
      </c>
      <c r="T37" s="6">
        <v>80.31</v>
      </c>
      <c r="U37" s="7">
        <v>11</v>
      </c>
      <c r="V37" s="7">
        <v>864</v>
      </c>
    </row>
    <row r="38" spans="1:22" ht="12.75">
      <c r="A38" s="7" t="s">
        <v>42</v>
      </c>
      <c r="B38" s="7" t="s">
        <v>279</v>
      </c>
      <c r="C38" s="6">
        <v>48.26</v>
      </c>
      <c r="D38" s="6">
        <v>0.85</v>
      </c>
      <c r="E38" s="6">
        <v>0</v>
      </c>
      <c r="F38" s="7" t="s">
        <v>287</v>
      </c>
      <c r="G38" s="7">
        <v>901</v>
      </c>
      <c r="H38" s="7">
        <v>171</v>
      </c>
      <c r="I38" s="7">
        <v>117</v>
      </c>
      <c r="J38" s="5">
        <v>759778</v>
      </c>
      <c r="K38" s="5">
        <v>9379</v>
      </c>
      <c r="L38" s="7">
        <v>94</v>
      </c>
      <c r="M38" s="7">
        <v>307</v>
      </c>
      <c r="N38" s="5">
        <v>13306</v>
      </c>
      <c r="O38" s="5">
        <v>5961</v>
      </c>
      <c r="P38" s="5">
        <v>87057</v>
      </c>
      <c r="Q38" s="5">
        <v>48036</v>
      </c>
      <c r="R38" s="6">
        <v>43.5</v>
      </c>
      <c r="S38" s="6">
        <v>2.23</v>
      </c>
      <c r="T38" s="6">
        <v>84.44</v>
      </c>
      <c r="U38" s="7">
        <v>11</v>
      </c>
      <c r="V38" s="7">
        <v>806</v>
      </c>
    </row>
    <row r="39" spans="1:22" ht="12.75">
      <c r="A39" s="7" t="s">
        <v>43</v>
      </c>
      <c r="B39" s="7" t="s">
        <v>264</v>
      </c>
      <c r="C39" s="6">
        <v>49.92</v>
      </c>
      <c r="D39" s="6">
        <v>0</v>
      </c>
      <c r="E39" s="6">
        <v>0</v>
      </c>
      <c r="F39" s="7" t="s">
        <v>286</v>
      </c>
      <c r="G39" s="7">
        <v>924</v>
      </c>
      <c r="H39" s="7">
        <v>163</v>
      </c>
      <c r="I39" s="7">
        <v>110</v>
      </c>
      <c r="J39" s="5">
        <v>724984</v>
      </c>
      <c r="K39" s="5">
        <v>6693</v>
      </c>
      <c r="L39" s="7">
        <v>28</v>
      </c>
      <c r="M39" s="7">
        <v>206</v>
      </c>
      <c r="N39" s="5">
        <v>40372</v>
      </c>
      <c r="O39" s="5">
        <v>7558</v>
      </c>
      <c r="P39" s="5">
        <v>115121</v>
      </c>
      <c r="Q39" s="5">
        <v>24100</v>
      </c>
      <c r="R39" s="6">
        <v>40.3</v>
      </c>
      <c r="S39" s="6">
        <v>1.42</v>
      </c>
      <c r="T39" s="6">
        <v>88.69</v>
      </c>
      <c r="U39" s="7">
        <v>11</v>
      </c>
      <c r="V39" s="7">
        <v>803</v>
      </c>
    </row>
    <row r="40" spans="1:22" ht="12.75">
      <c r="A40" s="7" t="s">
        <v>44</v>
      </c>
      <c r="B40" s="7" t="s">
        <v>280</v>
      </c>
      <c r="C40" s="6">
        <v>75.96</v>
      </c>
      <c r="D40" s="6">
        <v>3.37</v>
      </c>
      <c r="E40" s="6">
        <v>33.33</v>
      </c>
      <c r="F40" s="7" t="s">
        <v>297</v>
      </c>
      <c r="G40" s="7">
        <v>83</v>
      </c>
      <c r="H40" s="7">
        <v>248</v>
      </c>
      <c r="I40" s="7">
        <v>156</v>
      </c>
      <c r="J40" s="5">
        <v>3501364</v>
      </c>
      <c r="K40" s="5">
        <v>163190</v>
      </c>
      <c r="L40" s="7">
        <v>498</v>
      </c>
      <c r="M40" s="7">
        <v>4371</v>
      </c>
      <c r="N40" s="5">
        <v>9285</v>
      </c>
      <c r="O40" s="5">
        <v>2079</v>
      </c>
      <c r="P40" s="5">
        <v>69614</v>
      </c>
      <c r="Q40" s="5">
        <v>21812</v>
      </c>
      <c r="R40" s="6">
        <v>60.5</v>
      </c>
      <c r="S40" s="6">
        <v>3.58</v>
      </c>
      <c r="T40" s="6">
        <v>72.71</v>
      </c>
      <c r="U40" s="7">
        <v>11</v>
      </c>
      <c r="V40" s="7">
        <v>4357</v>
      </c>
    </row>
    <row r="41" spans="1:22" ht="12.75">
      <c r="A41" s="7" t="s">
        <v>45</v>
      </c>
      <c r="B41" s="7" t="s">
        <v>281</v>
      </c>
      <c r="C41" s="6">
        <v>90.15</v>
      </c>
      <c r="D41" s="6">
        <v>8.9</v>
      </c>
      <c r="E41" s="6">
        <v>25</v>
      </c>
      <c r="F41" s="7" t="s">
        <v>298</v>
      </c>
      <c r="G41" s="7">
        <v>62</v>
      </c>
      <c r="H41" s="7">
        <v>281</v>
      </c>
      <c r="I41" s="7">
        <v>168</v>
      </c>
      <c r="J41" s="5">
        <v>6485130</v>
      </c>
      <c r="K41" s="5">
        <v>185808</v>
      </c>
      <c r="L41" s="7">
        <v>407</v>
      </c>
      <c r="M41" s="7">
        <v>5037</v>
      </c>
      <c r="N41" s="5">
        <v>23474</v>
      </c>
      <c r="O41" s="5">
        <v>3848</v>
      </c>
      <c r="P41" s="5">
        <v>175405</v>
      </c>
      <c r="Q41" s="5">
        <v>72678</v>
      </c>
      <c r="R41" s="6">
        <v>54.5</v>
      </c>
      <c r="S41" s="6">
        <v>3.87</v>
      </c>
      <c r="T41" s="6">
        <v>77.5</v>
      </c>
      <c r="U41" s="7">
        <v>11</v>
      </c>
      <c r="V41" s="7">
        <v>7040</v>
      </c>
    </row>
    <row r="42" spans="1:22" ht="12.75">
      <c r="A42" s="7" t="s">
        <v>47</v>
      </c>
      <c r="B42" s="7" t="s">
        <v>272</v>
      </c>
      <c r="C42" s="6">
        <v>74.11</v>
      </c>
      <c r="D42" s="6">
        <v>6.67</v>
      </c>
      <c r="E42" s="6">
        <v>14.29</v>
      </c>
      <c r="F42" s="7" t="s">
        <v>299</v>
      </c>
      <c r="G42" s="7">
        <v>174</v>
      </c>
      <c r="H42" s="7">
        <v>150</v>
      </c>
      <c r="I42" s="7">
        <v>90</v>
      </c>
      <c r="J42" s="5">
        <v>1646423</v>
      </c>
      <c r="K42" s="5">
        <v>11476</v>
      </c>
      <c r="L42" s="7">
        <v>138</v>
      </c>
      <c r="M42" s="7">
        <v>412</v>
      </c>
      <c r="N42" s="5">
        <v>17153</v>
      </c>
      <c r="O42" s="5">
        <v>10185</v>
      </c>
      <c r="P42" s="5">
        <v>70771</v>
      </c>
      <c r="Q42" s="5">
        <v>31776</v>
      </c>
      <c r="R42" s="6">
        <v>33.5</v>
      </c>
      <c r="S42" s="6">
        <v>2.04</v>
      </c>
      <c r="T42" s="6">
        <v>86</v>
      </c>
      <c r="U42" s="7">
        <v>4</v>
      </c>
      <c r="V42" s="7">
        <v>1547</v>
      </c>
    </row>
    <row r="43" spans="1:22" ht="12.75">
      <c r="A43" s="7" t="s">
        <v>48</v>
      </c>
      <c r="B43" s="7" t="s">
        <v>273</v>
      </c>
      <c r="C43" s="6">
        <v>74.75</v>
      </c>
      <c r="D43" s="6">
        <v>12.22</v>
      </c>
      <c r="E43" s="6">
        <v>31.25</v>
      </c>
      <c r="F43" s="7" t="s">
        <v>299</v>
      </c>
      <c r="G43" s="7">
        <v>174</v>
      </c>
      <c r="H43" s="7">
        <v>150</v>
      </c>
      <c r="I43" s="7">
        <v>90</v>
      </c>
      <c r="J43" s="5">
        <v>1839645</v>
      </c>
      <c r="K43" s="5">
        <v>13979</v>
      </c>
      <c r="L43" s="7">
        <v>57</v>
      </c>
      <c r="M43" s="7">
        <v>386</v>
      </c>
      <c r="N43" s="5">
        <v>64449</v>
      </c>
      <c r="O43" s="5">
        <v>14745</v>
      </c>
      <c r="P43" s="5">
        <v>184205</v>
      </c>
      <c r="Q43" s="5">
        <v>60062</v>
      </c>
      <c r="R43" s="6">
        <v>37</v>
      </c>
      <c r="S43" s="6">
        <v>1.9</v>
      </c>
      <c r="T43" s="6">
        <v>86.8</v>
      </c>
      <c r="U43" s="7">
        <v>4</v>
      </c>
      <c r="V43" s="7">
        <v>1650</v>
      </c>
    </row>
    <row r="44" spans="1:22" ht="12.75">
      <c r="A44" s="7" t="s">
        <v>49</v>
      </c>
      <c r="B44" s="7" t="s">
        <v>282</v>
      </c>
      <c r="C44" s="6">
        <v>52.73</v>
      </c>
      <c r="D44" s="6">
        <v>0.91</v>
      </c>
      <c r="E44" s="6">
        <v>0</v>
      </c>
      <c r="F44" s="7" t="s">
        <v>286</v>
      </c>
      <c r="G44" s="7">
        <v>924</v>
      </c>
      <c r="H44" s="7">
        <v>163</v>
      </c>
      <c r="I44" s="7">
        <v>110</v>
      </c>
      <c r="J44" s="5">
        <v>793916</v>
      </c>
      <c r="K44" s="5">
        <v>2890</v>
      </c>
      <c r="L44" s="7">
        <v>26</v>
      </c>
      <c r="M44" s="7">
        <v>101</v>
      </c>
      <c r="N44" s="5">
        <v>41031</v>
      </c>
      <c r="O44" s="5">
        <v>18219</v>
      </c>
      <c r="P44" s="5">
        <v>86332</v>
      </c>
      <c r="Q44" s="5">
        <v>48448</v>
      </c>
      <c r="R44" s="6">
        <v>32.7</v>
      </c>
      <c r="S44" s="6">
        <v>1.19</v>
      </c>
      <c r="T44" s="6">
        <v>91.84</v>
      </c>
      <c r="U44" s="7">
        <v>11</v>
      </c>
      <c r="V44" s="7">
        <v>935</v>
      </c>
    </row>
    <row r="45" spans="2:5" ht="12.75">
      <c r="B45" s="3" t="s">
        <v>325</v>
      </c>
      <c r="C45" s="6">
        <f>AVERAGE(C23:C44)</f>
        <v>69.37136363636364</v>
      </c>
      <c r="D45" s="6">
        <f>AVERAGE(D23:D44)</f>
        <v>2.892272727272727</v>
      </c>
      <c r="E45" s="6">
        <f>AVERAGE(E23:E44)</f>
        <v>21.198636363636364</v>
      </c>
    </row>
    <row r="46" spans="2:5" ht="12.75">
      <c r="B46" s="3" t="s">
        <v>326</v>
      </c>
      <c r="C46" s="6">
        <f>STDEVA(C23:C45)</f>
        <v>12.935234578276553</v>
      </c>
      <c r="D46" s="6">
        <f>STDEVA(D23:D45)</f>
        <v>3.9612095625385826</v>
      </c>
      <c r="E46" s="6">
        <f>STDEVA(E23:E45)</f>
        <v>31.825893730999283</v>
      </c>
    </row>
    <row r="48" ht="12.75">
      <c r="A48" s="3" t="s">
        <v>57</v>
      </c>
    </row>
    <row r="49" spans="1:22" ht="12.75">
      <c r="A49" s="7" t="s">
        <v>58</v>
      </c>
      <c r="B49" s="7" t="s">
        <v>202</v>
      </c>
      <c r="C49" s="6">
        <v>69.82</v>
      </c>
      <c r="D49" s="6">
        <v>1.8</v>
      </c>
      <c r="E49" s="6">
        <v>100</v>
      </c>
      <c r="F49" s="7" t="s">
        <v>300</v>
      </c>
      <c r="G49" s="7">
        <v>148</v>
      </c>
      <c r="H49" s="7">
        <v>189</v>
      </c>
      <c r="I49" s="7">
        <v>126</v>
      </c>
      <c r="J49" s="5">
        <v>1341592</v>
      </c>
      <c r="K49" s="5">
        <v>81832</v>
      </c>
      <c r="L49" s="7">
        <v>149</v>
      </c>
      <c r="M49" s="7">
        <v>391</v>
      </c>
      <c r="N49" s="5">
        <v>12267</v>
      </c>
      <c r="O49" s="5">
        <v>5429</v>
      </c>
      <c r="P49" s="5">
        <v>46630</v>
      </c>
      <c r="Q49" s="5">
        <v>25161</v>
      </c>
      <c r="R49" s="6">
        <v>37.2</v>
      </c>
      <c r="S49" s="6">
        <v>1.83</v>
      </c>
      <c r="T49" s="6">
        <v>76.07</v>
      </c>
      <c r="U49" s="7">
        <v>11</v>
      </c>
      <c r="V49" s="7">
        <v>1521</v>
      </c>
    </row>
    <row r="50" spans="1:22" ht="12.75">
      <c r="A50" s="7" t="s">
        <v>59</v>
      </c>
      <c r="B50" s="7" t="s">
        <v>203</v>
      </c>
      <c r="C50" s="6">
        <v>72.3</v>
      </c>
      <c r="D50" s="6">
        <v>3.17</v>
      </c>
      <c r="E50" s="6">
        <v>25</v>
      </c>
      <c r="F50" s="7" t="s">
        <v>300</v>
      </c>
      <c r="G50" s="7">
        <v>148</v>
      </c>
      <c r="H50" s="7">
        <v>189</v>
      </c>
      <c r="I50" s="7">
        <v>126</v>
      </c>
      <c r="J50" s="5">
        <v>1313676</v>
      </c>
      <c r="K50" s="5">
        <v>9777</v>
      </c>
      <c r="L50" s="7">
        <v>34</v>
      </c>
      <c r="M50" s="7">
        <v>93</v>
      </c>
      <c r="N50" s="5">
        <v>59535</v>
      </c>
      <c r="O50" s="5">
        <v>41173</v>
      </c>
      <c r="P50" s="5">
        <v>138038</v>
      </c>
      <c r="Q50" s="5">
        <v>89952</v>
      </c>
      <c r="R50" s="6">
        <v>37.6</v>
      </c>
      <c r="S50" s="6">
        <v>1.39</v>
      </c>
      <c r="T50" s="6">
        <v>86.13</v>
      </c>
      <c r="U50" s="7">
        <v>11</v>
      </c>
      <c r="V50" s="7">
        <v>1466</v>
      </c>
    </row>
    <row r="51" spans="1:22" ht="12.75">
      <c r="A51" s="7" t="s">
        <v>60</v>
      </c>
      <c r="B51" s="7" t="s">
        <v>204</v>
      </c>
      <c r="C51" s="6">
        <v>91.92</v>
      </c>
      <c r="D51" s="6">
        <v>7.5</v>
      </c>
      <c r="E51" s="6">
        <v>54.55</v>
      </c>
      <c r="F51" s="7" t="s">
        <v>301</v>
      </c>
      <c r="G51" s="7">
        <v>2258</v>
      </c>
      <c r="H51" s="7">
        <v>191</v>
      </c>
      <c r="I51" s="7">
        <v>120</v>
      </c>
      <c r="J51" s="5">
        <v>2724188</v>
      </c>
      <c r="K51" s="5">
        <v>6343</v>
      </c>
      <c r="L51" s="7">
        <v>17</v>
      </c>
      <c r="M51" s="7">
        <v>82</v>
      </c>
      <c r="N51" s="5">
        <v>641126</v>
      </c>
      <c r="O51" s="5">
        <v>95265</v>
      </c>
      <c r="P51" s="5">
        <v>1133530</v>
      </c>
      <c r="Q51" s="5">
        <v>273069</v>
      </c>
      <c r="R51" s="6">
        <v>54.3</v>
      </c>
      <c r="S51" s="6">
        <v>3.75</v>
      </c>
      <c r="T51" s="6">
        <v>88.94</v>
      </c>
      <c r="U51" s="7">
        <v>11</v>
      </c>
      <c r="V51" s="7">
        <v>2659</v>
      </c>
    </row>
    <row r="52" spans="1:22" ht="12.75">
      <c r="A52" s="7" t="s">
        <v>61</v>
      </c>
      <c r="B52" s="7" t="s">
        <v>205</v>
      </c>
      <c r="C52" s="6">
        <v>47.04</v>
      </c>
      <c r="D52" s="6">
        <v>5.17</v>
      </c>
      <c r="E52" s="6">
        <v>75</v>
      </c>
      <c r="F52" s="7" t="s">
        <v>296</v>
      </c>
      <c r="G52" s="7">
        <v>5449</v>
      </c>
      <c r="H52" s="7">
        <v>104</v>
      </c>
      <c r="I52" s="7">
        <v>58</v>
      </c>
      <c r="J52" s="5">
        <v>2207255</v>
      </c>
      <c r="K52" s="5">
        <v>274064</v>
      </c>
      <c r="L52" s="7">
        <v>377</v>
      </c>
      <c r="M52" s="7">
        <v>862</v>
      </c>
      <c r="N52" s="5">
        <v>6229</v>
      </c>
      <c r="O52" s="5">
        <v>2681</v>
      </c>
      <c r="P52" s="5">
        <v>31463</v>
      </c>
      <c r="Q52" s="5">
        <v>23059</v>
      </c>
      <c r="R52" s="6">
        <v>56.8</v>
      </c>
      <c r="S52" s="6">
        <v>4.95</v>
      </c>
      <c r="T52" s="6">
        <v>76.95</v>
      </c>
      <c r="U52" s="7">
        <v>11</v>
      </c>
      <c r="V52" s="7">
        <v>2836</v>
      </c>
    </row>
    <row r="53" spans="1:22" ht="12.75">
      <c r="A53" s="7" t="s">
        <v>62</v>
      </c>
      <c r="B53" s="7" t="s">
        <v>283</v>
      </c>
      <c r="C53" s="6">
        <v>65.35</v>
      </c>
      <c r="D53" s="6">
        <v>20.37</v>
      </c>
      <c r="E53" s="6">
        <v>15.15</v>
      </c>
      <c r="F53" s="7" t="s">
        <v>302</v>
      </c>
      <c r="G53" s="7">
        <v>207</v>
      </c>
      <c r="H53" s="7">
        <v>150</v>
      </c>
      <c r="I53" s="7">
        <v>108</v>
      </c>
      <c r="J53" s="5">
        <v>2181868</v>
      </c>
      <c r="K53" s="5">
        <v>198773</v>
      </c>
      <c r="L53" s="7">
        <v>331</v>
      </c>
      <c r="M53" s="7">
        <v>778</v>
      </c>
      <c r="N53" s="5">
        <v>7274</v>
      </c>
      <c r="O53" s="5">
        <v>3448</v>
      </c>
      <c r="P53" s="5">
        <v>62614</v>
      </c>
      <c r="Q53" s="5">
        <v>41538</v>
      </c>
      <c r="R53" s="6">
        <v>37.6</v>
      </c>
      <c r="S53" s="6">
        <v>2.74</v>
      </c>
      <c r="T53" s="6">
        <v>72.54</v>
      </c>
      <c r="U53" s="7">
        <v>11</v>
      </c>
      <c r="V53" s="7">
        <v>2718</v>
      </c>
    </row>
    <row r="54" spans="2:5" ht="12.75">
      <c r="B54" s="3" t="s">
        <v>325</v>
      </c>
      <c r="C54" s="6">
        <f>AVERAGE(C49:C53)</f>
        <v>69.28600000000002</v>
      </c>
      <c r="D54" s="6">
        <f>AVERAGE(D49:D53)</f>
        <v>7.602000000000001</v>
      </c>
      <c r="E54" s="6">
        <f>AVERAGE(E49:E53)</f>
        <v>53.94</v>
      </c>
    </row>
    <row r="55" spans="2:5" ht="12.75">
      <c r="B55" s="3" t="s">
        <v>326</v>
      </c>
      <c r="C55" s="6">
        <f>STDEVA(C49:C54)</f>
        <v>14.366933702081267</v>
      </c>
      <c r="D55" s="6">
        <f>STDEVA(D49:D54)</f>
        <v>6.667123517679868</v>
      </c>
      <c r="E55" s="6">
        <f>STDEVA(E49:E54)</f>
        <v>31.329241931460775</v>
      </c>
    </row>
    <row r="57" ht="12.75">
      <c r="A57" s="3" t="s">
        <v>63</v>
      </c>
    </row>
    <row r="58" spans="1:22" ht="12.75">
      <c r="A58" s="7" t="s">
        <v>206</v>
      </c>
      <c r="B58" s="7" t="s">
        <v>235</v>
      </c>
      <c r="C58" s="6">
        <v>3.68</v>
      </c>
      <c r="D58" s="6">
        <v>0</v>
      </c>
      <c r="E58" s="6">
        <v>0</v>
      </c>
      <c r="F58" s="7" t="s">
        <v>296</v>
      </c>
      <c r="G58" s="7">
        <v>5449</v>
      </c>
      <c r="H58" s="7">
        <v>104</v>
      </c>
      <c r="I58" s="7">
        <v>58</v>
      </c>
      <c r="J58" s="5">
        <v>322687</v>
      </c>
      <c r="K58" s="5">
        <v>149467</v>
      </c>
      <c r="L58" s="7">
        <v>239</v>
      </c>
      <c r="M58" s="7">
        <v>539</v>
      </c>
      <c r="N58" s="5">
        <v>1231</v>
      </c>
      <c r="O58" s="5">
        <v>355</v>
      </c>
      <c r="P58" s="5">
        <v>3054</v>
      </c>
      <c r="Q58" s="5">
        <v>1874</v>
      </c>
      <c r="R58" s="6">
        <v>33</v>
      </c>
      <c r="S58" s="6">
        <v>4.25</v>
      </c>
      <c r="T58" s="6">
        <v>32.39</v>
      </c>
      <c r="U58" s="7">
        <v>11</v>
      </c>
      <c r="V58" s="7">
        <v>536</v>
      </c>
    </row>
    <row r="59" spans="1:22" ht="12.75">
      <c r="A59" s="7" t="s">
        <v>207</v>
      </c>
      <c r="B59" s="7" t="s">
        <v>236</v>
      </c>
      <c r="C59" s="6">
        <v>60.03</v>
      </c>
      <c r="D59" s="6">
        <v>28.99</v>
      </c>
      <c r="E59" s="6">
        <v>2.47</v>
      </c>
      <c r="F59" s="7" t="s">
        <v>296</v>
      </c>
      <c r="G59" s="7">
        <v>5449</v>
      </c>
      <c r="H59" s="7">
        <v>104</v>
      </c>
      <c r="I59" s="7">
        <v>58</v>
      </c>
      <c r="J59" s="5">
        <v>14211686</v>
      </c>
      <c r="K59" s="5">
        <v>294678</v>
      </c>
      <c r="L59" s="7">
        <v>809</v>
      </c>
      <c r="M59" s="7">
        <v>6091</v>
      </c>
      <c r="N59" s="5">
        <v>54208</v>
      </c>
      <c r="O59" s="5">
        <v>5193</v>
      </c>
      <c r="P59" s="5">
        <v>167327</v>
      </c>
      <c r="Q59" s="5">
        <v>60300</v>
      </c>
      <c r="R59" s="6">
        <v>33.5</v>
      </c>
      <c r="S59" s="6">
        <v>3.84</v>
      </c>
      <c r="T59" s="6">
        <v>62.99</v>
      </c>
      <c r="U59" s="7">
        <v>11</v>
      </c>
      <c r="V59" s="7">
        <v>9651</v>
      </c>
    </row>
    <row r="60" spans="1:22" ht="12.75">
      <c r="A60" s="7" t="s">
        <v>208</v>
      </c>
      <c r="B60" s="7" t="s">
        <v>237</v>
      </c>
      <c r="C60" s="6">
        <v>0</v>
      </c>
      <c r="D60" s="6">
        <v>0</v>
      </c>
      <c r="E60" s="6">
        <v>0</v>
      </c>
      <c r="F60" s="7" t="s">
        <v>303</v>
      </c>
      <c r="G60" s="7">
        <v>5656</v>
      </c>
      <c r="H60" s="7">
        <v>56</v>
      </c>
      <c r="I60" s="7">
        <v>24</v>
      </c>
      <c r="J60" s="5">
        <v>7961</v>
      </c>
      <c r="K60" s="5">
        <v>433</v>
      </c>
      <c r="L60" s="7">
        <v>4</v>
      </c>
      <c r="M60" s="7">
        <v>9</v>
      </c>
      <c r="N60" s="5">
        <v>2055</v>
      </c>
      <c r="O60" s="5">
        <v>1203</v>
      </c>
      <c r="P60" s="5">
        <v>3604</v>
      </c>
      <c r="Q60" s="5">
        <v>1895</v>
      </c>
      <c r="R60" s="6">
        <v>38.4</v>
      </c>
      <c r="S60" s="6">
        <v>5.53</v>
      </c>
      <c r="T60" s="6">
        <v>62.74</v>
      </c>
      <c r="U60" s="7">
        <v>11</v>
      </c>
      <c r="V60" s="7">
        <v>8</v>
      </c>
    </row>
    <row r="61" spans="1:22" ht="12.75">
      <c r="A61" s="7" t="s">
        <v>209</v>
      </c>
      <c r="B61" s="7" t="s">
        <v>238</v>
      </c>
      <c r="C61" s="6">
        <v>0</v>
      </c>
      <c r="D61" s="6">
        <v>0</v>
      </c>
      <c r="E61" s="6">
        <v>0</v>
      </c>
      <c r="F61" s="7" t="s">
        <v>303</v>
      </c>
      <c r="G61" s="7">
        <v>5656</v>
      </c>
      <c r="H61" s="7">
        <v>56</v>
      </c>
      <c r="I61" s="7">
        <v>24</v>
      </c>
      <c r="J61" s="5">
        <v>88476</v>
      </c>
      <c r="K61" s="5">
        <v>0</v>
      </c>
      <c r="L61" s="7">
        <v>2</v>
      </c>
      <c r="M61" s="7">
        <v>2</v>
      </c>
      <c r="N61" s="5">
        <v>51348</v>
      </c>
      <c r="O61" s="5">
        <v>51348</v>
      </c>
      <c r="P61" s="5">
        <v>51348</v>
      </c>
      <c r="Q61" s="5">
        <v>51348</v>
      </c>
      <c r="R61" s="6">
        <v>33.9</v>
      </c>
      <c r="S61" s="6">
        <v>1.48</v>
      </c>
      <c r="T61" s="6">
        <v>86.5</v>
      </c>
      <c r="U61" s="7">
        <v>11</v>
      </c>
      <c r="V61" s="7">
        <v>114</v>
      </c>
    </row>
    <row r="62" spans="1:22" ht="12.75">
      <c r="A62" s="7" t="s">
        <v>210</v>
      </c>
      <c r="B62" s="7" t="s">
        <v>239</v>
      </c>
      <c r="C62" s="6">
        <v>99.25</v>
      </c>
      <c r="D62" s="6">
        <v>0</v>
      </c>
      <c r="E62" s="6">
        <v>0</v>
      </c>
      <c r="F62" s="7" t="s">
        <v>304</v>
      </c>
      <c r="G62" s="7">
        <v>293</v>
      </c>
      <c r="H62" s="7">
        <v>477</v>
      </c>
      <c r="I62" s="7">
        <v>268</v>
      </c>
      <c r="J62" s="5">
        <v>2877608</v>
      </c>
      <c r="K62" s="5">
        <v>1530</v>
      </c>
      <c r="L62" s="7">
        <v>9</v>
      </c>
      <c r="M62" s="7">
        <v>24</v>
      </c>
      <c r="N62" s="5">
        <v>1450032</v>
      </c>
      <c r="O62" s="5">
        <v>222047</v>
      </c>
      <c r="P62" s="5">
        <v>1450032</v>
      </c>
      <c r="Q62" s="5">
        <v>649666</v>
      </c>
      <c r="R62" s="6">
        <v>37.3</v>
      </c>
      <c r="S62" s="6">
        <v>1.39</v>
      </c>
      <c r="T62" s="6">
        <v>88.04</v>
      </c>
      <c r="U62" s="7">
        <v>11</v>
      </c>
      <c r="V62" s="7">
        <v>2690</v>
      </c>
    </row>
    <row r="63" spans="1:22" ht="12.75">
      <c r="A63" s="7" t="s">
        <v>211</v>
      </c>
      <c r="B63" s="7" t="s">
        <v>240</v>
      </c>
      <c r="C63" s="6">
        <v>32.55</v>
      </c>
      <c r="D63" s="6">
        <v>0.61</v>
      </c>
      <c r="E63" s="6">
        <v>0</v>
      </c>
      <c r="F63" s="7" t="s">
        <v>305</v>
      </c>
      <c r="G63" s="7">
        <v>128</v>
      </c>
      <c r="H63" s="7">
        <v>314</v>
      </c>
      <c r="I63" s="7">
        <v>165</v>
      </c>
      <c r="J63" s="5">
        <v>742550</v>
      </c>
      <c r="K63" s="5">
        <v>25852</v>
      </c>
      <c r="L63" s="7">
        <v>430</v>
      </c>
      <c r="M63" s="7">
        <v>897</v>
      </c>
      <c r="N63" s="5">
        <v>1781</v>
      </c>
      <c r="O63" s="5">
        <v>1216</v>
      </c>
      <c r="P63" s="5">
        <v>6718</v>
      </c>
      <c r="Q63" s="5">
        <v>5271</v>
      </c>
      <c r="R63" s="6">
        <v>33</v>
      </c>
      <c r="S63" s="6">
        <v>3.01</v>
      </c>
      <c r="T63" s="6">
        <v>79.14</v>
      </c>
      <c r="U63" s="7">
        <v>11</v>
      </c>
      <c r="V63" s="7">
        <v>1264</v>
      </c>
    </row>
    <row r="64" spans="1:22" ht="12.75">
      <c r="A64" s="7" t="s">
        <v>212</v>
      </c>
      <c r="B64" s="7" t="s">
        <v>241</v>
      </c>
      <c r="C64" s="6">
        <v>58.53</v>
      </c>
      <c r="D64" s="6">
        <v>2.69</v>
      </c>
      <c r="E64" s="6">
        <v>0</v>
      </c>
      <c r="F64" s="7" t="s">
        <v>306</v>
      </c>
      <c r="G64" s="7">
        <v>29</v>
      </c>
      <c r="H64" s="7">
        <v>443</v>
      </c>
      <c r="I64" s="7">
        <v>178</v>
      </c>
      <c r="J64" s="5">
        <v>1456097</v>
      </c>
      <c r="K64" s="5">
        <v>107227</v>
      </c>
      <c r="L64" s="7">
        <v>426</v>
      </c>
      <c r="M64" s="7">
        <v>1551</v>
      </c>
      <c r="N64" s="5">
        <v>4772</v>
      </c>
      <c r="O64" s="5">
        <v>1344</v>
      </c>
      <c r="P64" s="5">
        <v>39086</v>
      </c>
      <c r="Q64" s="5">
        <v>13314</v>
      </c>
      <c r="R64" s="6">
        <v>39</v>
      </c>
      <c r="S64" s="6">
        <v>2.42</v>
      </c>
      <c r="T64" s="6">
        <v>63.42</v>
      </c>
      <c r="U64" s="7">
        <v>11</v>
      </c>
      <c r="V64" s="7">
        <v>1793</v>
      </c>
    </row>
    <row r="65" spans="1:22" ht="12.75">
      <c r="A65" s="7" t="s">
        <v>213</v>
      </c>
      <c r="B65" s="7" t="s">
        <v>242</v>
      </c>
      <c r="C65" s="6">
        <v>5.8</v>
      </c>
      <c r="D65" s="6">
        <v>0</v>
      </c>
      <c r="E65" s="6">
        <v>0</v>
      </c>
      <c r="F65" s="7" t="s">
        <v>296</v>
      </c>
      <c r="G65" s="7">
        <v>5449</v>
      </c>
      <c r="H65" s="7">
        <v>104</v>
      </c>
      <c r="I65" s="7">
        <v>58</v>
      </c>
      <c r="J65" s="5">
        <v>363429</v>
      </c>
      <c r="K65" s="5">
        <v>155963</v>
      </c>
      <c r="L65" s="7">
        <v>278</v>
      </c>
      <c r="M65" s="7">
        <v>597</v>
      </c>
      <c r="N65" s="5">
        <v>1214</v>
      </c>
      <c r="O65" s="5">
        <v>378</v>
      </c>
      <c r="P65" s="5">
        <v>4571</v>
      </c>
      <c r="Q65" s="5">
        <v>1794</v>
      </c>
      <c r="R65" s="6">
        <v>54.1</v>
      </c>
      <c r="S65" s="6">
        <v>9.77</v>
      </c>
      <c r="T65" s="6">
        <v>46.46</v>
      </c>
      <c r="U65" s="7">
        <v>11</v>
      </c>
      <c r="V65" s="7">
        <v>854</v>
      </c>
    </row>
    <row r="66" spans="1:22" ht="12.75">
      <c r="A66" s="7" t="s">
        <v>214</v>
      </c>
      <c r="B66" s="7" t="s">
        <v>243</v>
      </c>
      <c r="C66" s="6">
        <v>98.95</v>
      </c>
      <c r="D66" s="6">
        <v>0</v>
      </c>
      <c r="E66" s="6">
        <v>0</v>
      </c>
      <c r="F66" s="7" t="s">
        <v>307</v>
      </c>
      <c r="G66" s="7">
        <v>304</v>
      </c>
      <c r="H66" s="7">
        <v>250</v>
      </c>
      <c r="I66" s="7">
        <v>143</v>
      </c>
      <c r="J66" s="5">
        <v>1808246</v>
      </c>
      <c r="K66" s="5">
        <v>513</v>
      </c>
      <c r="L66" s="7">
        <v>17</v>
      </c>
      <c r="M66" s="7">
        <v>23</v>
      </c>
      <c r="N66" s="5">
        <v>427778</v>
      </c>
      <c r="O66" s="5">
        <v>276035</v>
      </c>
      <c r="P66" s="5">
        <v>583041</v>
      </c>
      <c r="Q66" s="5">
        <v>427778</v>
      </c>
      <c r="R66" s="6">
        <v>30.1</v>
      </c>
      <c r="S66" s="6">
        <v>6.71</v>
      </c>
      <c r="T66" s="6">
        <v>90.32</v>
      </c>
      <c r="U66" s="7">
        <v>11</v>
      </c>
      <c r="V66" s="7">
        <v>1751</v>
      </c>
    </row>
    <row r="67" spans="1:22" ht="12.75">
      <c r="A67" s="7" t="s">
        <v>215</v>
      </c>
      <c r="B67" s="7" t="s">
        <v>244</v>
      </c>
      <c r="C67" s="6">
        <v>0</v>
      </c>
      <c r="D67" s="6">
        <v>0</v>
      </c>
      <c r="E67" s="6">
        <v>0</v>
      </c>
      <c r="F67" s="7" t="s">
        <v>303</v>
      </c>
      <c r="G67" s="7">
        <v>5656</v>
      </c>
      <c r="H67" s="7">
        <v>56</v>
      </c>
      <c r="I67" s="7">
        <v>24</v>
      </c>
      <c r="J67" s="5">
        <v>29559</v>
      </c>
      <c r="K67" s="5">
        <v>32</v>
      </c>
      <c r="L67" s="7">
        <v>1</v>
      </c>
      <c r="M67" s="7">
        <v>2</v>
      </c>
      <c r="N67" s="5">
        <v>29559</v>
      </c>
      <c r="O67" s="5">
        <v>29366</v>
      </c>
      <c r="P67" s="5">
        <v>29559</v>
      </c>
      <c r="Q67" s="5">
        <v>29366</v>
      </c>
      <c r="R67" s="6">
        <v>54.4</v>
      </c>
      <c r="S67" s="6">
        <v>0</v>
      </c>
      <c r="T67" s="6">
        <v>86.96</v>
      </c>
      <c r="U67" s="7">
        <v>11</v>
      </c>
      <c r="V67" s="7">
        <v>41</v>
      </c>
    </row>
    <row r="68" spans="1:22" ht="12.75">
      <c r="A68" s="7" t="s">
        <v>216</v>
      </c>
      <c r="B68" s="7" t="s">
        <v>245</v>
      </c>
      <c r="C68" s="6">
        <v>97.86</v>
      </c>
      <c r="D68" s="6">
        <v>0</v>
      </c>
      <c r="E68" s="6">
        <v>0</v>
      </c>
      <c r="F68" s="7" t="s">
        <v>308</v>
      </c>
      <c r="G68" s="7">
        <v>622</v>
      </c>
      <c r="H68" s="7">
        <v>259</v>
      </c>
      <c r="I68" s="7">
        <v>152</v>
      </c>
      <c r="J68" s="5">
        <v>2517677</v>
      </c>
      <c r="K68" s="5">
        <v>10200</v>
      </c>
      <c r="L68" s="7">
        <v>24</v>
      </c>
      <c r="M68" s="7">
        <v>129</v>
      </c>
      <c r="N68" s="5">
        <v>274038</v>
      </c>
      <c r="O68" s="5">
        <v>29065</v>
      </c>
      <c r="P68" s="5">
        <v>453174</v>
      </c>
      <c r="Q68" s="5">
        <v>190358</v>
      </c>
      <c r="R68" s="6">
        <v>63.5</v>
      </c>
      <c r="S68" s="6">
        <v>3.67</v>
      </c>
      <c r="T68" s="6">
        <v>88.32</v>
      </c>
      <c r="U68" s="7">
        <v>11</v>
      </c>
      <c r="V68" s="7">
        <v>2341</v>
      </c>
    </row>
    <row r="69" spans="1:22" ht="12.75">
      <c r="A69" s="7" t="s">
        <v>217</v>
      </c>
      <c r="B69" s="7" t="s">
        <v>246</v>
      </c>
      <c r="C69" s="6">
        <v>0</v>
      </c>
      <c r="D69" s="6">
        <v>0</v>
      </c>
      <c r="E69" s="6">
        <v>0</v>
      </c>
      <c r="F69" s="7" t="s">
        <v>303</v>
      </c>
      <c r="G69" s="7">
        <v>5656</v>
      </c>
      <c r="H69" s="7">
        <v>56</v>
      </c>
      <c r="I69" s="7">
        <v>24</v>
      </c>
      <c r="J69" s="5">
        <v>154911</v>
      </c>
      <c r="K69" s="5">
        <v>3735</v>
      </c>
      <c r="L69" s="7">
        <v>65</v>
      </c>
      <c r="M69" s="7">
        <v>76</v>
      </c>
      <c r="N69" s="5">
        <v>2499</v>
      </c>
      <c r="O69" s="5">
        <v>2499</v>
      </c>
      <c r="P69" s="5">
        <v>14534</v>
      </c>
      <c r="Q69" s="5">
        <v>14534</v>
      </c>
      <c r="R69" s="6">
        <v>30.5</v>
      </c>
      <c r="S69" s="6">
        <v>2.82</v>
      </c>
      <c r="T69" s="6">
        <v>77.83</v>
      </c>
      <c r="U69" s="7">
        <v>11</v>
      </c>
      <c r="V69" s="7">
        <v>194</v>
      </c>
    </row>
    <row r="70" spans="1:22" ht="12.75">
      <c r="A70" s="7" t="s">
        <v>218</v>
      </c>
      <c r="B70" s="7" t="s">
        <v>247</v>
      </c>
      <c r="C70" s="6">
        <v>0</v>
      </c>
      <c r="D70" s="6">
        <v>0</v>
      </c>
      <c r="E70" s="6">
        <v>0</v>
      </c>
      <c r="F70" s="7" t="s">
        <v>303</v>
      </c>
      <c r="G70" s="7">
        <v>5656</v>
      </c>
      <c r="H70" s="7">
        <v>56</v>
      </c>
      <c r="I70" s="7">
        <v>24</v>
      </c>
      <c r="J70" s="5">
        <v>22760</v>
      </c>
      <c r="K70" s="5">
        <v>0</v>
      </c>
      <c r="L70" s="7">
        <v>14</v>
      </c>
      <c r="M70" s="7">
        <v>14</v>
      </c>
      <c r="N70" s="5">
        <v>1710</v>
      </c>
      <c r="O70" s="5">
        <v>1710</v>
      </c>
      <c r="P70" s="5">
        <v>5684</v>
      </c>
      <c r="Q70" s="5">
        <v>5684</v>
      </c>
      <c r="R70" s="6">
        <v>28.4</v>
      </c>
      <c r="S70" s="6">
        <v>1.54</v>
      </c>
      <c r="T70" s="6">
        <v>71.4</v>
      </c>
      <c r="U70" s="7">
        <v>11</v>
      </c>
      <c r="V70" s="7">
        <v>31</v>
      </c>
    </row>
    <row r="71" spans="1:22" ht="12.75">
      <c r="A71" s="7" t="s">
        <v>219</v>
      </c>
      <c r="B71" s="7" t="s">
        <v>248</v>
      </c>
      <c r="C71" s="6">
        <v>0</v>
      </c>
      <c r="D71" s="6">
        <v>0</v>
      </c>
      <c r="E71" s="6">
        <v>0</v>
      </c>
      <c r="F71" s="7" t="s">
        <v>303</v>
      </c>
      <c r="G71" s="7">
        <v>5656</v>
      </c>
      <c r="H71" s="7">
        <v>56</v>
      </c>
      <c r="I71" s="7">
        <v>24</v>
      </c>
      <c r="J71" s="5">
        <v>13753</v>
      </c>
      <c r="K71" s="5">
        <v>0</v>
      </c>
      <c r="L71" s="7">
        <v>1</v>
      </c>
      <c r="M71" s="7">
        <v>1</v>
      </c>
      <c r="N71" s="5">
        <v>13753</v>
      </c>
      <c r="O71" s="5">
        <v>13753</v>
      </c>
      <c r="P71" s="5">
        <v>13753</v>
      </c>
      <c r="Q71" s="5">
        <v>13753</v>
      </c>
      <c r="R71" s="6">
        <v>30.2</v>
      </c>
      <c r="S71" s="6">
        <v>0</v>
      </c>
      <c r="T71" s="6">
        <v>96.37</v>
      </c>
      <c r="U71" s="7">
        <v>11</v>
      </c>
      <c r="V71" s="7">
        <v>15</v>
      </c>
    </row>
    <row r="72" spans="1:22" ht="12.75">
      <c r="A72" s="7" t="s">
        <v>220</v>
      </c>
      <c r="B72" s="7" t="s">
        <v>249</v>
      </c>
      <c r="C72" s="6">
        <v>99.51</v>
      </c>
      <c r="D72" s="6">
        <v>0.1</v>
      </c>
      <c r="E72" s="6">
        <v>50</v>
      </c>
      <c r="F72" s="7" t="s">
        <v>309</v>
      </c>
      <c r="G72" s="7">
        <v>45</v>
      </c>
      <c r="H72" s="7">
        <v>942</v>
      </c>
      <c r="I72" s="7">
        <v>178</v>
      </c>
      <c r="J72" s="5">
        <v>2708535</v>
      </c>
      <c r="K72" s="5">
        <v>1374</v>
      </c>
      <c r="L72" s="7">
        <v>33</v>
      </c>
      <c r="M72" s="7">
        <v>42</v>
      </c>
      <c r="N72" s="5">
        <v>256645</v>
      </c>
      <c r="O72" s="5">
        <v>160263</v>
      </c>
      <c r="P72" s="5">
        <v>334513</v>
      </c>
      <c r="Q72" s="5">
        <v>315745</v>
      </c>
      <c r="R72" s="6">
        <v>32.7</v>
      </c>
      <c r="S72" s="6">
        <v>4.58</v>
      </c>
      <c r="T72" s="6">
        <v>84.06</v>
      </c>
      <c r="U72" s="7">
        <v>11</v>
      </c>
      <c r="V72" s="7">
        <v>2502</v>
      </c>
    </row>
    <row r="73" spans="1:22" ht="12.75">
      <c r="A73" s="7" t="s">
        <v>221</v>
      </c>
      <c r="B73" s="7" t="s">
        <v>250</v>
      </c>
      <c r="C73" s="6">
        <v>0</v>
      </c>
      <c r="D73" s="6">
        <v>0</v>
      </c>
      <c r="E73" s="6">
        <v>0</v>
      </c>
      <c r="F73" s="7" t="s">
        <v>303</v>
      </c>
      <c r="G73" s="7">
        <v>5656</v>
      </c>
      <c r="H73" s="7">
        <v>56</v>
      </c>
      <c r="I73" s="7">
        <v>24</v>
      </c>
      <c r="J73" s="5">
        <v>20240</v>
      </c>
      <c r="K73" s="5">
        <v>10</v>
      </c>
      <c r="L73" s="7">
        <v>8</v>
      </c>
      <c r="M73" s="7">
        <v>9</v>
      </c>
      <c r="N73" s="5">
        <v>2563</v>
      </c>
      <c r="O73" s="5">
        <v>2443</v>
      </c>
      <c r="P73" s="5">
        <v>7003</v>
      </c>
      <c r="Q73" s="5">
        <v>7003</v>
      </c>
      <c r="R73" s="6">
        <v>30.3</v>
      </c>
      <c r="S73" s="6">
        <v>3.26</v>
      </c>
      <c r="T73" s="6">
        <v>66.94</v>
      </c>
      <c r="U73" s="7">
        <v>11</v>
      </c>
      <c r="V73" s="7">
        <v>23</v>
      </c>
    </row>
    <row r="74" spans="1:22" ht="12.75">
      <c r="A74" s="7" t="s">
        <v>222</v>
      </c>
      <c r="B74" s="7" t="s">
        <v>251</v>
      </c>
      <c r="C74" s="6">
        <v>4.17</v>
      </c>
      <c r="D74" s="6">
        <v>0</v>
      </c>
      <c r="E74" s="6">
        <v>0</v>
      </c>
      <c r="F74" s="7" t="s">
        <v>303</v>
      </c>
      <c r="G74" s="7">
        <v>5656</v>
      </c>
      <c r="H74" s="7">
        <v>56</v>
      </c>
      <c r="I74" s="7">
        <v>24</v>
      </c>
      <c r="J74" s="5">
        <v>71933</v>
      </c>
      <c r="K74" s="5">
        <v>0</v>
      </c>
      <c r="L74" s="7">
        <v>8</v>
      </c>
      <c r="M74" s="7">
        <v>8</v>
      </c>
      <c r="N74" s="5">
        <v>47983</v>
      </c>
      <c r="O74" s="5">
        <v>47983</v>
      </c>
      <c r="P74" s="5">
        <v>47983</v>
      </c>
      <c r="Q74" s="5">
        <v>47983</v>
      </c>
      <c r="R74" s="6">
        <v>29.2</v>
      </c>
      <c r="S74" s="6">
        <v>3.32</v>
      </c>
      <c r="T74" s="6">
        <v>72.37</v>
      </c>
      <c r="U74" s="7">
        <v>11</v>
      </c>
      <c r="V74" s="7">
        <v>90</v>
      </c>
    </row>
    <row r="75" spans="1:22" ht="12.75">
      <c r="A75" s="7" t="s">
        <v>223</v>
      </c>
      <c r="B75" s="7" t="s">
        <v>252</v>
      </c>
      <c r="C75" s="6">
        <v>0</v>
      </c>
      <c r="D75" s="6">
        <v>0</v>
      </c>
      <c r="E75" s="6">
        <v>0</v>
      </c>
      <c r="F75" s="7" t="s">
        <v>303</v>
      </c>
      <c r="G75" s="7">
        <v>5656</v>
      </c>
      <c r="H75" s="7">
        <v>56</v>
      </c>
      <c r="I75" s="7">
        <v>24</v>
      </c>
      <c r="J75" s="5">
        <v>64177</v>
      </c>
      <c r="K75" s="5">
        <v>0</v>
      </c>
      <c r="L75" s="7">
        <v>3</v>
      </c>
      <c r="M75" s="7">
        <v>3</v>
      </c>
      <c r="N75" s="5">
        <v>59132</v>
      </c>
      <c r="O75" s="5">
        <v>59132</v>
      </c>
      <c r="P75" s="5">
        <v>59132</v>
      </c>
      <c r="Q75" s="5">
        <v>59132</v>
      </c>
      <c r="R75" s="6">
        <v>28.4</v>
      </c>
      <c r="S75" s="6">
        <v>2.17</v>
      </c>
      <c r="T75" s="6">
        <v>60.56</v>
      </c>
      <c r="U75" s="7">
        <v>11</v>
      </c>
      <c r="V75" s="7">
        <v>74</v>
      </c>
    </row>
    <row r="76" spans="1:22" ht="12.75">
      <c r="A76" s="7" t="s">
        <v>224</v>
      </c>
      <c r="B76" s="7" t="s">
        <v>263</v>
      </c>
      <c r="C76" s="6">
        <v>99.81</v>
      </c>
      <c r="D76" s="6">
        <v>0</v>
      </c>
      <c r="E76" s="6">
        <v>0</v>
      </c>
      <c r="F76" s="7" t="s">
        <v>310</v>
      </c>
      <c r="G76" s="7">
        <v>60</v>
      </c>
      <c r="H76" s="7">
        <v>775</v>
      </c>
      <c r="I76" s="7">
        <v>178</v>
      </c>
      <c r="J76" s="5">
        <v>2420384</v>
      </c>
      <c r="K76" s="5">
        <v>772</v>
      </c>
      <c r="L76" s="7">
        <v>23</v>
      </c>
      <c r="M76" s="7">
        <v>31</v>
      </c>
      <c r="N76" s="5">
        <v>185658</v>
      </c>
      <c r="O76" s="5">
        <v>173342</v>
      </c>
      <c r="P76" s="5">
        <v>382179</v>
      </c>
      <c r="Q76" s="5">
        <v>382179</v>
      </c>
      <c r="R76" s="6">
        <v>32</v>
      </c>
      <c r="S76" s="6">
        <v>3.59</v>
      </c>
      <c r="T76" s="6">
        <v>83.43</v>
      </c>
      <c r="U76" s="7">
        <v>11</v>
      </c>
      <c r="V76" s="7">
        <v>2212</v>
      </c>
    </row>
    <row r="77" spans="1:22" ht="12.75">
      <c r="A77" s="7" t="s">
        <v>225</v>
      </c>
      <c r="B77" s="7" t="s">
        <v>253</v>
      </c>
      <c r="C77" s="6">
        <v>0</v>
      </c>
      <c r="D77" s="6">
        <v>0</v>
      </c>
      <c r="E77" s="6">
        <v>0</v>
      </c>
      <c r="F77" s="7" t="s">
        <v>303</v>
      </c>
      <c r="G77" s="7">
        <v>5656</v>
      </c>
      <c r="H77" s="7">
        <v>56</v>
      </c>
      <c r="I77" s="7">
        <v>24</v>
      </c>
      <c r="J77" s="5">
        <v>33927</v>
      </c>
      <c r="K77" s="5">
        <v>530</v>
      </c>
      <c r="L77" s="7">
        <v>21</v>
      </c>
      <c r="M77" s="7">
        <v>24</v>
      </c>
      <c r="N77" s="5">
        <v>1727</v>
      </c>
      <c r="O77" s="5">
        <v>1712</v>
      </c>
      <c r="P77" s="5">
        <v>2571</v>
      </c>
      <c r="Q77" s="5">
        <v>2571</v>
      </c>
      <c r="R77" s="6">
        <v>28.2</v>
      </c>
      <c r="S77" s="6">
        <v>2.43</v>
      </c>
      <c r="T77" s="6">
        <v>62.83</v>
      </c>
      <c r="U77" s="7">
        <v>11</v>
      </c>
      <c r="V77" s="7">
        <v>43</v>
      </c>
    </row>
    <row r="78" spans="1:22" ht="12.75">
      <c r="A78" s="7" t="s">
        <v>226</v>
      </c>
      <c r="B78" s="7" t="s">
        <v>254</v>
      </c>
      <c r="C78" s="6">
        <v>0</v>
      </c>
      <c r="D78" s="6">
        <v>0</v>
      </c>
      <c r="E78" s="6">
        <v>0</v>
      </c>
      <c r="F78" s="7" t="s">
        <v>303</v>
      </c>
      <c r="G78" s="7">
        <v>5656</v>
      </c>
      <c r="H78" s="7">
        <v>56</v>
      </c>
      <c r="I78" s="7">
        <v>24</v>
      </c>
      <c r="J78" s="5">
        <v>7271</v>
      </c>
      <c r="K78" s="5">
        <v>0</v>
      </c>
      <c r="L78" s="7">
        <v>1</v>
      </c>
      <c r="M78" s="7">
        <v>1</v>
      </c>
      <c r="N78" s="5">
        <v>7271</v>
      </c>
      <c r="O78" s="5">
        <v>7271</v>
      </c>
      <c r="P78" s="5">
        <v>7271</v>
      </c>
      <c r="Q78" s="5">
        <v>7271</v>
      </c>
      <c r="R78" s="6">
        <v>32.3</v>
      </c>
      <c r="S78" s="6">
        <v>0</v>
      </c>
      <c r="T78" s="6">
        <v>64.16</v>
      </c>
      <c r="U78" s="7">
        <v>11</v>
      </c>
      <c r="V78" s="7">
        <v>7</v>
      </c>
    </row>
    <row r="79" spans="1:22" ht="12.75">
      <c r="A79" s="7" t="s">
        <v>227</v>
      </c>
      <c r="B79" s="7" t="s">
        <v>255</v>
      </c>
      <c r="C79" s="6">
        <v>0</v>
      </c>
      <c r="D79" s="6">
        <v>0</v>
      </c>
      <c r="E79" s="6">
        <v>0</v>
      </c>
      <c r="F79" s="7" t="s">
        <v>303</v>
      </c>
      <c r="G79" s="7">
        <v>5656</v>
      </c>
      <c r="H79" s="7">
        <v>56</v>
      </c>
      <c r="I79" s="7">
        <v>24</v>
      </c>
      <c r="J79" s="5">
        <v>58836</v>
      </c>
      <c r="K79" s="5">
        <v>1100</v>
      </c>
      <c r="L79" s="7">
        <v>9</v>
      </c>
      <c r="M79" s="7">
        <v>13</v>
      </c>
      <c r="N79" s="5">
        <v>38608</v>
      </c>
      <c r="O79" s="5">
        <v>38608</v>
      </c>
      <c r="P79" s="5">
        <v>38608</v>
      </c>
      <c r="Q79" s="5">
        <v>38608</v>
      </c>
      <c r="R79" s="6">
        <v>30.7</v>
      </c>
      <c r="S79" s="6">
        <v>2.95</v>
      </c>
      <c r="T79" s="6">
        <v>86.71</v>
      </c>
      <c r="U79" s="7">
        <v>4</v>
      </c>
      <c r="V79" s="7">
        <v>95</v>
      </c>
    </row>
    <row r="80" spans="1:22" ht="12.75">
      <c r="A80" s="7" t="s">
        <v>228</v>
      </c>
      <c r="B80" s="7" t="s">
        <v>256</v>
      </c>
      <c r="C80" s="6">
        <v>99.73</v>
      </c>
      <c r="D80" s="6">
        <v>0.06</v>
      </c>
      <c r="E80" s="6">
        <v>50</v>
      </c>
      <c r="F80" s="7" t="s">
        <v>310</v>
      </c>
      <c r="G80" s="7">
        <v>60</v>
      </c>
      <c r="H80" s="7">
        <v>775</v>
      </c>
      <c r="I80" s="7">
        <v>178</v>
      </c>
      <c r="J80" s="5">
        <v>2391921</v>
      </c>
      <c r="K80" s="5">
        <v>2067</v>
      </c>
      <c r="L80" s="7">
        <v>26</v>
      </c>
      <c r="M80" s="7">
        <v>51</v>
      </c>
      <c r="N80" s="5">
        <v>554437</v>
      </c>
      <c r="O80" s="5">
        <v>121744</v>
      </c>
      <c r="P80" s="5">
        <v>739441</v>
      </c>
      <c r="Q80" s="5">
        <v>338927</v>
      </c>
      <c r="R80" s="6">
        <v>32</v>
      </c>
      <c r="S80" s="6">
        <v>3.26</v>
      </c>
      <c r="T80" s="6">
        <v>83.5</v>
      </c>
      <c r="U80" s="7">
        <v>11</v>
      </c>
      <c r="V80" s="7">
        <v>2191</v>
      </c>
    </row>
    <row r="81" spans="1:22" ht="12.75">
      <c r="A81" s="7" t="s">
        <v>229</v>
      </c>
      <c r="B81" s="7" t="s">
        <v>257</v>
      </c>
      <c r="C81" s="6">
        <v>0</v>
      </c>
      <c r="D81" s="6">
        <v>0</v>
      </c>
      <c r="E81" s="6">
        <v>0</v>
      </c>
      <c r="F81" s="7" t="s">
        <v>303</v>
      </c>
      <c r="G81" s="7">
        <v>5656</v>
      </c>
      <c r="H81" s="7">
        <v>56</v>
      </c>
      <c r="I81" s="7">
        <v>24</v>
      </c>
      <c r="J81" s="5">
        <v>44087</v>
      </c>
      <c r="K81" s="5">
        <v>0</v>
      </c>
      <c r="L81" s="7">
        <v>1</v>
      </c>
      <c r="M81" s="7">
        <v>1</v>
      </c>
      <c r="N81" s="5">
        <v>44087</v>
      </c>
      <c r="O81" s="5">
        <v>44087</v>
      </c>
      <c r="P81" s="5">
        <v>44087</v>
      </c>
      <c r="Q81" s="5">
        <v>44087</v>
      </c>
      <c r="R81" s="6">
        <v>35</v>
      </c>
      <c r="S81" s="6">
        <v>0</v>
      </c>
      <c r="T81" s="6">
        <v>96.44</v>
      </c>
      <c r="U81" s="7">
        <v>11</v>
      </c>
      <c r="V81" s="7">
        <v>72</v>
      </c>
    </row>
    <row r="82" spans="1:22" ht="12.75">
      <c r="A82" s="7" t="s">
        <v>230</v>
      </c>
      <c r="B82" s="7" t="s">
        <v>258</v>
      </c>
      <c r="C82" s="6">
        <v>0</v>
      </c>
      <c r="D82" s="6">
        <v>0</v>
      </c>
      <c r="E82" s="6">
        <v>0</v>
      </c>
      <c r="F82" s="7" t="s">
        <v>303</v>
      </c>
      <c r="G82" s="7">
        <v>5656</v>
      </c>
      <c r="H82" s="7">
        <v>56</v>
      </c>
      <c r="I82" s="7">
        <v>24</v>
      </c>
      <c r="J82" s="5">
        <v>43732</v>
      </c>
      <c r="K82" s="5">
        <v>0</v>
      </c>
      <c r="L82" s="7">
        <v>1</v>
      </c>
      <c r="M82" s="7">
        <v>1</v>
      </c>
      <c r="N82" s="5">
        <v>43732</v>
      </c>
      <c r="O82" s="5">
        <v>43732</v>
      </c>
      <c r="P82" s="5">
        <v>43732</v>
      </c>
      <c r="Q82" s="5">
        <v>43732</v>
      </c>
      <c r="R82" s="6">
        <v>34.9</v>
      </c>
      <c r="S82" s="6">
        <v>0</v>
      </c>
      <c r="T82" s="6">
        <v>94.85</v>
      </c>
      <c r="U82" s="7">
        <v>11</v>
      </c>
      <c r="V82" s="7">
        <v>71</v>
      </c>
    </row>
    <row r="83" spans="1:22" ht="12.75">
      <c r="A83" s="7" t="s">
        <v>231</v>
      </c>
      <c r="B83" s="7" t="s">
        <v>259</v>
      </c>
      <c r="C83" s="6">
        <v>0</v>
      </c>
      <c r="D83" s="6">
        <v>0</v>
      </c>
      <c r="E83" s="6">
        <v>0</v>
      </c>
      <c r="F83" s="7" t="s">
        <v>303</v>
      </c>
      <c r="G83" s="7">
        <v>5656</v>
      </c>
      <c r="H83" s="7">
        <v>56</v>
      </c>
      <c r="I83" s="7">
        <v>24</v>
      </c>
      <c r="J83" s="5">
        <v>44543</v>
      </c>
      <c r="K83" s="5">
        <v>0</v>
      </c>
      <c r="L83" s="7">
        <v>1</v>
      </c>
      <c r="M83" s="7">
        <v>1</v>
      </c>
      <c r="N83" s="5">
        <v>44543</v>
      </c>
      <c r="O83" s="5">
        <v>44543</v>
      </c>
      <c r="P83" s="5">
        <v>44543</v>
      </c>
      <c r="Q83" s="5">
        <v>44543</v>
      </c>
      <c r="R83" s="6">
        <v>34.7</v>
      </c>
      <c r="S83" s="6">
        <v>0</v>
      </c>
      <c r="T83" s="6">
        <v>95.63</v>
      </c>
      <c r="U83" s="7">
        <v>11</v>
      </c>
      <c r="V83" s="7">
        <v>74</v>
      </c>
    </row>
    <row r="84" spans="1:22" ht="12.75">
      <c r="A84" s="7" t="s">
        <v>232</v>
      </c>
      <c r="B84" s="7" t="s">
        <v>260</v>
      </c>
      <c r="C84" s="6">
        <v>95.4</v>
      </c>
      <c r="D84" s="6">
        <v>0.57</v>
      </c>
      <c r="E84" s="6">
        <v>0</v>
      </c>
      <c r="F84" s="7" t="s">
        <v>311</v>
      </c>
      <c r="G84" s="7">
        <v>56</v>
      </c>
      <c r="H84" s="7">
        <v>807</v>
      </c>
      <c r="I84" s="7">
        <v>176</v>
      </c>
      <c r="J84" s="5">
        <v>2060740</v>
      </c>
      <c r="K84" s="5">
        <v>2438</v>
      </c>
      <c r="L84" s="7">
        <v>76</v>
      </c>
      <c r="M84" s="7">
        <v>98</v>
      </c>
      <c r="N84" s="5">
        <v>64400</v>
      </c>
      <c r="O84" s="5">
        <v>59370</v>
      </c>
      <c r="P84" s="5">
        <v>199036</v>
      </c>
      <c r="Q84" s="5">
        <v>186228</v>
      </c>
      <c r="R84" s="6">
        <v>31.4</v>
      </c>
      <c r="S84" s="6">
        <v>3.01</v>
      </c>
      <c r="T84" s="6">
        <v>87.01</v>
      </c>
      <c r="U84" s="7">
        <v>11</v>
      </c>
      <c r="V84" s="7">
        <v>2001</v>
      </c>
    </row>
    <row r="85" spans="1:22" ht="12.75">
      <c r="A85" s="7" t="s">
        <v>233</v>
      </c>
      <c r="B85" s="7" t="s">
        <v>261</v>
      </c>
      <c r="C85" s="6">
        <v>85.44</v>
      </c>
      <c r="D85" s="6">
        <v>0.1</v>
      </c>
      <c r="E85" s="6">
        <v>0</v>
      </c>
      <c r="F85" s="7" t="s">
        <v>311</v>
      </c>
      <c r="G85" s="7">
        <v>56</v>
      </c>
      <c r="H85" s="7">
        <v>807</v>
      </c>
      <c r="I85" s="7">
        <v>176</v>
      </c>
      <c r="J85" s="5">
        <v>2520774</v>
      </c>
      <c r="K85" s="5">
        <v>71097</v>
      </c>
      <c r="L85" s="7">
        <v>108</v>
      </c>
      <c r="M85" s="7">
        <v>951</v>
      </c>
      <c r="N85" s="5">
        <v>52402</v>
      </c>
      <c r="O85" s="5">
        <v>4825</v>
      </c>
      <c r="P85" s="5">
        <v>136457</v>
      </c>
      <c r="Q85" s="5">
        <v>36336</v>
      </c>
      <c r="R85" s="6">
        <v>33.8</v>
      </c>
      <c r="S85" s="6">
        <v>2.52</v>
      </c>
      <c r="T85" s="6">
        <v>73.33</v>
      </c>
      <c r="U85" s="7">
        <v>11</v>
      </c>
      <c r="V85" s="7">
        <v>2349</v>
      </c>
    </row>
    <row r="86" spans="1:22" ht="12.75">
      <c r="A86" s="7" t="s">
        <v>234</v>
      </c>
      <c r="B86" s="7" t="s">
        <v>262</v>
      </c>
      <c r="C86" s="6">
        <v>18.18</v>
      </c>
      <c r="D86" s="6">
        <v>1.32</v>
      </c>
      <c r="E86" s="6">
        <v>0</v>
      </c>
      <c r="F86" s="7" t="s">
        <v>312</v>
      </c>
      <c r="G86" s="7">
        <v>61</v>
      </c>
      <c r="H86" s="7">
        <v>705</v>
      </c>
      <c r="I86" s="7">
        <v>252</v>
      </c>
      <c r="J86" s="5">
        <v>388893</v>
      </c>
      <c r="K86" s="5">
        <v>18980</v>
      </c>
      <c r="L86" s="7">
        <v>269</v>
      </c>
      <c r="M86" s="7">
        <v>586</v>
      </c>
      <c r="N86" s="5">
        <v>1416</v>
      </c>
      <c r="O86" s="5">
        <v>928</v>
      </c>
      <c r="P86" s="5">
        <v>8773</v>
      </c>
      <c r="Q86" s="5">
        <v>4206</v>
      </c>
      <c r="R86" s="6">
        <v>40.2</v>
      </c>
      <c r="S86" s="6">
        <v>3.41</v>
      </c>
      <c r="T86" s="6">
        <v>75.5</v>
      </c>
      <c r="U86" s="7">
        <v>11</v>
      </c>
      <c r="V86" s="7">
        <v>699</v>
      </c>
    </row>
    <row r="87" spans="2:5" ht="12.75">
      <c r="B87" s="3" t="s">
        <v>325</v>
      </c>
      <c r="C87" s="6">
        <f>AVERAGE(C58:C86)</f>
        <v>33.06517241379309</v>
      </c>
      <c r="D87" s="6">
        <f>AVERAGE(D58:D86)</f>
        <v>1.187586206896552</v>
      </c>
      <c r="E87" s="6">
        <f>AVERAGE(E58:E86)</f>
        <v>3.533448275862069</v>
      </c>
    </row>
    <row r="88" spans="2:5" ht="12.75">
      <c r="B88" s="3" t="s">
        <v>326</v>
      </c>
      <c r="C88" s="6">
        <f>STDEVA(C58:C86)</f>
        <v>43.18061408786271</v>
      </c>
      <c r="D88" s="6">
        <f>STDEVA(D58:D86)</f>
        <v>5.375934241182386</v>
      </c>
      <c r="E88" s="6">
        <f>STDEVA(E58:E86)</f>
        <v>12.878593056436735</v>
      </c>
    </row>
    <row r="90" ht="12.75">
      <c r="A90" s="3" t="s">
        <v>162</v>
      </c>
    </row>
    <row r="91" spans="1:22" ht="12.75">
      <c r="A91" s="7" t="s">
        <v>64</v>
      </c>
      <c r="B91" s="7" t="s">
        <v>171</v>
      </c>
      <c r="C91" s="6">
        <v>63.64</v>
      </c>
      <c r="D91" s="6">
        <v>2.27</v>
      </c>
      <c r="E91" s="6">
        <v>0</v>
      </c>
      <c r="F91" s="7" t="s">
        <v>286</v>
      </c>
      <c r="G91" s="7">
        <v>924</v>
      </c>
      <c r="H91" s="7">
        <v>163</v>
      </c>
      <c r="I91" s="7">
        <v>110</v>
      </c>
      <c r="J91" s="5">
        <v>1295178</v>
      </c>
      <c r="K91" s="5">
        <v>9435</v>
      </c>
      <c r="L91" s="7">
        <v>69</v>
      </c>
      <c r="M91" s="7">
        <v>184</v>
      </c>
      <c r="N91" s="5">
        <v>38423</v>
      </c>
      <c r="O91" s="5">
        <v>13509</v>
      </c>
      <c r="P91" s="5">
        <v>107361</v>
      </c>
      <c r="Q91" s="5">
        <v>48331</v>
      </c>
      <c r="R91" s="6">
        <v>38.5</v>
      </c>
      <c r="S91" s="6">
        <v>2.68</v>
      </c>
      <c r="T91" s="6">
        <v>82.07</v>
      </c>
      <c r="U91" s="7">
        <v>11</v>
      </c>
      <c r="V91" s="7">
        <v>1292</v>
      </c>
    </row>
    <row r="92" spans="1:22" ht="12.75">
      <c r="A92" s="7" t="s">
        <v>75</v>
      </c>
      <c r="B92" s="7" t="s">
        <v>178</v>
      </c>
      <c r="C92" s="6">
        <v>63.99</v>
      </c>
      <c r="D92" s="6">
        <v>1.09</v>
      </c>
      <c r="E92" s="6">
        <v>0</v>
      </c>
      <c r="F92" s="7" t="s">
        <v>288</v>
      </c>
      <c r="G92" s="7">
        <v>2993</v>
      </c>
      <c r="H92" s="7">
        <v>148</v>
      </c>
      <c r="I92" s="7">
        <v>92</v>
      </c>
      <c r="J92" s="5">
        <v>1683737</v>
      </c>
      <c r="K92" s="5">
        <v>19208</v>
      </c>
      <c r="L92" s="7">
        <v>58</v>
      </c>
      <c r="M92" s="7">
        <v>279</v>
      </c>
      <c r="N92" s="5">
        <v>49013</v>
      </c>
      <c r="O92" s="5">
        <v>10159</v>
      </c>
      <c r="P92" s="5">
        <v>155588</v>
      </c>
      <c r="Q92" s="5">
        <v>34536</v>
      </c>
      <c r="R92" s="6">
        <v>37.3</v>
      </c>
      <c r="S92" s="6">
        <v>2.12</v>
      </c>
      <c r="T92" s="6">
        <v>84.73</v>
      </c>
      <c r="U92" s="7">
        <v>4</v>
      </c>
      <c r="V92" s="7">
        <v>1527</v>
      </c>
    </row>
    <row r="93" spans="1:22" ht="12.75">
      <c r="A93" s="7" t="s">
        <v>86</v>
      </c>
      <c r="B93" s="7" t="s">
        <v>178</v>
      </c>
      <c r="C93" s="6">
        <v>77.08</v>
      </c>
      <c r="D93" s="6">
        <v>3.89</v>
      </c>
      <c r="E93" s="6">
        <v>20</v>
      </c>
      <c r="F93" s="7" t="s">
        <v>299</v>
      </c>
      <c r="G93" s="7">
        <v>174</v>
      </c>
      <c r="H93" s="7">
        <v>150</v>
      </c>
      <c r="I93" s="7">
        <v>90</v>
      </c>
      <c r="J93" s="5">
        <v>1876133</v>
      </c>
      <c r="K93" s="5">
        <v>14054</v>
      </c>
      <c r="L93" s="7">
        <v>101</v>
      </c>
      <c r="M93" s="7">
        <v>247</v>
      </c>
      <c r="N93" s="5">
        <v>31949</v>
      </c>
      <c r="O93" s="5">
        <v>14302</v>
      </c>
      <c r="P93" s="5">
        <v>79526</v>
      </c>
      <c r="Q93" s="5">
        <v>79526</v>
      </c>
      <c r="R93" s="6">
        <v>33.2</v>
      </c>
      <c r="S93" s="6">
        <v>1.92</v>
      </c>
      <c r="T93" s="6">
        <v>86.08</v>
      </c>
      <c r="U93" s="7">
        <v>4</v>
      </c>
      <c r="V93" s="7">
        <v>1678</v>
      </c>
    </row>
    <row r="94" spans="1:22" ht="12.75">
      <c r="A94" s="7" t="s">
        <v>97</v>
      </c>
      <c r="B94" s="7" t="s">
        <v>178</v>
      </c>
      <c r="C94" s="6">
        <v>70.64</v>
      </c>
      <c r="D94" s="6">
        <v>1.79</v>
      </c>
      <c r="E94" s="6">
        <v>25</v>
      </c>
      <c r="F94" s="7" t="s">
        <v>288</v>
      </c>
      <c r="G94" s="7">
        <v>2993</v>
      </c>
      <c r="H94" s="7">
        <v>148</v>
      </c>
      <c r="I94" s="7">
        <v>92</v>
      </c>
      <c r="J94" s="5">
        <v>1351771</v>
      </c>
      <c r="K94" s="5">
        <v>16554</v>
      </c>
      <c r="L94" s="7">
        <v>186</v>
      </c>
      <c r="M94" s="7">
        <v>522</v>
      </c>
      <c r="N94" s="5">
        <v>10694</v>
      </c>
      <c r="O94" s="5">
        <v>4445</v>
      </c>
      <c r="P94" s="5">
        <v>37706</v>
      </c>
      <c r="Q94" s="5">
        <v>19845</v>
      </c>
      <c r="R94" s="6">
        <v>27.5</v>
      </c>
      <c r="S94" s="6">
        <v>2.04</v>
      </c>
      <c r="T94" s="6">
        <v>83.74</v>
      </c>
      <c r="U94" s="7">
        <v>4</v>
      </c>
      <c r="V94" s="7">
        <v>1388</v>
      </c>
    </row>
    <row r="95" spans="1:22" ht="12.75">
      <c r="A95" s="7" t="s">
        <v>108</v>
      </c>
      <c r="B95" s="7" t="s">
        <v>171</v>
      </c>
      <c r="C95" s="6">
        <v>57.71</v>
      </c>
      <c r="D95" s="6">
        <v>16.8</v>
      </c>
      <c r="E95" s="6">
        <v>27.27</v>
      </c>
      <c r="F95" s="7" t="s">
        <v>287</v>
      </c>
      <c r="G95" s="7">
        <v>901</v>
      </c>
      <c r="H95" s="7">
        <v>171</v>
      </c>
      <c r="I95" s="7">
        <v>117</v>
      </c>
      <c r="J95" s="5">
        <v>1052084</v>
      </c>
      <c r="K95" s="5">
        <v>12547</v>
      </c>
      <c r="L95" s="7">
        <v>183</v>
      </c>
      <c r="M95" s="7">
        <v>406</v>
      </c>
      <c r="N95" s="5">
        <v>9050</v>
      </c>
      <c r="O95" s="5">
        <v>3665</v>
      </c>
      <c r="P95" s="5">
        <v>55567</v>
      </c>
      <c r="Q95" s="5">
        <v>17951</v>
      </c>
      <c r="R95" s="6">
        <v>36.5</v>
      </c>
      <c r="S95" s="6">
        <v>2.54</v>
      </c>
      <c r="T95" s="6">
        <v>81.49</v>
      </c>
      <c r="U95" s="7">
        <v>11</v>
      </c>
      <c r="V95" s="7">
        <v>1135</v>
      </c>
    </row>
    <row r="96" spans="1:22" ht="12.75">
      <c r="A96" s="7" t="s">
        <v>119</v>
      </c>
      <c r="B96" s="7" t="s">
        <v>192</v>
      </c>
      <c r="C96" s="6">
        <v>78.09</v>
      </c>
      <c r="D96" s="6">
        <v>2.76</v>
      </c>
      <c r="E96" s="6">
        <v>6.12</v>
      </c>
      <c r="F96" s="7" t="s">
        <v>320</v>
      </c>
      <c r="G96" s="7">
        <v>86</v>
      </c>
      <c r="H96" s="7">
        <v>691</v>
      </c>
      <c r="I96" s="7">
        <v>366</v>
      </c>
      <c r="J96" s="5">
        <v>2654655</v>
      </c>
      <c r="K96" s="5">
        <v>33783</v>
      </c>
      <c r="L96" s="7">
        <v>371</v>
      </c>
      <c r="M96" s="7">
        <v>919</v>
      </c>
      <c r="N96" s="5">
        <v>9939</v>
      </c>
      <c r="O96" s="5">
        <v>4495</v>
      </c>
      <c r="P96" s="5">
        <v>36899</v>
      </c>
      <c r="Q96" s="5">
        <v>22978</v>
      </c>
      <c r="R96" s="6">
        <v>43.2</v>
      </c>
      <c r="S96" s="6">
        <v>2.66</v>
      </c>
      <c r="T96" s="6">
        <v>79.51</v>
      </c>
      <c r="U96" s="7">
        <v>11</v>
      </c>
      <c r="V96" s="7">
        <v>2766</v>
      </c>
    </row>
    <row r="97" spans="1:22" ht="12.75">
      <c r="A97" s="7" t="s">
        <v>130</v>
      </c>
      <c r="B97" s="7" t="s">
        <v>171</v>
      </c>
      <c r="C97" s="6">
        <v>67.63</v>
      </c>
      <c r="D97" s="6">
        <v>21.26</v>
      </c>
      <c r="E97" s="6">
        <v>22.58</v>
      </c>
      <c r="F97" s="7" t="s">
        <v>286</v>
      </c>
      <c r="G97" s="7">
        <v>924</v>
      </c>
      <c r="H97" s="7">
        <v>163</v>
      </c>
      <c r="I97" s="7">
        <v>110</v>
      </c>
      <c r="J97" s="5">
        <v>1841686</v>
      </c>
      <c r="K97" s="5">
        <v>22503</v>
      </c>
      <c r="L97" s="7">
        <v>275</v>
      </c>
      <c r="M97" s="7">
        <v>627</v>
      </c>
      <c r="N97" s="5">
        <v>12174</v>
      </c>
      <c r="O97" s="5">
        <v>6573</v>
      </c>
      <c r="P97" s="5">
        <v>66800</v>
      </c>
      <c r="Q97" s="5">
        <v>37116</v>
      </c>
      <c r="R97" s="6">
        <v>34.3</v>
      </c>
      <c r="S97" s="6">
        <v>2.25</v>
      </c>
      <c r="T97" s="6">
        <v>79.72</v>
      </c>
      <c r="U97" s="7">
        <v>11</v>
      </c>
      <c r="V97" s="7">
        <v>1934</v>
      </c>
    </row>
    <row r="98" spans="1:22" ht="12.75">
      <c r="A98" s="7" t="s">
        <v>141</v>
      </c>
      <c r="B98" s="7" t="s">
        <v>171</v>
      </c>
      <c r="C98" s="6">
        <v>60.73</v>
      </c>
      <c r="D98" s="6">
        <v>6.82</v>
      </c>
      <c r="E98" s="6">
        <v>20</v>
      </c>
      <c r="F98" s="7" t="s">
        <v>286</v>
      </c>
      <c r="G98" s="7">
        <v>924</v>
      </c>
      <c r="H98" s="7">
        <v>163</v>
      </c>
      <c r="I98" s="7">
        <v>110</v>
      </c>
      <c r="J98" s="5">
        <v>991308</v>
      </c>
      <c r="K98" s="5">
        <v>6520</v>
      </c>
      <c r="L98" s="7">
        <v>53</v>
      </c>
      <c r="M98" s="7">
        <v>159</v>
      </c>
      <c r="N98" s="5">
        <v>32579</v>
      </c>
      <c r="O98" s="5">
        <v>11141</v>
      </c>
      <c r="P98" s="5">
        <v>89478</v>
      </c>
      <c r="Q98" s="5">
        <v>43975</v>
      </c>
      <c r="R98" s="6">
        <v>38.3</v>
      </c>
      <c r="S98" s="6">
        <v>1.19</v>
      </c>
      <c r="T98" s="6">
        <v>85.21</v>
      </c>
      <c r="U98" s="7">
        <v>11</v>
      </c>
      <c r="V98" s="7">
        <v>973</v>
      </c>
    </row>
    <row r="99" spans="1:22" s="8" customFormat="1" ht="12.75">
      <c r="A99" s="8" t="s">
        <v>150</v>
      </c>
      <c r="B99" s="8" t="s">
        <v>171</v>
      </c>
      <c r="C99" s="10">
        <v>55.83</v>
      </c>
      <c r="D99" s="10">
        <v>13.89</v>
      </c>
      <c r="E99" s="10">
        <v>11.11</v>
      </c>
      <c r="F99" s="7" t="s">
        <v>299</v>
      </c>
      <c r="G99" s="8">
        <v>174</v>
      </c>
      <c r="H99" s="8">
        <v>150</v>
      </c>
      <c r="I99" s="8">
        <v>90</v>
      </c>
      <c r="J99" s="9">
        <v>1060357</v>
      </c>
      <c r="K99" s="9">
        <v>7986</v>
      </c>
      <c r="L99" s="8">
        <v>207</v>
      </c>
      <c r="M99" s="8">
        <v>368</v>
      </c>
      <c r="N99" s="9">
        <v>6188</v>
      </c>
      <c r="O99" s="9">
        <v>4497</v>
      </c>
      <c r="P99" s="9">
        <v>21092</v>
      </c>
      <c r="Q99" s="9">
        <v>18078</v>
      </c>
      <c r="R99" s="10">
        <v>36.8</v>
      </c>
      <c r="S99" s="10">
        <v>1.85</v>
      </c>
      <c r="T99" s="10">
        <v>84.65</v>
      </c>
      <c r="U99" s="8">
        <v>11</v>
      </c>
      <c r="V99" s="8">
        <v>1168</v>
      </c>
    </row>
    <row r="100" spans="1:22" ht="12.75">
      <c r="A100" s="7" t="s">
        <v>65</v>
      </c>
      <c r="B100" s="7" t="s">
        <v>172</v>
      </c>
      <c r="C100" s="6">
        <v>35.85</v>
      </c>
      <c r="D100" s="6">
        <v>1.77</v>
      </c>
      <c r="E100" s="6">
        <v>9.52</v>
      </c>
      <c r="F100" s="7" t="s">
        <v>291</v>
      </c>
      <c r="G100" s="7">
        <v>223</v>
      </c>
      <c r="H100" s="7">
        <v>427</v>
      </c>
      <c r="I100" s="7">
        <v>212</v>
      </c>
      <c r="J100" s="5">
        <v>1458219</v>
      </c>
      <c r="K100" s="5">
        <v>36202</v>
      </c>
      <c r="L100" s="7">
        <v>404</v>
      </c>
      <c r="M100" s="7">
        <v>985</v>
      </c>
      <c r="N100" s="5">
        <v>3605</v>
      </c>
      <c r="O100" s="5">
        <v>2279</v>
      </c>
      <c r="P100" s="5">
        <v>15199</v>
      </c>
      <c r="Q100" s="5">
        <v>13371</v>
      </c>
      <c r="R100" s="6">
        <v>56.1</v>
      </c>
      <c r="S100" s="6">
        <v>2.84</v>
      </c>
      <c r="T100" s="6">
        <v>82.51</v>
      </c>
      <c r="U100" s="7">
        <v>11</v>
      </c>
      <c r="V100" s="7">
        <v>1969</v>
      </c>
    </row>
    <row r="101" spans="1:22" ht="12.75">
      <c r="A101" s="7" t="s">
        <v>66</v>
      </c>
      <c r="B101" s="7" t="s">
        <v>171</v>
      </c>
      <c r="C101" s="6">
        <v>65.45</v>
      </c>
      <c r="D101" s="6">
        <v>8.64</v>
      </c>
      <c r="E101" s="6">
        <v>6.67</v>
      </c>
      <c r="F101" s="7" t="s">
        <v>286</v>
      </c>
      <c r="G101" s="7">
        <v>924</v>
      </c>
      <c r="H101" s="7">
        <v>163</v>
      </c>
      <c r="I101" s="7">
        <v>110</v>
      </c>
      <c r="J101" s="5">
        <v>1093778</v>
      </c>
      <c r="K101" s="5">
        <v>6106</v>
      </c>
      <c r="L101" s="7">
        <v>71</v>
      </c>
      <c r="M101" s="7">
        <v>178</v>
      </c>
      <c r="N101" s="5">
        <v>67871</v>
      </c>
      <c r="O101" s="5">
        <v>25775</v>
      </c>
      <c r="P101" s="5">
        <v>357851</v>
      </c>
      <c r="Q101" s="5">
        <v>66493</v>
      </c>
      <c r="R101" s="6">
        <v>36.6</v>
      </c>
      <c r="S101" s="6">
        <v>3.4</v>
      </c>
      <c r="T101" s="6">
        <v>86.96</v>
      </c>
      <c r="U101" s="7">
        <v>11</v>
      </c>
      <c r="V101" s="7">
        <v>1101</v>
      </c>
    </row>
    <row r="102" spans="1:22" ht="12.75">
      <c r="A102" s="7" t="s">
        <v>67</v>
      </c>
      <c r="B102" s="7" t="s">
        <v>173</v>
      </c>
      <c r="C102" s="6">
        <v>66.59</v>
      </c>
      <c r="D102" s="6">
        <v>35.92</v>
      </c>
      <c r="E102" s="6">
        <v>19.05</v>
      </c>
      <c r="F102" s="7" t="s">
        <v>288</v>
      </c>
      <c r="G102" s="7">
        <v>2993</v>
      </c>
      <c r="H102" s="7">
        <v>148</v>
      </c>
      <c r="I102" s="7">
        <v>92</v>
      </c>
      <c r="J102" s="5">
        <v>1700108</v>
      </c>
      <c r="K102" s="5">
        <v>33514</v>
      </c>
      <c r="L102" s="7">
        <v>380</v>
      </c>
      <c r="M102" s="7">
        <v>1005</v>
      </c>
      <c r="N102" s="5">
        <v>4720</v>
      </c>
      <c r="O102" s="5">
        <v>2695</v>
      </c>
      <c r="P102" s="5">
        <v>43707</v>
      </c>
      <c r="Q102" s="5">
        <v>25055</v>
      </c>
      <c r="R102" s="6">
        <v>33.3</v>
      </c>
      <c r="S102" s="6">
        <v>2.76</v>
      </c>
      <c r="T102" s="6">
        <v>83.16</v>
      </c>
      <c r="U102" s="7">
        <v>11</v>
      </c>
      <c r="V102" s="7">
        <v>2086</v>
      </c>
    </row>
    <row r="103" spans="1:22" ht="12.75">
      <c r="A103" s="7" t="s">
        <v>68</v>
      </c>
      <c r="B103" s="7" t="s">
        <v>173</v>
      </c>
      <c r="C103" s="6">
        <v>56.36</v>
      </c>
      <c r="D103" s="6">
        <v>47.38</v>
      </c>
      <c r="E103" s="6">
        <v>20.24</v>
      </c>
      <c r="F103" s="7" t="s">
        <v>286</v>
      </c>
      <c r="G103" s="7">
        <v>924</v>
      </c>
      <c r="H103" s="7">
        <v>163</v>
      </c>
      <c r="I103" s="7">
        <v>110</v>
      </c>
      <c r="J103" s="5">
        <v>1366717</v>
      </c>
      <c r="K103" s="5">
        <v>10713</v>
      </c>
      <c r="L103" s="7">
        <v>124</v>
      </c>
      <c r="M103" s="7">
        <v>322</v>
      </c>
      <c r="N103" s="5">
        <v>48228</v>
      </c>
      <c r="O103" s="5">
        <v>15383</v>
      </c>
      <c r="P103" s="5">
        <v>143676</v>
      </c>
      <c r="Q103" s="5">
        <v>72704</v>
      </c>
      <c r="R103" s="6">
        <v>40.8</v>
      </c>
      <c r="S103" s="6">
        <v>2.67</v>
      </c>
      <c r="T103" s="6">
        <v>89.17</v>
      </c>
      <c r="U103" s="7">
        <v>11</v>
      </c>
      <c r="V103" s="7">
        <v>1515</v>
      </c>
    </row>
    <row r="104" spans="1:22" ht="12.75">
      <c r="A104" s="7" t="s">
        <v>69</v>
      </c>
      <c r="B104" s="7" t="s">
        <v>171</v>
      </c>
      <c r="C104" s="6">
        <v>25</v>
      </c>
      <c r="D104" s="6">
        <v>0</v>
      </c>
      <c r="E104" s="6">
        <v>0</v>
      </c>
      <c r="F104" s="7" t="s">
        <v>303</v>
      </c>
      <c r="G104" s="7">
        <v>5656</v>
      </c>
      <c r="H104" s="7">
        <v>56</v>
      </c>
      <c r="I104" s="7">
        <v>24</v>
      </c>
      <c r="J104" s="5">
        <v>215819</v>
      </c>
      <c r="K104" s="5">
        <v>1746</v>
      </c>
      <c r="L104" s="7">
        <v>43</v>
      </c>
      <c r="M104" s="7">
        <v>78</v>
      </c>
      <c r="N104" s="5">
        <v>5867</v>
      </c>
      <c r="O104" s="5">
        <v>4263</v>
      </c>
      <c r="P104" s="5">
        <v>9563</v>
      </c>
      <c r="Q104" s="5">
        <v>9563</v>
      </c>
      <c r="R104" s="6">
        <v>37</v>
      </c>
      <c r="S104" s="6">
        <v>1.47</v>
      </c>
      <c r="T104" s="6">
        <v>83.22</v>
      </c>
      <c r="U104" s="7">
        <v>11</v>
      </c>
      <c r="V104" s="7">
        <v>234</v>
      </c>
    </row>
    <row r="105" spans="1:22" ht="12.75">
      <c r="A105" s="7" t="s">
        <v>70</v>
      </c>
      <c r="B105" s="7" t="s">
        <v>171</v>
      </c>
      <c r="C105" s="6">
        <v>68.18</v>
      </c>
      <c r="D105" s="6">
        <v>7.73</v>
      </c>
      <c r="E105" s="6">
        <v>7.69</v>
      </c>
      <c r="F105" s="7" t="s">
        <v>286</v>
      </c>
      <c r="G105" s="7">
        <v>924</v>
      </c>
      <c r="H105" s="7">
        <v>163</v>
      </c>
      <c r="I105" s="7">
        <v>110</v>
      </c>
      <c r="J105" s="5">
        <v>1314741</v>
      </c>
      <c r="K105" s="5">
        <v>8605</v>
      </c>
      <c r="L105" s="7">
        <v>103</v>
      </c>
      <c r="M105" s="7">
        <v>251</v>
      </c>
      <c r="N105" s="5">
        <v>29915</v>
      </c>
      <c r="O105" s="5">
        <v>12186</v>
      </c>
      <c r="P105" s="5">
        <v>62809</v>
      </c>
      <c r="Q105" s="5">
        <v>41290</v>
      </c>
      <c r="R105" s="6">
        <v>38.2</v>
      </c>
      <c r="S105" s="6">
        <v>2.72</v>
      </c>
      <c r="T105" s="6">
        <v>84.73</v>
      </c>
      <c r="U105" s="7">
        <v>11</v>
      </c>
      <c r="V105" s="7">
        <v>1364</v>
      </c>
    </row>
    <row r="106" spans="1:22" ht="12.75">
      <c r="A106" s="7" t="s">
        <v>71</v>
      </c>
      <c r="B106" s="7" t="s">
        <v>174</v>
      </c>
      <c r="C106" s="6">
        <v>92.55</v>
      </c>
      <c r="D106" s="6">
        <v>4.45</v>
      </c>
      <c r="E106" s="6">
        <v>0</v>
      </c>
      <c r="F106" s="7" t="s">
        <v>313</v>
      </c>
      <c r="G106" s="7">
        <v>2921</v>
      </c>
      <c r="H106" s="7">
        <v>153</v>
      </c>
      <c r="I106" s="7">
        <v>94</v>
      </c>
      <c r="J106" s="5">
        <v>1822812</v>
      </c>
      <c r="K106" s="5">
        <v>7795</v>
      </c>
      <c r="L106" s="7">
        <v>136</v>
      </c>
      <c r="M106" s="7">
        <v>276</v>
      </c>
      <c r="N106" s="5">
        <v>26349</v>
      </c>
      <c r="O106" s="5">
        <v>16295</v>
      </c>
      <c r="P106" s="5">
        <v>152519</v>
      </c>
      <c r="Q106" s="5">
        <v>103764</v>
      </c>
      <c r="R106" s="6">
        <v>42.4</v>
      </c>
      <c r="S106" s="6">
        <v>2.64</v>
      </c>
      <c r="T106" s="6">
        <v>87.35</v>
      </c>
      <c r="U106" s="7">
        <v>11</v>
      </c>
      <c r="V106" s="7">
        <v>1842</v>
      </c>
    </row>
    <row r="107" spans="1:22" ht="12.75">
      <c r="A107" s="7" t="s">
        <v>72</v>
      </c>
      <c r="B107" s="7" t="s">
        <v>175</v>
      </c>
      <c r="C107" s="6">
        <v>48.74</v>
      </c>
      <c r="D107" s="6">
        <v>0.71</v>
      </c>
      <c r="E107" s="6">
        <v>0</v>
      </c>
      <c r="F107" s="7" t="s">
        <v>292</v>
      </c>
      <c r="G107" s="7">
        <v>88</v>
      </c>
      <c r="H107" s="7">
        <v>231</v>
      </c>
      <c r="I107" s="7">
        <v>149</v>
      </c>
      <c r="J107" s="5">
        <v>1013426</v>
      </c>
      <c r="K107" s="5">
        <v>18154</v>
      </c>
      <c r="L107" s="7">
        <v>246</v>
      </c>
      <c r="M107" s="7">
        <v>595</v>
      </c>
      <c r="N107" s="5">
        <v>4409</v>
      </c>
      <c r="O107" s="5">
        <v>2455</v>
      </c>
      <c r="P107" s="5">
        <v>14134</v>
      </c>
      <c r="Q107" s="5">
        <v>6756</v>
      </c>
      <c r="R107" s="6">
        <v>44.6</v>
      </c>
      <c r="S107" s="6">
        <v>1.77</v>
      </c>
      <c r="T107" s="6">
        <v>83.66</v>
      </c>
      <c r="U107" s="7">
        <v>11</v>
      </c>
      <c r="V107" s="7">
        <v>1178</v>
      </c>
    </row>
    <row r="108" spans="1:22" ht="12.75">
      <c r="A108" s="7" t="s">
        <v>73</v>
      </c>
      <c r="B108" s="7" t="s">
        <v>176</v>
      </c>
      <c r="C108" s="6">
        <v>76.27</v>
      </c>
      <c r="D108" s="6">
        <v>7.76</v>
      </c>
      <c r="E108" s="6">
        <v>33.33</v>
      </c>
      <c r="F108" s="7" t="s">
        <v>288</v>
      </c>
      <c r="G108" s="7">
        <v>2993</v>
      </c>
      <c r="H108" s="7">
        <v>148</v>
      </c>
      <c r="I108" s="7">
        <v>92</v>
      </c>
      <c r="J108" s="5">
        <v>1280415</v>
      </c>
      <c r="K108" s="5">
        <v>11525</v>
      </c>
      <c r="L108" s="7">
        <v>188</v>
      </c>
      <c r="M108" s="7">
        <v>374</v>
      </c>
      <c r="N108" s="5">
        <v>11318</v>
      </c>
      <c r="O108" s="5">
        <v>6858</v>
      </c>
      <c r="P108" s="5">
        <v>43392</v>
      </c>
      <c r="Q108" s="5">
        <v>43392</v>
      </c>
      <c r="R108" s="6">
        <v>32.2</v>
      </c>
      <c r="S108" s="6">
        <v>1.96</v>
      </c>
      <c r="T108" s="6">
        <v>84.96</v>
      </c>
      <c r="U108" s="7">
        <v>11</v>
      </c>
      <c r="V108" s="7">
        <v>1284</v>
      </c>
    </row>
    <row r="109" spans="1:22" ht="12.75">
      <c r="A109" s="7" t="s">
        <v>74</v>
      </c>
      <c r="B109" s="7" t="s">
        <v>177</v>
      </c>
      <c r="C109" s="6">
        <v>57.27</v>
      </c>
      <c r="D109" s="6">
        <v>15.14</v>
      </c>
      <c r="E109" s="6">
        <v>0</v>
      </c>
      <c r="F109" s="7" t="s">
        <v>286</v>
      </c>
      <c r="G109" s="7">
        <v>924</v>
      </c>
      <c r="H109" s="7">
        <v>163</v>
      </c>
      <c r="I109" s="7">
        <v>110</v>
      </c>
      <c r="J109" s="5">
        <v>1417602</v>
      </c>
      <c r="K109" s="5">
        <v>11730</v>
      </c>
      <c r="L109" s="7">
        <v>244</v>
      </c>
      <c r="M109" s="7">
        <v>479</v>
      </c>
      <c r="N109" s="5">
        <v>8463</v>
      </c>
      <c r="O109" s="5">
        <v>7270</v>
      </c>
      <c r="P109" s="5">
        <v>147681</v>
      </c>
      <c r="Q109" s="5">
        <v>137350</v>
      </c>
      <c r="R109" s="6">
        <v>33.7</v>
      </c>
      <c r="S109" s="6">
        <v>2.51</v>
      </c>
      <c r="T109" s="6">
        <v>86.64</v>
      </c>
      <c r="U109" s="7">
        <v>11</v>
      </c>
      <c r="V109" s="7">
        <v>1747</v>
      </c>
    </row>
    <row r="110" spans="1:22" ht="12.75">
      <c r="A110" s="7" t="s">
        <v>76</v>
      </c>
      <c r="B110" s="7" t="s">
        <v>179</v>
      </c>
      <c r="C110" s="6">
        <v>96.58</v>
      </c>
      <c r="D110" s="6">
        <v>11.97</v>
      </c>
      <c r="E110" s="6">
        <v>0</v>
      </c>
      <c r="F110" s="7" t="s">
        <v>287</v>
      </c>
      <c r="G110" s="7">
        <v>901</v>
      </c>
      <c r="H110" s="7">
        <v>171</v>
      </c>
      <c r="I110" s="7">
        <v>117</v>
      </c>
      <c r="J110" s="5">
        <v>3016193</v>
      </c>
      <c r="K110" s="5">
        <v>15345</v>
      </c>
      <c r="L110" s="7">
        <v>190</v>
      </c>
      <c r="M110" s="7">
        <v>470</v>
      </c>
      <c r="N110" s="5">
        <v>33167</v>
      </c>
      <c r="O110" s="5">
        <v>15499</v>
      </c>
      <c r="P110" s="5">
        <v>123286</v>
      </c>
      <c r="Q110" s="5">
        <v>50020</v>
      </c>
      <c r="R110" s="6">
        <v>33.5</v>
      </c>
      <c r="S110" s="6">
        <v>2.59</v>
      </c>
      <c r="T110" s="6">
        <v>83.96</v>
      </c>
      <c r="U110" s="7">
        <v>11</v>
      </c>
      <c r="V110" s="7">
        <v>2851</v>
      </c>
    </row>
    <row r="111" spans="1:22" ht="12.75">
      <c r="A111" s="7" t="s">
        <v>77</v>
      </c>
      <c r="B111" s="7" t="s">
        <v>180</v>
      </c>
      <c r="C111" s="6">
        <v>76.96</v>
      </c>
      <c r="D111" s="6">
        <v>2.71</v>
      </c>
      <c r="E111" s="6">
        <v>5.56</v>
      </c>
      <c r="F111" s="7" t="s">
        <v>295</v>
      </c>
      <c r="G111" s="7">
        <v>1097</v>
      </c>
      <c r="H111" s="7">
        <v>271</v>
      </c>
      <c r="I111" s="7">
        <v>173</v>
      </c>
      <c r="J111" s="5">
        <v>1563208</v>
      </c>
      <c r="K111" s="5">
        <v>11715</v>
      </c>
      <c r="L111" s="7">
        <v>153</v>
      </c>
      <c r="M111" s="7">
        <v>354</v>
      </c>
      <c r="N111" s="5">
        <v>16089</v>
      </c>
      <c r="O111" s="5">
        <v>7983</v>
      </c>
      <c r="P111" s="5">
        <v>74581</v>
      </c>
      <c r="Q111" s="5">
        <v>73878</v>
      </c>
      <c r="R111" s="6">
        <v>40.3</v>
      </c>
      <c r="S111" s="6">
        <v>3.21</v>
      </c>
      <c r="T111" s="6">
        <v>86.67</v>
      </c>
      <c r="U111" s="7">
        <v>11</v>
      </c>
      <c r="V111" s="7">
        <v>1544</v>
      </c>
    </row>
    <row r="112" spans="1:22" ht="12.75">
      <c r="A112" s="7" t="s">
        <v>78</v>
      </c>
      <c r="B112" s="7" t="s">
        <v>181</v>
      </c>
      <c r="C112" s="6">
        <v>55.49</v>
      </c>
      <c r="D112" s="6">
        <v>6.64</v>
      </c>
      <c r="E112" s="6">
        <v>0</v>
      </c>
      <c r="F112" s="7" t="s">
        <v>296</v>
      </c>
      <c r="G112" s="7">
        <v>5449</v>
      </c>
      <c r="H112" s="7">
        <v>104</v>
      </c>
      <c r="I112" s="7">
        <v>58</v>
      </c>
      <c r="J112" s="5">
        <v>1092385</v>
      </c>
      <c r="K112" s="5">
        <v>10519</v>
      </c>
      <c r="L112" s="7">
        <v>128</v>
      </c>
      <c r="M112" s="7">
        <v>312</v>
      </c>
      <c r="N112" s="5">
        <v>11447</v>
      </c>
      <c r="O112" s="5">
        <v>6779</v>
      </c>
      <c r="P112" s="5">
        <v>36255</v>
      </c>
      <c r="Q112" s="5">
        <v>27551</v>
      </c>
      <c r="R112" s="6">
        <v>37.6</v>
      </c>
      <c r="S112" s="6">
        <v>2.17</v>
      </c>
      <c r="T112" s="6">
        <v>86.85</v>
      </c>
      <c r="U112" s="7">
        <v>11</v>
      </c>
      <c r="V112" s="7">
        <v>1219</v>
      </c>
    </row>
    <row r="113" spans="1:22" ht="12.75">
      <c r="A113" s="7" t="s">
        <v>79</v>
      </c>
      <c r="B113" s="7" t="s">
        <v>170</v>
      </c>
      <c r="C113" s="6">
        <v>18.47</v>
      </c>
      <c r="D113" s="6">
        <v>2.74</v>
      </c>
      <c r="E113" s="6">
        <v>46.15</v>
      </c>
      <c r="F113" s="7" t="s">
        <v>321</v>
      </c>
      <c r="G113" s="7">
        <v>54</v>
      </c>
      <c r="H113" s="7">
        <v>555</v>
      </c>
      <c r="I113" s="7">
        <v>265</v>
      </c>
      <c r="J113" s="5">
        <v>2317090</v>
      </c>
      <c r="K113" s="5">
        <v>50400</v>
      </c>
      <c r="L113" s="7">
        <v>652</v>
      </c>
      <c r="M113" s="7">
        <v>1533</v>
      </c>
      <c r="N113" s="5">
        <v>3505</v>
      </c>
      <c r="O113" s="5">
        <v>2278</v>
      </c>
      <c r="P113" s="5">
        <v>52004</v>
      </c>
      <c r="Q113" s="5">
        <v>16324</v>
      </c>
      <c r="R113" s="6">
        <v>56.3</v>
      </c>
      <c r="S113" s="6">
        <v>4.21</v>
      </c>
      <c r="T113" s="6">
        <v>82.1</v>
      </c>
      <c r="U113" s="7">
        <v>11</v>
      </c>
      <c r="V113" s="7">
        <v>3018</v>
      </c>
    </row>
    <row r="114" spans="1:22" ht="12.75">
      <c r="A114" s="7" t="s">
        <v>80</v>
      </c>
      <c r="B114" s="7" t="s">
        <v>181</v>
      </c>
      <c r="C114" s="6">
        <v>44.69</v>
      </c>
      <c r="D114" s="6">
        <v>22.64</v>
      </c>
      <c r="E114" s="6">
        <v>5.41</v>
      </c>
      <c r="F114" s="7" t="s">
        <v>286</v>
      </c>
      <c r="G114" s="7">
        <v>924</v>
      </c>
      <c r="H114" s="7">
        <v>163</v>
      </c>
      <c r="I114" s="7">
        <v>110</v>
      </c>
      <c r="J114" s="5">
        <v>1105286</v>
      </c>
      <c r="K114" s="5">
        <v>16643</v>
      </c>
      <c r="L114" s="7">
        <v>300</v>
      </c>
      <c r="M114" s="7">
        <v>595</v>
      </c>
      <c r="N114" s="5">
        <v>3748</v>
      </c>
      <c r="O114" s="5">
        <v>2660</v>
      </c>
      <c r="P114" s="5">
        <v>19831</v>
      </c>
      <c r="Q114" s="5">
        <v>17107</v>
      </c>
      <c r="R114" s="6">
        <v>36.6</v>
      </c>
      <c r="S114" s="6">
        <v>3.03</v>
      </c>
      <c r="T114" s="6">
        <v>84.17</v>
      </c>
      <c r="U114" s="7">
        <v>11</v>
      </c>
      <c r="V114" s="7">
        <v>1385</v>
      </c>
    </row>
    <row r="115" spans="1:22" ht="12.75">
      <c r="A115" s="7" t="s">
        <v>81</v>
      </c>
      <c r="B115" s="7" t="s">
        <v>181</v>
      </c>
      <c r="C115" s="6">
        <v>55.15</v>
      </c>
      <c r="D115" s="6">
        <v>14.18</v>
      </c>
      <c r="E115" s="6">
        <v>96</v>
      </c>
      <c r="F115" s="7" t="s">
        <v>296</v>
      </c>
      <c r="G115" s="7">
        <v>5449</v>
      </c>
      <c r="H115" s="7">
        <v>104</v>
      </c>
      <c r="I115" s="7">
        <v>58</v>
      </c>
      <c r="J115" s="5">
        <v>613176</v>
      </c>
      <c r="K115" s="5">
        <v>7687</v>
      </c>
      <c r="L115" s="7">
        <v>134</v>
      </c>
      <c r="M115" s="7">
        <v>294</v>
      </c>
      <c r="N115" s="5">
        <v>5073</v>
      </c>
      <c r="O115" s="5">
        <v>3067</v>
      </c>
      <c r="P115" s="5">
        <v>14723</v>
      </c>
      <c r="Q115" s="5">
        <v>14610</v>
      </c>
      <c r="R115" s="6">
        <v>43.5</v>
      </c>
      <c r="S115" s="6">
        <v>1.74</v>
      </c>
      <c r="T115" s="6">
        <v>87.35</v>
      </c>
      <c r="U115" s="7">
        <v>11</v>
      </c>
      <c r="V115" s="7">
        <v>702</v>
      </c>
    </row>
    <row r="116" spans="1:22" ht="12.75">
      <c r="A116" s="7" t="s">
        <v>82</v>
      </c>
      <c r="B116" s="7" t="s">
        <v>177</v>
      </c>
      <c r="C116" s="6">
        <v>0</v>
      </c>
      <c r="D116" s="6">
        <v>0</v>
      </c>
      <c r="E116" s="6">
        <v>0</v>
      </c>
      <c r="F116" s="7" t="s">
        <v>303</v>
      </c>
      <c r="G116" s="7">
        <v>5656</v>
      </c>
      <c r="H116" s="7">
        <v>56</v>
      </c>
      <c r="I116" s="7">
        <v>24</v>
      </c>
      <c r="J116" s="5">
        <v>379770</v>
      </c>
      <c r="K116" s="5">
        <v>4674</v>
      </c>
      <c r="L116" s="7">
        <v>86</v>
      </c>
      <c r="M116" s="7">
        <v>186</v>
      </c>
      <c r="N116" s="5">
        <v>4020</v>
      </c>
      <c r="O116" s="5">
        <v>2854</v>
      </c>
      <c r="P116" s="5">
        <v>112469</v>
      </c>
      <c r="Q116" s="5">
        <v>112469</v>
      </c>
      <c r="R116" s="6">
        <v>29.8</v>
      </c>
      <c r="S116" s="6">
        <v>1.53</v>
      </c>
      <c r="T116" s="6">
        <v>85.57</v>
      </c>
      <c r="U116" s="7">
        <v>11</v>
      </c>
      <c r="V116" s="7">
        <v>469</v>
      </c>
    </row>
    <row r="117" spans="1:22" ht="12.75">
      <c r="A117" s="7" t="s">
        <v>83</v>
      </c>
      <c r="B117" s="7" t="s">
        <v>177</v>
      </c>
      <c r="C117" s="6">
        <v>18.97</v>
      </c>
      <c r="D117" s="6">
        <v>0</v>
      </c>
      <c r="E117" s="6">
        <v>0</v>
      </c>
      <c r="F117" s="7" t="s">
        <v>286</v>
      </c>
      <c r="G117" s="7">
        <v>924</v>
      </c>
      <c r="H117" s="7">
        <v>163</v>
      </c>
      <c r="I117" s="7">
        <v>110</v>
      </c>
      <c r="J117" s="5">
        <v>148036</v>
      </c>
      <c r="K117" s="5">
        <v>2184</v>
      </c>
      <c r="L117" s="7">
        <v>16</v>
      </c>
      <c r="M117" s="7">
        <v>66</v>
      </c>
      <c r="N117" s="5">
        <v>11722</v>
      </c>
      <c r="O117" s="5">
        <v>4910</v>
      </c>
      <c r="P117" s="5">
        <v>19922</v>
      </c>
      <c r="Q117" s="5">
        <v>19485</v>
      </c>
      <c r="R117" s="6">
        <v>47.1</v>
      </c>
      <c r="S117" s="6">
        <v>1.87</v>
      </c>
      <c r="T117" s="6">
        <v>87.96</v>
      </c>
      <c r="U117" s="7">
        <v>11</v>
      </c>
      <c r="V117" s="7">
        <v>178</v>
      </c>
    </row>
    <row r="118" spans="1:22" ht="12.75">
      <c r="A118" s="7" t="s">
        <v>84</v>
      </c>
      <c r="B118" s="7" t="s">
        <v>182</v>
      </c>
      <c r="C118" s="6">
        <v>72.52</v>
      </c>
      <c r="D118" s="6">
        <v>4.09</v>
      </c>
      <c r="E118" s="6">
        <v>0</v>
      </c>
      <c r="F118" s="7" t="s">
        <v>286</v>
      </c>
      <c r="G118" s="7">
        <v>924</v>
      </c>
      <c r="H118" s="7">
        <v>163</v>
      </c>
      <c r="I118" s="7">
        <v>110</v>
      </c>
      <c r="J118" s="5">
        <v>1684859</v>
      </c>
      <c r="K118" s="5">
        <v>13259</v>
      </c>
      <c r="L118" s="7">
        <v>207</v>
      </c>
      <c r="M118" s="7">
        <v>445</v>
      </c>
      <c r="N118" s="5">
        <v>11824</v>
      </c>
      <c r="O118" s="5">
        <v>7237</v>
      </c>
      <c r="P118" s="5">
        <v>84311</v>
      </c>
      <c r="Q118" s="5">
        <v>38551</v>
      </c>
      <c r="R118" s="6">
        <v>44.8</v>
      </c>
      <c r="S118" s="6">
        <v>2.74</v>
      </c>
      <c r="T118" s="6">
        <v>86.62</v>
      </c>
      <c r="U118" s="7">
        <v>11</v>
      </c>
      <c r="V118" s="7">
        <v>1701</v>
      </c>
    </row>
    <row r="119" spans="1:22" ht="12.75">
      <c r="A119" s="7" t="s">
        <v>85</v>
      </c>
      <c r="B119" s="7" t="s">
        <v>167</v>
      </c>
      <c r="C119" s="6">
        <v>34.15</v>
      </c>
      <c r="D119" s="6">
        <v>2.31</v>
      </c>
      <c r="E119" s="6">
        <v>0</v>
      </c>
      <c r="F119" s="7" t="s">
        <v>295</v>
      </c>
      <c r="G119" s="7">
        <v>1097</v>
      </c>
      <c r="H119" s="7">
        <v>271</v>
      </c>
      <c r="I119" s="7">
        <v>173</v>
      </c>
      <c r="J119" s="5">
        <v>849707</v>
      </c>
      <c r="K119" s="5">
        <v>19894</v>
      </c>
      <c r="L119" s="7">
        <v>169</v>
      </c>
      <c r="M119" s="7">
        <v>551</v>
      </c>
      <c r="N119" s="5">
        <v>5792</v>
      </c>
      <c r="O119" s="5">
        <v>2518</v>
      </c>
      <c r="P119" s="5">
        <v>17627</v>
      </c>
      <c r="Q119" s="5">
        <v>13614</v>
      </c>
      <c r="R119" s="6">
        <v>36</v>
      </c>
      <c r="S119" s="6">
        <v>1.94</v>
      </c>
      <c r="T119" s="6">
        <v>80.63</v>
      </c>
      <c r="U119" s="7">
        <v>11</v>
      </c>
      <c r="V119" s="7">
        <v>1009</v>
      </c>
    </row>
    <row r="120" spans="1:22" ht="12.75">
      <c r="A120" s="7" t="s">
        <v>87</v>
      </c>
      <c r="B120" s="7" t="s">
        <v>177</v>
      </c>
      <c r="C120" s="6">
        <v>55.45</v>
      </c>
      <c r="D120" s="6">
        <v>4.55</v>
      </c>
      <c r="E120" s="6">
        <v>0</v>
      </c>
      <c r="F120" s="7" t="s">
        <v>286</v>
      </c>
      <c r="G120" s="7">
        <v>924</v>
      </c>
      <c r="H120" s="7">
        <v>163</v>
      </c>
      <c r="I120" s="7">
        <v>110</v>
      </c>
      <c r="J120" s="5">
        <v>926190</v>
      </c>
      <c r="K120" s="5">
        <v>4708</v>
      </c>
      <c r="L120" s="7">
        <v>50</v>
      </c>
      <c r="M120" s="7">
        <v>125</v>
      </c>
      <c r="N120" s="5">
        <v>43451</v>
      </c>
      <c r="O120" s="5">
        <v>16627</v>
      </c>
      <c r="P120" s="5">
        <v>112704</v>
      </c>
      <c r="Q120" s="5">
        <v>87704</v>
      </c>
      <c r="R120" s="6">
        <v>37</v>
      </c>
      <c r="S120" s="6">
        <v>1.88</v>
      </c>
      <c r="T120" s="6">
        <v>88.28</v>
      </c>
      <c r="U120" s="7">
        <v>11</v>
      </c>
      <c r="V120" s="7">
        <v>1054</v>
      </c>
    </row>
    <row r="121" spans="1:22" ht="12.75">
      <c r="A121" s="7" t="s">
        <v>88</v>
      </c>
      <c r="B121" s="7" t="s">
        <v>177</v>
      </c>
      <c r="C121" s="6">
        <v>4.17</v>
      </c>
      <c r="D121" s="6">
        <v>0</v>
      </c>
      <c r="E121" s="6">
        <v>0</v>
      </c>
      <c r="F121" s="7" t="s">
        <v>303</v>
      </c>
      <c r="G121" s="7">
        <v>5656</v>
      </c>
      <c r="H121" s="7">
        <v>56</v>
      </c>
      <c r="I121" s="7">
        <v>24</v>
      </c>
      <c r="J121" s="5">
        <v>378626</v>
      </c>
      <c r="K121" s="5">
        <v>4040</v>
      </c>
      <c r="L121" s="7">
        <v>49</v>
      </c>
      <c r="M121" s="7">
        <v>134</v>
      </c>
      <c r="N121" s="5">
        <v>243834</v>
      </c>
      <c r="O121" s="5">
        <v>33237</v>
      </c>
      <c r="P121" s="5">
        <v>243834</v>
      </c>
      <c r="Q121" s="5">
        <v>119889</v>
      </c>
      <c r="R121" s="6">
        <v>32.5</v>
      </c>
      <c r="S121" s="6">
        <v>2.25</v>
      </c>
      <c r="T121" s="6">
        <v>90.26</v>
      </c>
      <c r="U121" s="7">
        <v>11</v>
      </c>
      <c r="V121" s="7">
        <v>398</v>
      </c>
    </row>
    <row r="122" spans="1:22" ht="12.75">
      <c r="A122" s="7" t="s">
        <v>89</v>
      </c>
      <c r="B122" s="7" t="s">
        <v>177</v>
      </c>
      <c r="C122" s="6">
        <v>4.17</v>
      </c>
      <c r="D122" s="6">
        <v>0</v>
      </c>
      <c r="E122" s="6">
        <v>0</v>
      </c>
      <c r="F122" s="7" t="s">
        <v>303</v>
      </c>
      <c r="G122" s="7">
        <v>5656</v>
      </c>
      <c r="H122" s="7">
        <v>56</v>
      </c>
      <c r="I122" s="7">
        <v>24</v>
      </c>
      <c r="J122" s="5">
        <v>448083</v>
      </c>
      <c r="K122" s="5">
        <v>5703</v>
      </c>
      <c r="L122" s="7">
        <v>66</v>
      </c>
      <c r="M122" s="7">
        <v>176</v>
      </c>
      <c r="N122" s="5">
        <v>16797</v>
      </c>
      <c r="O122" s="5">
        <v>6525</v>
      </c>
      <c r="P122" s="5">
        <v>118836</v>
      </c>
      <c r="Q122" s="5">
        <v>37705</v>
      </c>
      <c r="R122" s="6">
        <v>36.2</v>
      </c>
      <c r="S122" s="6">
        <v>1.94</v>
      </c>
      <c r="T122" s="6">
        <v>87.25</v>
      </c>
      <c r="U122" s="7">
        <v>11</v>
      </c>
      <c r="V122" s="7">
        <v>465</v>
      </c>
    </row>
    <row r="123" spans="1:22" ht="12.75">
      <c r="A123" s="7" t="s">
        <v>90</v>
      </c>
      <c r="B123" s="7" t="s">
        <v>201</v>
      </c>
      <c r="C123" s="6">
        <v>0.14</v>
      </c>
      <c r="D123" s="6">
        <v>0.07</v>
      </c>
      <c r="E123" s="6">
        <v>0</v>
      </c>
      <c r="F123" s="7" t="s">
        <v>302</v>
      </c>
      <c r="G123" s="7">
        <v>207</v>
      </c>
      <c r="H123" s="7">
        <v>150</v>
      </c>
      <c r="I123" s="7">
        <v>108</v>
      </c>
      <c r="J123" s="5">
        <v>213773</v>
      </c>
      <c r="K123" s="5">
        <v>1654</v>
      </c>
      <c r="L123" s="7">
        <v>26</v>
      </c>
      <c r="M123" s="7">
        <v>57</v>
      </c>
      <c r="N123" s="5">
        <v>11993</v>
      </c>
      <c r="O123" s="5">
        <v>10813</v>
      </c>
      <c r="P123" s="5">
        <v>38231</v>
      </c>
      <c r="Q123" s="5">
        <v>37301</v>
      </c>
      <c r="R123" s="6">
        <v>27.7</v>
      </c>
      <c r="S123" s="6">
        <v>3.61</v>
      </c>
      <c r="T123" s="6">
        <v>86.3</v>
      </c>
      <c r="U123" s="7">
        <v>11</v>
      </c>
      <c r="V123" s="7">
        <v>247</v>
      </c>
    </row>
    <row r="124" spans="1:22" ht="12.75">
      <c r="A124" s="7" t="s">
        <v>91</v>
      </c>
      <c r="B124" s="7" t="s">
        <v>183</v>
      </c>
      <c r="C124" s="6">
        <v>31.05</v>
      </c>
      <c r="D124" s="6">
        <v>1.01</v>
      </c>
      <c r="E124" s="6">
        <v>0</v>
      </c>
      <c r="F124" s="7" t="s">
        <v>286</v>
      </c>
      <c r="G124" s="7">
        <v>924</v>
      </c>
      <c r="H124" s="7">
        <v>163</v>
      </c>
      <c r="I124" s="7">
        <v>110</v>
      </c>
      <c r="J124" s="5">
        <v>1215077</v>
      </c>
      <c r="K124" s="5">
        <v>31925</v>
      </c>
      <c r="L124" s="7">
        <v>277</v>
      </c>
      <c r="M124" s="7">
        <v>733</v>
      </c>
      <c r="N124" s="5">
        <v>5257</v>
      </c>
      <c r="O124" s="5">
        <v>2510</v>
      </c>
      <c r="P124" s="5">
        <v>21340</v>
      </c>
      <c r="Q124" s="5">
        <v>10799</v>
      </c>
      <c r="R124" s="6">
        <v>45</v>
      </c>
      <c r="S124" s="6">
        <v>2.95</v>
      </c>
      <c r="T124" s="6">
        <v>76.08</v>
      </c>
      <c r="U124" s="7">
        <v>11</v>
      </c>
      <c r="V124" s="7">
        <v>1370</v>
      </c>
    </row>
    <row r="125" spans="1:22" ht="12.75">
      <c r="A125" s="7" t="s">
        <v>92</v>
      </c>
      <c r="B125" s="7" t="s">
        <v>184</v>
      </c>
      <c r="C125" s="6">
        <v>0</v>
      </c>
      <c r="D125" s="6">
        <v>0</v>
      </c>
      <c r="E125" s="6">
        <v>0</v>
      </c>
      <c r="F125" s="7" t="s">
        <v>303</v>
      </c>
      <c r="G125" s="7">
        <v>5656</v>
      </c>
      <c r="H125" s="7">
        <v>56</v>
      </c>
      <c r="I125" s="7">
        <v>24</v>
      </c>
      <c r="J125" s="5">
        <v>596680</v>
      </c>
      <c r="K125" s="5">
        <v>12082</v>
      </c>
      <c r="L125" s="7">
        <v>142</v>
      </c>
      <c r="M125" s="7">
        <v>345</v>
      </c>
      <c r="N125" s="5">
        <v>4262</v>
      </c>
      <c r="O125" s="5">
        <v>2862</v>
      </c>
      <c r="P125" s="5">
        <v>17776</v>
      </c>
      <c r="Q125" s="5">
        <v>12515</v>
      </c>
      <c r="R125" s="6">
        <v>41</v>
      </c>
      <c r="S125" s="6">
        <v>2.33</v>
      </c>
      <c r="T125" s="6">
        <v>79.07</v>
      </c>
      <c r="U125" s="7">
        <v>11</v>
      </c>
      <c r="V125" s="7">
        <v>662</v>
      </c>
    </row>
    <row r="126" spans="1:22" ht="12.75">
      <c r="A126" s="7" t="s">
        <v>93</v>
      </c>
      <c r="B126" s="7" t="s">
        <v>177</v>
      </c>
      <c r="C126" s="6">
        <v>20.34</v>
      </c>
      <c r="D126" s="6">
        <v>1.46</v>
      </c>
      <c r="E126" s="6">
        <v>50</v>
      </c>
      <c r="F126" s="7" t="s">
        <v>286</v>
      </c>
      <c r="G126" s="7">
        <v>924</v>
      </c>
      <c r="H126" s="7">
        <v>163</v>
      </c>
      <c r="I126" s="7">
        <v>110</v>
      </c>
      <c r="J126" s="5">
        <v>343414</v>
      </c>
      <c r="K126" s="5">
        <v>6926</v>
      </c>
      <c r="L126" s="7">
        <v>84</v>
      </c>
      <c r="M126" s="7">
        <v>208</v>
      </c>
      <c r="N126" s="5">
        <v>5128</v>
      </c>
      <c r="O126" s="5">
        <v>2496</v>
      </c>
      <c r="P126" s="5">
        <v>13590</v>
      </c>
      <c r="Q126" s="5">
        <v>6264</v>
      </c>
      <c r="R126" s="6">
        <v>43</v>
      </c>
      <c r="S126" s="6">
        <v>1.91</v>
      </c>
      <c r="T126" s="6">
        <v>83.8</v>
      </c>
      <c r="U126" s="7">
        <v>11</v>
      </c>
      <c r="V126" s="7">
        <v>431</v>
      </c>
    </row>
    <row r="127" spans="1:22" ht="12.75">
      <c r="A127" s="7" t="s">
        <v>94</v>
      </c>
      <c r="B127" s="7" t="s">
        <v>177</v>
      </c>
      <c r="C127" s="6">
        <v>70.09</v>
      </c>
      <c r="D127" s="6">
        <v>61.83</v>
      </c>
      <c r="E127" s="6">
        <v>3.57</v>
      </c>
      <c r="F127" s="7" t="s">
        <v>296</v>
      </c>
      <c r="G127" s="7">
        <v>5449</v>
      </c>
      <c r="H127" s="7">
        <v>104</v>
      </c>
      <c r="I127" s="7">
        <v>58</v>
      </c>
      <c r="J127" s="5">
        <v>1513523</v>
      </c>
      <c r="K127" s="5">
        <v>22677</v>
      </c>
      <c r="L127" s="7">
        <v>320</v>
      </c>
      <c r="M127" s="7">
        <v>771</v>
      </c>
      <c r="N127" s="5">
        <v>5739</v>
      </c>
      <c r="O127" s="5">
        <v>3182</v>
      </c>
      <c r="P127" s="5">
        <v>25148</v>
      </c>
      <c r="Q127" s="5">
        <v>17555</v>
      </c>
      <c r="R127" s="6">
        <v>37</v>
      </c>
      <c r="S127" s="6">
        <v>2.6</v>
      </c>
      <c r="T127" s="6">
        <v>84.76</v>
      </c>
      <c r="U127" s="7">
        <v>11</v>
      </c>
      <c r="V127" s="7">
        <v>1865</v>
      </c>
    </row>
    <row r="128" spans="1:22" ht="12.75">
      <c r="A128" s="7" t="s">
        <v>95</v>
      </c>
      <c r="B128" s="7" t="s">
        <v>177</v>
      </c>
      <c r="C128" s="6">
        <v>53.64</v>
      </c>
      <c r="D128" s="6">
        <v>7.58</v>
      </c>
      <c r="E128" s="6">
        <v>0</v>
      </c>
      <c r="F128" s="7" t="s">
        <v>286</v>
      </c>
      <c r="G128" s="7">
        <v>924</v>
      </c>
      <c r="H128" s="7">
        <v>163</v>
      </c>
      <c r="I128" s="7">
        <v>110</v>
      </c>
      <c r="J128" s="5">
        <v>955574</v>
      </c>
      <c r="K128" s="5">
        <v>8619</v>
      </c>
      <c r="L128" s="7">
        <v>86</v>
      </c>
      <c r="M128" s="7">
        <v>229</v>
      </c>
      <c r="N128" s="5">
        <v>19102</v>
      </c>
      <c r="O128" s="5">
        <v>9113</v>
      </c>
      <c r="P128" s="5">
        <v>55406</v>
      </c>
      <c r="Q128" s="5">
        <v>31344</v>
      </c>
      <c r="R128" s="6">
        <v>39.6</v>
      </c>
      <c r="S128" s="6">
        <v>1.84</v>
      </c>
      <c r="T128" s="6">
        <v>86.42</v>
      </c>
      <c r="U128" s="7">
        <v>11</v>
      </c>
      <c r="V128" s="7">
        <v>1078</v>
      </c>
    </row>
    <row r="129" spans="1:22" ht="12.75">
      <c r="A129" s="7" t="s">
        <v>96</v>
      </c>
      <c r="B129" s="7" t="s">
        <v>185</v>
      </c>
      <c r="C129" s="6">
        <v>31.52</v>
      </c>
      <c r="D129" s="6">
        <v>7.06</v>
      </c>
      <c r="E129" s="6">
        <v>77.78</v>
      </c>
      <c r="F129" s="7" t="s">
        <v>288</v>
      </c>
      <c r="G129" s="7">
        <v>2993</v>
      </c>
      <c r="H129" s="7">
        <v>148</v>
      </c>
      <c r="I129" s="7">
        <v>92</v>
      </c>
      <c r="J129" s="5">
        <v>3908314</v>
      </c>
      <c r="K129" s="5">
        <v>56443</v>
      </c>
      <c r="L129" s="7">
        <v>1116</v>
      </c>
      <c r="M129" s="7">
        <v>2286</v>
      </c>
      <c r="N129" s="5">
        <v>3536</v>
      </c>
      <c r="O129" s="5">
        <v>2450</v>
      </c>
      <c r="P129" s="5">
        <v>19194</v>
      </c>
      <c r="Q129" s="5">
        <v>17900</v>
      </c>
      <c r="R129" s="6">
        <v>48.4</v>
      </c>
      <c r="S129" s="6">
        <v>2.06</v>
      </c>
      <c r="T129" s="6">
        <v>85.52</v>
      </c>
      <c r="U129" s="7">
        <v>11</v>
      </c>
      <c r="V129" s="7">
        <v>4167</v>
      </c>
    </row>
    <row r="130" spans="1:22" ht="12.75">
      <c r="A130" s="7" t="s">
        <v>98</v>
      </c>
      <c r="B130" s="7" t="s">
        <v>177</v>
      </c>
      <c r="C130" s="6">
        <v>50.63</v>
      </c>
      <c r="D130" s="6">
        <v>9.83</v>
      </c>
      <c r="E130" s="6">
        <v>7.69</v>
      </c>
      <c r="F130" s="7" t="s">
        <v>287</v>
      </c>
      <c r="G130" s="7">
        <v>901</v>
      </c>
      <c r="H130" s="7">
        <v>171</v>
      </c>
      <c r="I130" s="7">
        <v>117</v>
      </c>
      <c r="J130" s="5">
        <v>986249</v>
      </c>
      <c r="K130" s="5">
        <v>12647</v>
      </c>
      <c r="L130" s="7">
        <v>127</v>
      </c>
      <c r="M130" s="7">
        <v>359</v>
      </c>
      <c r="N130" s="5">
        <v>9983</v>
      </c>
      <c r="O130" s="5">
        <v>5387</v>
      </c>
      <c r="P130" s="5">
        <v>65026</v>
      </c>
      <c r="Q130" s="5">
        <v>55644</v>
      </c>
      <c r="R130" s="6">
        <v>46.1</v>
      </c>
      <c r="S130" s="6">
        <v>2.12</v>
      </c>
      <c r="T130" s="6">
        <v>86.6</v>
      </c>
      <c r="U130" s="7">
        <v>11</v>
      </c>
      <c r="V130" s="7">
        <v>1204</v>
      </c>
    </row>
    <row r="131" spans="1:22" ht="12.75">
      <c r="A131" s="7" t="s">
        <v>99</v>
      </c>
      <c r="B131" s="7" t="s">
        <v>176</v>
      </c>
      <c r="C131" s="6">
        <v>65.91</v>
      </c>
      <c r="D131" s="6">
        <v>25.48</v>
      </c>
      <c r="E131" s="6">
        <v>41.18</v>
      </c>
      <c r="F131" s="7" t="s">
        <v>286</v>
      </c>
      <c r="G131" s="7">
        <v>924</v>
      </c>
      <c r="H131" s="7">
        <v>163</v>
      </c>
      <c r="I131" s="7">
        <v>110</v>
      </c>
      <c r="J131" s="5">
        <v>1443465</v>
      </c>
      <c r="K131" s="5">
        <v>11485</v>
      </c>
      <c r="L131" s="7">
        <v>204</v>
      </c>
      <c r="M131" s="7">
        <v>402</v>
      </c>
      <c r="N131" s="5">
        <v>9757</v>
      </c>
      <c r="O131" s="5">
        <v>6310</v>
      </c>
      <c r="P131" s="5">
        <v>32449</v>
      </c>
      <c r="Q131" s="5">
        <v>24222</v>
      </c>
      <c r="R131" s="6">
        <v>46.9</v>
      </c>
      <c r="S131" s="6">
        <v>2.01</v>
      </c>
      <c r="T131" s="6">
        <v>91.9</v>
      </c>
      <c r="U131" s="7">
        <v>11</v>
      </c>
      <c r="V131" s="7">
        <v>1536</v>
      </c>
    </row>
    <row r="132" spans="1:22" ht="12.75">
      <c r="A132" s="7" t="s">
        <v>100</v>
      </c>
      <c r="B132" s="7" t="s">
        <v>186</v>
      </c>
      <c r="C132" s="6">
        <v>72.99</v>
      </c>
      <c r="D132" s="6">
        <v>20.71</v>
      </c>
      <c r="E132" s="6">
        <v>9.09</v>
      </c>
      <c r="F132" s="7" t="s">
        <v>295</v>
      </c>
      <c r="G132" s="7">
        <v>1097</v>
      </c>
      <c r="H132" s="7">
        <v>271</v>
      </c>
      <c r="I132" s="7">
        <v>173</v>
      </c>
      <c r="J132" s="5">
        <v>1438810</v>
      </c>
      <c r="K132" s="5">
        <v>20880</v>
      </c>
      <c r="L132" s="7">
        <v>280</v>
      </c>
      <c r="M132" s="7">
        <v>677</v>
      </c>
      <c r="N132" s="5">
        <v>5874</v>
      </c>
      <c r="O132" s="5">
        <v>3123</v>
      </c>
      <c r="P132" s="5">
        <v>25953</v>
      </c>
      <c r="Q132" s="5">
        <v>15755</v>
      </c>
      <c r="R132" s="6">
        <v>39.9</v>
      </c>
      <c r="S132" s="6">
        <v>1.9</v>
      </c>
      <c r="T132" s="6">
        <v>86.27</v>
      </c>
      <c r="U132" s="7">
        <v>11</v>
      </c>
      <c r="V132" s="7">
        <v>1620</v>
      </c>
    </row>
    <row r="133" spans="1:22" ht="12.75">
      <c r="A133" s="7" t="s">
        <v>101</v>
      </c>
      <c r="B133" s="7" t="s">
        <v>176</v>
      </c>
      <c r="C133" s="6">
        <v>51.76</v>
      </c>
      <c r="D133" s="6">
        <v>1.47</v>
      </c>
      <c r="E133" s="6">
        <v>10</v>
      </c>
      <c r="F133" s="7" t="s">
        <v>286</v>
      </c>
      <c r="G133" s="7">
        <v>924</v>
      </c>
      <c r="H133" s="7">
        <v>163</v>
      </c>
      <c r="I133" s="7">
        <v>110</v>
      </c>
      <c r="J133" s="5">
        <v>869492</v>
      </c>
      <c r="K133" s="5">
        <v>8222</v>
      </c>
      <c r="L133" s="7">
        <v>150</v>
      </c>
      <c r="M133" s="7">
        <v>304</v>
      </c>
      <c r="N133" s="5">
        <v>6841</v>
      </c>
      <c r="O133" s="5">
        <v>4271</v>
      </c>
      <c r="P133" s="5">
        <v>20320</v>
      </c>
      <c r="Q133" s="5">
        <v>13994</v>
      </c>
      <c r="R133" s="6">
        <v>42.1</v>
      </c>
      <c r="S133" s="6">
        <v>1.89</v>
      </c>
      <c r="T133" s="6">
        <v>89.09</v>
      </c>
      <c r="U133" s="7">
        <v>11</v>
      </c>
      <c r="V133" s="7">
        <v>935</v>
      </c>
    </row>
    <row r="134" spans="1:22" ht="12.75">
      <c r="A134" s="7" t="s">
        <v>102</v>
      </c>
      <c r="B134" s="7" t="s">
        <v>186</v>
      </c>
      <c r="C134" s="6">
        <v>74.19</v>
      </c>
      <c r="D134" s="6">
        <v>3.69</v>
      </c>
      <c r="E134" s="6">
        <v>8</v>
      </c>
      <c r="F134" s="7" t="s">
        <v>295</v>
      </c>
      <c r="G134" s="7">
        <v>1097</v>
      </c>
      <c r="H134" s="7">
        <v>271</v>
      </c>
      <c r="I134" s="7">
        <v>173</v>
      </c>
      <c r="J134" s="5">
        <v>1634938</v>
      </c>
      <c r="K134" s="5">
        <v>14491</v>
      </c>
      <c r="L134" s="7">
        <v>195</v>
      </c>
      <c r="M134" s="7">
        <v>533</v>
      </c>
      <c r="N134" s="5">
        <v>11610</v>
      </c>
      <c r="O134" s="5">
        <v>6404</v>
      </c>
      <c r="P134" s="5">
        <v>48498</v>
      </c>
      <c r="Q134" s="5">
        <v>36553</v>
      </c>
      <c r="R134" s="6">
        <v>38.3</v>
      </c>
      <c r="S134" s="6">
        <v>2.32</v>
      </c>
      <c r="T134" s="6">
        <v>87.33</v>
      </c>
      <c r="U134" s="7">
        <v>11</v>
      </c>
      <c r="V134" s="7">
        <v>1674</v>
      </c>
    </row>
    <row r="135" spans="1:22" ht="12.75">
      <c r="A135" s="7" t="s">
        <v>103</v>
      </c>
      <c r="B135" s="7" t="s">
        <v>186</v>
      </c>
      <c r="C135" s="6">
        <v>78.64</v>
      </c>
      <c r="D135" s="6">
        <v>25.4</v>
      </c>
      <c r="E135" s="6">
        <v>9.09</v>
      </c>
      <c r="F135" s="7" t="s">
        <v>295</v>
      </c>
      <c r="G135" s="7">
        <v>1097</v>
      </c>
      <c r="H135" s="7">
        <v>271</v>
      </c>
      <c r="I135" s="7">
        <v>173</v>
      </c>
      <c r="J135" s="5">
        <v>2282068</v>
      </c>
      <c r="K135" s="5">
        <v>23469</v>
      </c>
      <c r="L135" s="7">
        <v>380</v>
      </c>
      <c r="M135" s="7">
        <v>813</v>
      </c>
      <c r="N135" s="5">
        <v>9025</v>
      </c>
      <c r="O135" s="5">
        <v>5188</v>
      </c>
      <c r="P135" s="5">
        <v>46239</v>
      </c>
      <c r="Q135" s="5">
        <v>28991</v>
      </c>
      <c r="R135" s="6">
        <v>39.4</v>
      </c>
      <c r="S135" s="6">
        <v>2.53</v>
      </c>
      <c r="T135" s="6">
        <v>86.19</v>
      </c>
      <c r="U135" s="7">
        <v>11</v>
      </c>
      <c r="V135" s="7">
        <v>2356</v>
      </c>
    </row>
    <row r="136" spans="1:22" ht="12.75">
      <c r="A136" s="7" t="s">
        <v>104</v>
      </c>
      <c r="B136" s="7" t="s">
        <v>167</v>
      </c>
      <c r="C136" s="6">
        <v>69.39</v>
      </c>
      <c r="D136" s="6">
        <v>2.31</v>
      </c>
      <c r="E136" s="6">
        <v>16.67</v>
      </c>
      <c r="F136" s="7" t="s">
        <v>295</v>
      </c>
      <c r="G136" s="7">
        <v>1097</v>
      </c>
      <c r="H136" s="7">
        <v>271</v>
      </c>
      <c r="I136" s="7">
        <v>173</v>
      </c>
      <c r="J136" s="5">
        <v>2418496</v>
      </c>
      <c r="K136" s="5">
        <v>21897</v>
      </c>
      <c r="L136" s="7">
        <v>385</v>
      </c>
      <c r="M136" s="7">
        <v>774</v>
      </c>
      <c r="N136" s="5">
        <v>8859</v>
      </c>
      <c r="O136" s="5">
        <v>5407</v>
      </c>
      <c r="P136" s="5">
        <v>60127</v>
      </c>
      <c r="Q136" s="5">
        <v>49015</v>
      </c>
      <c r="R136" s="6">
        <v>36.1</v>
      </c>
      <c r="S136" s="6">
        <v>2.42</v>
      </c>
      <c r="T136" s="6">
        <v>86.81</v>
      </c>
      <c r="U136" s="7">
        <v>11</v>
      </c>
      <c r="V136" s="7">
        <v>2519</v>
      </c>
    </row>
    <row r="137" spans="1:22" ht="12.75">
      <c r="A137" s="7" t="s">
        <v>105</v>
      </c>
      <c r="B137" s="7" t="s">
        <v>187</v>
      </c>
      <c r="C137" s="6">
        <v>31.03</v>
      </c>
      <c r="D137" s="6">
        <v>0</v>
      </c>
      <c r="E137" s="6">
        <v>0</v>
      </c>
      <c r="F137" s="7" t="s">
        <v>288</v>
      </c>
      <c r="G137" s="7">
        <v>2993</v>
      </c>
      <c r="H137" s="7">
        <v>148</v>
      </c>
      <c r="I137" s="7">
        <v>92</v>
      </c>
      <c r="J137" s="5">
        <v>1605304</v>
      </c>
      <c r="K137" s="5">
        <v>28776</v>
      </c>
      <c r="L137" s="7">
        <v>326</v>
      </c>
      <c r="M137" s="7">
        <v>775</v>
      </c>
      <c r="N137" s="5">
        <v>5690</v>
      </c>
      <c r="O137" s="5">
        <v>3163</v>
      </c>
      <c r="P137" s="5">
        <v>13196</v>
      </c>
      <c r="Q137" s="5">
        <v>11585</v>
      </c>
      <c r="R137" s="6">
        <v>48.5</v>
      </c>
      <c r="S137" s="6">
        <v>2.13</v>
      </c>
      <c r="T137" s="6">
        <v>80.08</v>
      </c>
      <c r="U137" s="7">
        <v>11</v>
      </c>
      <c r="V137" s="7">
        <v>1592</v>
      </c>
    </row>
    <row r="138" spans="1:22" ht="12.75">
      <c r="A138" s="7" t="s">
        <v>106</v>
      </c>
      <c r="B138" s="7" t="s">
        <v>177</v>
      </c>
      <c r="C138" s="6">
        <v>45.1</v>
      </c>
      <c r="D138" s="6">
        <v>18.9</v>
      </c>
      <c r="E138" s="6">
        <v>0</v>
      </c>
      <c r="F138" s="7" t="s">
        <v>286</v>
      </c>
      <c r="G138" s="7">
        <v>924</v>
      </c>
      <c r="H138" s="7">
        <v>163</v>
      </c>
      <c r="I138" s="7">
        <v>110</v>
      </c>
      <c r="J138" s="5">
        <v>1206451</v>
      </c>
      <c r="K138" s="5">
        <v>21839</v>
      </c>
      <c r="L138" s="7">
        <v>338</v>
      </c>
      <c r="M138" s="7">
        <v>747</v>
      </c>
      <c r="N138" s="5">
        <v>3613</v>
      </c>
      <c r="O138" s="5">
        <v>2332</v>
      </c>
      <c r="P138" s="5">
        <v>13609</v>
      </c>
      <c r="Q138" s="5">
        <v>10899</v>
      </c>
      <c r="R138" s="6">
        <v>40</v>
      </c>
      <c r="S138" s="6">
        <v>2.02</v>
      </c>
      <c r="T138" s="6">
        <v>83.75</v>
      </c>
      <c r="U138" s="7">
        <v>11</v>
      </c>
      <c r="V138" s="7">
        <v>1531</v>
      </c>
    </row>
    <row r="139" spans="1:22" ht="12.75">
      <c r="A139" s="7" t="s">
        <v>107</v>
      </c>
      <c r="B139" s="7" t="s">
        <v>178</v>
      </c>
      <c r="C139" s="6">
        <v>82.51</v>
      </c>
      <c r="D139" s="6">
        <v>2.17</v>
      </c>
      <c r="E139" s="6">
        <v>0</v>
      </c>
      <c r="F139" s="7" t="s">
        <v>288</v>
      </c>
      <c r="G139" s="7">
        <v>2993</v>
      </c>
      <c r="H139" s="7">
        <v>148</v>
      </c>
      <c r="I139" s="7">
        <v>92</v>
      </c>
      <c r="J139" s="5">
        <v>1227389</v>
      </c>
      <c r="K139" s="5">
        <v>4083</v>
      </c>
      <c r="L139" s="7">
        <v>31</v>
      </c>
      <c r="M139" s="7">
        <v>102</v>
      </c>
      <c r="N139" s="5">
        <v>94947</v>
      </c>
      <c r="O139" s="5">
        <v>28601</v>
      </c>
      <c r="P139" s="5">
        <v>259398</v>
      </c>
      <c r="Q139" s="5">
        <v>75632</v>
      </c>
      <c r="R139" s="6">
        <v>27.7</v>
      </c>
      <c r="S139" s="6">
        <v>3.27</v>
      </c>
      <c r="T139" s="6">
        <v>89.33</v>
      </c>
      <c r="U139" s="7">
        <v>4</v>
      </c>
      <c r="V139" s="7">
        <v>1140</v>
      </c>
    </row>
    <row r="140" spans="1:22" ht="12.75">
      <c r="A140" s="7" t="s">
        <v>109</v>
      </c>
      <c r="B140" s="7" t="s">
        <v>177</v>
      </c>
      <c r="C140" s="6">
        <v>61.97</v>
      </c>
      <c r="D140" s="6">
        <v>11.8</v>
      </c>
      <c r="E140" s="6">
        <v>0</v>
      </c>
      <c r="F140" s="7" t="s">
        <v>286</v>
      </c>
      <c r="G140" s="7">
        <v>924</v>
      </c>
      <c r="H140" s="7">
        <v>163</v>
      </c>
      <c r="I140" s="7">
        <v>110</v>
      </c>
      <c r="J140" s="5">
        <v>1181185</v>
      </c>
      <c r="K140" s="5">
        <v>10909</v>
      </c>
      <c r="L140" s="7">
        <v>211</v>
      </c>
      <c r="M140" s="7">
        <v>434</v>
      </c>
      <c r="N140" s="5">
        <v>8286</v>
      </c>
      <c r="O140" s="5">
        <v>5813</v>
      </c>
      <c r="P140" s="5">
        <v>31886</v>
      </c>
      <c r="Q140" s="5">
        <v>23951</v>
      </c>
      <c r="R140" s="6">
        <v>38.6</v>
      </c>
      <c r="S140" s="6">
        <v>2.05</v>
      </c>
      <c r="T140" s="6">
        <v>88.25</v>
      </c>
      <c r="U140" s="7">
        <v>11</v>
      </c>
      <c r="V140" s="7">
        <v>1434</v>
      </c>
    </row>
    <row r="141" spans="1:22" ht="12.75">
      <c r="A141" s="7" t="s">
        <v>110</v>
      </c>
      <c r="B141" s="7" t="s">
        <v>182</v>
      </c>
      <c r="C141" s="6">
        <v>73.64</v>
      </c>
      <c r="D141" s="6">
        <v>12.73</v>
      </c>
      <c r="E141" s="6">
        <v>5.88</v>
      </c>
      <c r="F141" s="7" t="s">
        <v>286</v>
      </c>
      <c r="G141" s="7">
        <v>924</v>
      </c>
      <c r="H141" s="7">
        <v>163</v>
      </c>
      <c r="I141" s="7">
        <v>110</v>
      </c>
      <c r="J141" s="5">
        <v>1448364</v>
      </c>
      <c r="K141" s="5">
        <v>12903</v>
      </c>
      <c r="L141" s="7">
        <v>154</v>
      </c>
      <c r="M141" s="7">
        <v>388</v>
      </c>
      <c r="N141" s="5">
        <v>22467</v>
      </c>
      <c r="O141" s="5">
        <v>7511</v>
      </c>
      <c r="P141" s="5">
        <v>90706</v>
      </c>
      <c r="Q141" s="5">
        <v>43363</v>
      </c>
      <c r="R141" s="6">
        <v>41.4</v>
      </c>
      <c r="S141" s="6">
        <v>2.51</v>
      </c>
      <c r="T141" s="6">
        <v>86.14</v>
      </c>
      <c r="U141" s="7">
        <v>11</v>
      </c>
      <c r="V141" s="7">
        <v>1457</v>
      </c>
    </row>
    <row r="142" spans="1:22" ht="12.75">
      <c r="A142" s="7" t="s">
        <v>111</v>
      </c>
      <c r="B142" s="7" t="s">
        <v>177</v>
      </c>
      <c r="C142" s="6">
        <v>36.48</v>
      </c>
      <c r="D142" s="6">
        <v>20.06</v>
      </c>
      <c r="E142" s="6">
        <v>7.79</v>
      </c>
      <c r="F142" s="7" t="s">
        <v>286</v>
      </c>
      <c r="G142" s="7">
        <v>924</v>
      </c>
      <c r="H142" s="7">
        <v>163</v>
      </c>
      <c r="I142" s="7">
        <v>110</v>
      </c>
      <c r="J142" s="5">
        <v>921348</v>
      </c>
      <c r="K142" s="5">
        <v>10315</v>
      </c>
      <c r="L142" s="7">
        <v>156</v>
      </c>
      <c r="M142" s="7">
        <v>354</v>
      </c>
      <c r="N142" s="5">
        <v>7214</v>
      </c>
      <c r="O142" s="5">
        <v>5206</v>
      </c>
      <c r="P142" s="5">
        <v>30997</v>
      </c>
      <c r="Q142" s="5">
        <v>30997</v>
      </c>
      <c r="R142" s="6">
        <v>42.6</v>
      </c>
      <c r="S142" s="6">
        <v>2.09</v>
      </c>
      <c r="T142" s="6">
        <v>88.01</v>
      </c>
      <c r="U142" s="7">
        <v>11</v>
      </c>
      <c r="V142" s="7">
        <v>1098</v>
      </c>
    </row>
    <row r="143" spans="1:22" ht="14.25" customHeight="1">
      <c r="A143" s="7" t="s">
        <v>112</v>
      </c>
      <c r="B143" s="7" t="s">
        <v>188</v>
      </c>
      <c r="C143" s="6">
        <v>73.15</v>
      </c>
      <c r="D143" s="6">
        <v>9.12</v>
      </c>
      <c r="E143" s="6">
        <v>4.55</v>
      </c>
      <c r="F143" s="7" t="s">
        <v>297</v>
      </c>
      <c r="G143" s="7">
        <v>83</v>
      </c>
      <c r="H143" s="7">
        <v>248</v>
      </c>
      <c r="I143" s="7">
        <v>156</v>
      </c>
      <c r="J143" s="5">
        <v>3034868</v>
      </c>
      <c r="K143" s="5">
        <v>62643</v>
      </c>
      <c r="L143" s="7">
        <v>666</v>
      </c>
      <c r="M143" s="7">
        <v>1599</v>
      </c>
      <c r="N143" s="5">
        <v>5298</v>
      </c>
      <c r="O143" s="5">
        <v>2812</v>
      </c>
      <c r="P143" s="5">
        <v>38059</v>
      </c>
      <c r="Q143" s="5">
        <v>15433</v>
      </c>
      <c r="R143" s="6">
        <v>59.9</v>
      </c>
      <c r="S143" s="6">
        <v>4.02</v>
      </c>
      <c r="T143" s="6">
        <v>82.7</v>
      </c>
      <c r="U143" s="7">
        <v>11</v>
      </c>
      <c r="V143" s="7">
        <v>3498</v>
      </c>
    </row>
    <row r="144" spans="1:22" ht="12.75">
      <c r="A144" s="7" t="s">
        <v>113</v>
      </c>
      <c r="B144" s="7" t="s">
        <v>189</v>
      </c>
      <c r="C144" s="6">
        <v>44.43</v>
      </c>
      <c r="D144" s="6">
        <v>0.7</v>
      </c>
      <c r="E144" s="6">
        <v>0</v>
      </c>
      <c r="F144" s="7" t="s">
        <v>314</v>
      </c>
      <c r="G144" s="7">
        <v>84</v>
      </c>
      <c r="H144" s="7">
        <v>569</v>
      </c>
      <c r="I144" s="7">
        <v>331</v>
      </c>
      <c r="J144" s="5">
        <v>2178635</v>
      </c>
      <c r="K144" s="5">
        <v>58931</v>
      </c>
      <c r="L144" s="7">
        <v>490</v>
      </c>
      <c r="M144" s="7">
        <v>1420</v>
      </c>
      <c r="N144" s="5">
        <v>5129</v>
      </c>
      <c r="O144" s="5">
        <v>2311</v>
      </c>
      <c r="P144" s="5">
        <v>18578</v>
      </c>
      <c r="Q144" s="5">
        <v>11488</v>
      </c>
      <c r="R144" s="6">
        <v>61.8</v>
      </c>
      <c r="S144" s="6">
        <v>1.79</v>
      </c>
      <c r="T144" s="6">
        <v>80.15</v>
      </c>
      <c r="U144" s="7">
        <v>11</v>
      </c>
      <c r="V144" s="7">
        <v>2690</v>
      </c>
    </row>
    <row r="145" spans="1:22" ht="12.75">
      <c r="A145" s="7" t="s">
        <v>114</v>
      </c>
      <c r="B145" s="7" t="s">
        <v>190</v>
      </c>
      <c r="C145" s="6">
        <v>2.56</v>
      </c>
      <c r="D145" s="6">
        <v>0</v>
      </c>
      <c r="E145" s="6">
        <v>0</v>
      </c>
      <c r="F145" s="7" t="s">
        <v>297</v>
      </c>
      <c r="G145" s="7">
        <v>83</v>
      </c>
      <c r="H145" s="7">
        <v>248</v>
      </c>
      <c r="I145" s="7">
        <v>156</v>
      </c>
      <c r="J145" s="5">
        <v>441041</v>
      </c>
      <c r="K145" s="5">
        <v>7510</v>
      </c>
      <c r="L145" s="7">
        <v>95</v>
      </c>
      <c r="M145" s="7">
        <v>212</v>
      </c>
      <c r="N145" s="5">
        <v>5726</v>
      </c>
      <c r="O145" s="5">
        <v>3062</v>
      </c>
      <c r="P145" s="5">
        <v>16089</v>
      </c>
      <c r="Q145" s="5">
        <v>11117</v>
      </c>
      <c r="R145" s="6">
        <v>54.7</v>
      </c>
      <c r="S145" s="6">
        <v>4.4</v>
      </c>
      <c r="T145" s="6">
        <v>80.33</v>
      </c>
      <c r="U145" s="7">
        <v>11</v>
      </c>
      <c r="V145" s="7">
        <v>551</v>
      </c>
    </row>
    <row r="146" spans="1:22" ht="12.75">
      <c r="A146" s="7" t="s">
        <v>115</v>
      </c>
      <c r="B146" s="7" t="s">
        <v>171</v>
      </c>
      <c r="C146" s="6">
        <v>50.57</v>
      </c>
      <c r="D146" s="6">
        <v>1.71</v>
      </c>
      <c r="E146" s="6">
        <v>66.67</v>
      </c>
      <c r="F146" s="7" t="s">
        <v>287</v>
      </c>
      <c r="G146" s="7">
        <v>901</v>
      </c>
      <c r="H146" s="7">
        <v>171</v>
      </c>
      <c r="I146" s="7">
        <v>117</v>
      </c>
      <c r="J146" s="5">
        <v>912614</v>
      </c>
      <c r="K146" s="5">
        <v>6632</v>
      </c>
      <c r="L146" s="7">
        <v>73</v>
      </c>
      <c r="M146" s="7">
        <v>187</v>
      </c>
      <c r="N146" s="5">
        <v>16248</v>
      </c>
      <c r="O146" s="5">
        <v>8018</v>
      </c>
      <c r="P146" s="5">
        <v>52176</v>
      </c>
      <c r="Q146" s="5">
        <v>24354</v>
      </c>
      <c r="R146" s="6">
        <v>40</v>
      </c>
      <c r="S146" s="6">
        <v>2.12</v>
      </c>
      <c r="T146" s="6">
        <v>82.94</v>
      </c>
      <c r="U146" s="7">
        <v>11</v>
      </c>
      <c r="V146" s="7">
        <v>933</v>
      </c>
    </row>
    <row r="147" spans="1:22" ht="12.75">
      <c r="A147" s="7" t="s">
        <v>116</v>
      </c>
      <c r="B147" s="7" t="s">
        <v>177</v>
      </c>
      <c r="C147" s="6">
        <v>53.47</v>
      </c>
      <c r="D147" s="6">
        <v>44.2</v>
      </c>
      <c r="E147" s="6">
        <v>1.15</v>
      </c>
      <c r="F147" s="7" t="s">
        <v>296</v>
      </c>
      <c r="G147" s="7">
        <v>5449</v>
      </c>
      <c r="H147" s="7">
        <v>104</v>
      </c>
      <c r="I147" s="7">
        <v>58</v>
      </c>
      <c r="J147" s="5">
        <v>916271</v>
      </c>
      <c r="K147" s="5">
        <v>11891</v>
      </c>
      <c r="L147" s="7">
        <v>216</v>
      </c>
      <c r="M147" s="7">
        <v>443</v>
      </c>
      <c r="N147" s="5">
        <v>4833</v>
      </c>
      <c r="O147" s="5">
        <v>3086</v>
      </c>
      <c r="P147" s="5">
        <v>19492</v>
      </c>
      <c r="Q147" s="5">
        <v>14564</v>
      </c>
      <c r="R147" s="6">
        <v>39.8</v>
      </c>
      <c r="S147" s="6">
        <v>2.24</v>
      </c>
      <c r="T147" s="6">
        <v>83.47</v>
      </c>
      <c r="U147" s="7">
        <v>11</v>
      </c>
      <c r="V147" s="7">
        <v>1178</v>
      </c>
    </row>
    <row r="148" spans="1:22" ht="12.75">
      <c r="A148" s="7" t="s">
        <v>117</v>
      </c>
      <c r="B148" s="7" t="s">
        <v>191</v>
      </c>
      <c r="C148" s="6">
        <v>66.82</v>
      </c>
      <c r="D148" s="6">
        <v>9.07</v>
      </c>
      <c r="E148" s="6">
        <v>0</v>
      </c>
      <c r="F148" s="7" t="s">
        <v>286</v>
      </c>
      <c r="G148" s="7">
        <v>924</v>
      </c>
      <c r="H148" s="7">
        <v>163</v>
      </c>
      <c r="I148" s="7">
        <v>110</v>
      </c>
      <c r="J148" s="5">
        <v>1224209</v>
      </c>
      <c r="K148" s="5">
        <v>12804</v>
      </c>
      <c r="L148" s="7">
        <v>158</v>
      </c>
      <c r="M148" s="7">
        <v>365</v>
      </c>
      <c r="N148" s="5">
        <v>11401</v>
      </c>
      <c r="O148" s="5">
        <v>6138</v>
      </c>
      <c r="P148" s="5">
        <v>63676</v>
      </c>
      <c r="Q148" s="5">
        <v>26295</v>
      </c>
      <c r="R148" s="6">
        <v>33.7</v>
      </c>
      <c r="S148" s="6">
        <v>2.68</v>
      </c>
      <c r="T148" s="6">
        <v>81.88</v>
      </c>
      <c r="U148" s="7">
        <v>11</v>
      </c>
      <c r="V148" s="7">
        <v>1239</v>
      </c>
    </row>
    <row r="149" spans="1:22" ht="12.75">
      <c r="A149" s="7" t="s">
        <v>118</v>
      </c>
      <c r="B149" s="7" t="s">
        <v>185</v>
      </c>
      <c r="C149" s="6">
        <v>1.41</v>
      </c>
      <c r="D149" s="6">
        <v>0</v>
      </c>
      <c r="E149" s="6">
        <v>0</v>
      </c>
      <c r="F149" s="7" t="s">
        <v>322</v>
      </c>
      <c r="G149" s="7">
        <v>930</v>
      </c>
      <c r="H149" s="7">
        <v>213</v>
      </c>
      <c r="I149" s="7">
        <v>118</v>
      </c>
      <c r="J149" s="5">
        <v>421473</v>
      </c>
      <c r="K149" s="5">
        <v>3386</v>
      </c>
      <c r="L149" s="7">
        <v>75</v>
      </c>
      <c r="M149" s="7">
        <v>133</v>
      </c>
      <c r="N149" s="5">
        <v>6292</v>
      </c>
      <c r="O149" s="5">
        <v>5759</v>
      </c>
      <c r="P149" s="5">
        <v>26324</v>
      </c>
      <c r="Q149" s="5">
        <v>25903</v>
      </c>
      <c r="R149" s="6">
        <v>41.1</v>
      </c>
      <c r="S149" s="6">
        <v>8.47</v>
      </c>
      <c r="T149" s="6">
        <v>87.01</v>
      </c>
      <c r="U149" s="7">
        <v>11</v>
      </c>
      <c r="V149" s="7">
        <v>393</v>
      </c>
    </row>
    <row r="150" spans="1:22" ht="12.75">
      <c r="A150" s="7" t="s">
        <v>120</v>
      </c>
      <c r="B150" s="7" t="s">
        <v>186</v>
      </c>
      <c r="C150" s="6">
        <v>91.62</v>
      </c>
      <c r="D150" s="6">
        <v>8.09</v>
      </c>
      <c r="E150" s="6">
        <v>0</v>
      </c>
      <c r="F150" s="7" t="s">
        <v>295</v>
      </c>
      <c r="G150" s="7">
        <v>1097</v>
      </c>
      <c r="H150" s="7">
        <v>271</v>
      </c>
      <c r="I150" s="7">
        <v>173</v>
      </c>
      <c r="J150" s="5">
        <v>1945659</v>
      </c>
      <c r="K150" s="5">
        <v>6338</v>
      </c>
      <c r="L150" s="7">
        <v>77</v>
      </c>
      <c r="M150" s="7">
        <v>171</v>
      </c>
      <c r="N150" s="5">
        <v>42134</v>
      </c>
      <c r="O150" s="5">
        <v>23070</v>
      </c>
      <c r="P150" s="5">
        <v>207475</v>
      </c>
      <c r="Q150" s="5">
        <v>99057</v>
      </c>
      <c r="R150" s="6">
        <v>39.1</v>
      </c>
      <c r="S150" s="6">
        <v>3.24</v>
      </c>
      <c r="T150" s="6">
        <v>92.27</v>
      </c>
      <c r="U150" s="7">
        <v>11</v>
      </c>
      <c r="V150" s="7">
        <v>1919</v>
      </c>
    </row>
    <row r="151" spans="1:22" ht="12.75">
      <c r="A151" s="7" t="s">
        <v>121</v>
      </c>
      <c r="B151" s="7" t="s">
        <v>177</v>
      </c>
      <c r="C151" s="6">
        <v>45.87</v>
      </c>
      <c r="D151" s="6">
        <v>3.03</v>
      </c>
      <c r="E151" s="6">
        <v>0</v>
      </c>
      <c r="F151" s="7" t="s">
        <v>286</v>
      </c>
      <c r="G151" s="7">
        <v>924</v>
      </c>
      <c r="H151" s="7">
        <v>163</v>
      </c>
      <c r="I151" s="7">
        <v>110</v>
      </c>
      <c r="J151" s="5">
        <v>990139</v>
      </c>
      <c r="K151" s="5">
        <v>11111</v>
      </c>
      <c r="L151" s="7">
        <v>152</v>
      </c>
      <c r="M151" s="7">
        <v>331</v>
      </c>
      <c r="N151" s="5">
        <v>8330</v>
      </c>
      <c r="O151" s="5">
        <v>5069</v>
      </c>
      <c r="P151" s="5">
        <v>43627</v>
      </c>
      <c r="Q151" s="5">
        <v>43627</v>
      </c>
      <c r="R151" s="6">
        <v>45</v>
      </c>
      <c r="S151" s="6">
        <v>2.68</v>
      </c>
      <c r="T151" s="6">
        <v>87.35</v>
      </c>
      <c r="U151" s="7">
        <v>11</v>
      </c>
      <c r="V151" s="7">
        <v>1168</v>
      </c>
    </row>
    <row r="152" spans="1:22" ht="12.75">
      <c r="A152" s="7" t="s">
        <v>122</v>
      </c>
      <c r="B152" s="7" t="s">
        <v>188</v>
      </c>
      <c r="C152" s="6">
        <v>76.74</v>
      </c>
      <c r="D152" s="6">
        <v>1.63</v>
      </c>
      <c r="E152" s="6">
        <v>0</v>
      </c>
      <c r="F152" s="7" t="s">
        <v>297</v>
      </c>
      <c r="G152" s="7">
        <v>83</v>
      </c>
      <c r="H152" s="7">
        <v>248</v>
      </c>
      <c r="I152" s="7">
        <v>156</v>
      </c>
      <c r="J152" s="5">
        <v>2837688</v>
      </c>
      <c r="K152" s="5">
        <v>24565</v>
      </c>
      <c r="L152" s="7">
        <v>291</v>
      </c>
      <c r="M152" s="7">
        <v>738</v>
      </c>
      <c r="N152" s="5">
        <v>13669</v>
      </c>
      <c r="O152" s="5">
        <v>6315</v>
      </c>
      <c r="P152" s="5">
        <v>73344</v>
      </c>
      <c r="Q152" s="5">
        <v>68467</v>
      </c>
      <c r="R152" s="6">
        <v>48.2</v>
      </c>
      <c r="S152" s="6">
        <v>2.34</v>
      </c>
      <c r="T152" s="6">
        <v>86.54</v>
      </c>
      <c r="U152" s="7">
        <v>11</v>
      </c>
      <c r="V152" s="7">
        <v>2753</v>
      </c>
    </row>
    <row r="153" spans="1:22" ht="12.75">
      <c r="A153" s="7" t="s">
        <v>123</v>
      </c>
      <c r="B153" s="7" t="s">
        <v>176</v>
      </c>
      <c r="C153" s="6">
        <v>59.24</v>
      </c>
      <c r="D153" s="6">
        <v>10.5</v>
      </c>
      <c r="E153" s="6">
        <v>0</v>
      </c>
      <c r="F153" s="7" t="s">
        <v>286</v>
      </c>
      <c r="G153" s="7">
        <v>924</v>
      </c>
      <c r="H153" s="7">
        <v>163</v>
      </c>
      <c r="I153" s="7">
        <v>110</v>
      </c>
      <c r="J153" s="5">
        <v>897553</v>
      </c>
      <c r="K153" s="5">
        <v>6993</v>
      </c>
      <c r="L153" s="7">
        <v>137</v>
      </c>
      <c r="M153" s="7">
        <v>274</v>
      </c>
      <c r="N153" s="5">
        <v>9574</v>
      </c>
      <c r="O153" s="5">
        <v>5562</v>
      </c>
      <c r="P153" s="5">
        <v>44013</v>
      </c>
      <c r="Q153" s="5">
        <v>20191</v>
      </c>
      <c r="R153" s="6">
        <v>40.7</v>
      </c>
      <c r="S153" s="6">
        <v>2.19</v>
      </c>
      <c r="T153" s="6">
        <v>84.64</v>
      </c>
      <c r="U153" s="7">
        <v>11</v>
      </c>
      <c r="V153" s="7">
        <v>897</v>
      </c>
    </row>
    <row r="154" spans="1:22" ht="12.75">
      <c r="A154" s="7" t="s">
        <v>124</v>
      </c>
      <c r="B154" s="7" t="s">
        <v>317</v>
      </c>
      <c r="C154" s="6">
        <v>46.1</v>
      </c>
      <c r="D154" s="6">
        <v>1.1</v>
      </c>
      <c r="E154" s="6">
        <v>0</v>
      </c>
      <c r="F154" s="7" t="s">
        <v>323</v>
      </c>
      <c r="G154" s="7">
        <v>83</v>
      </c>
      <c r="H154" s="7">
        <v>325</v>
      </c>
      <c r="I154" s="7">
        <v>212</v>
      </c>
      <c r="J154" s="5">
        <v>748730</v>
      </c>
      <c r="K154" s="5">
        <v>12869</v>
      </c>
      <c r="L154" s="7">
        <v>135</v>
      </c>
      <c r="M154" s="7">
        <v>367</v>
      </c>
      <c r="N154" s="5">
        <v>6654</v>
      </c>
      <c r="O154" s="5">
        <v>3262</v>
      </c>
      <c r="P154" s="5">
        <v>27387</v>
      </c>
      <c r="Q154" s="5">
        <v>10118</v>
      </c>
      <c r="R154" s="6">
        <v>40.5</v>
      </c>
      <c r="S154" s="6">
        <v>1.45</v>
      </c>
      <c r="T154" s="6">
        <v>80.63</v>
      </c>
      <c r="U154" s="7">
        <v>11</v>
      </c>
      <c r="V154" s="7">
        <v>810</v>
      </c>
    </row>
    <row r="155" spans="1:22" ht="12.75">
      <c r="A155" s="7" t="s">
        <v>125</v>
      </c>
      <c r="B155" s="7" t="s">
        <v>182</v>
      </c>
      <c r="C155" s="6">
        <v>39.96</v>
      </c>
      <c r="D155" s="6">
        <v>10.16</v>
      </c>
      <c r="E155" s="6">
        <v>0</v>
      </c>
      <c r="F155" s="7" t="s">
        <v>313</v>
      </c>
      <c r="G155" s="7">
        <v>2921</v>
      </c>
      <c r="H155" s="7">
        <v>153</v>
      </c>
      <c r="I155" s="7">
        <v>94</v>
      </c>
      <c r="J155" s="5">
        <v>755841</v>
      </c>
      <c r="K155" s="5">
        <v>13750</v>
      </c>
      <c r="L155" s="7">
        <v>173</v>
      </c>
      <c r="M155" s="7">
        <v>422</v>
      </c>
      <c r="N155" s="5">
        <v>5650</v>
      </c>
      <c r="O155" s="5">
        <v>2656</v>
      </c>
      <c r="P155" s="5">
        <v>19890</v>
      </c>
      <c r="Q155" s="5">
        <v>16425</v>
      </c>
      <c r="R155" s="6">
        <v>42.9</v>
      </c>
      <c r="S155" s="6">
        <v>2.17</v>
      </c>
      <c r="T155" s="6">
        <v>84.87</v>
      </c>
      <c r="U155" s="7">
        <v>11</v>
      </c>
      <c r="V155" s="7">
        <v>892</v>
      </c>
    </row>
    <row r="156" spans="1:22" ht="12.75">
      <c r="A156" s="7" t="s">
        <v>126</v>
      </c>
      <c r="B156" s="7" t="s">
        <v>176</v>
      </c>
      <c r="C156" s="6">
        <v>43.4</v>
      </c>
      <c r="D156" s="6">
        <v>1.01</v>
      </c>
      <c r="E156" s="6">
        <v>0</v>
      </c>
      <c r="F156" s="7" t="s">
        <v>324</v>
      </c>
      <c r="G156" s="7">
        <v>924</v>
      </c>
      <c r="H156" s="7">
        <v>163</v>
      </c>
      <c r="I156" s="7">
        <v>110</v>
      </c>
      <c r="J156" s="5">
        <v>621261</v>
      </c>
      <c r="K156" s="5">
        <v>7796</v>
      </c>
      <c r="L156" s="7">
        <v>143</v>
      </c>
      <c r="M156" s="7">
        <v>290</v>
      </c>
      <c r="N156" s="5">
        <v>5260</v>
      </c>
      <c r="O156" s="5">
        <v>3028</v>
      </c>
      <c r="P156" s="5">
        <v>13553</v>
      </c>
      <c r="Q156" s="5">
        <v>11761</v>
      </c>
      <c r="R156" s="6">
        <v>40.6</v>
      </c>
      <c r="S156" s="6">
        <v>2.11</v>
      </c>
      <c r="T156" s="6">
        <v>84.92</v>
      </c>
      <c r="U156" s="7">
        <v>11</v>
      </c>
      <c r="V156" s="7">
        <v>649</v>
      </c>
    </row>
    <row r="157" spans="1:22" ht="12.75">
      <c r="A157" s="7" t="s">
        <v>127</v>
      </c>
      <c r="B157" s="7" t="s">
        <v>171</v>
      </c>
      <c r="C157" s="6">
        <v>36.34</v>
      </c>
      <c r="D157" s="6">
        <v>0.79</v>
      </c>
      <c r="E157" s="6">
        <v>0</v>
      </c>
      <c r="F157" s="7" t="s">
        <v>315</v>
      </c>
      <c r="G157" s="7">
        <v>72</v>
      </c>
      <c r="H157" s="7">
        <v>216</v>
      </c>
      <c r="I157" s="7">
        <v>126</v>
      </c>
      <c r="J157" s="5">
        <v>579505</v>
      </c>
      <c r="K157" s="5">
        <v>9657</v>
      </c>
      <c r="L157" s="7">
        <v>111</v>
      </c>
      <c r="M157" s="7">
        <v>286</v>
      </c>
      <c r="N157" s="5">
        <v>6377</v>
      </c>
      <c r="O157" s="5">
        <v>3300</v>
      </c>
      <c r="P157" s="5">
        <v>20053</v>
      </c>
      <c r="Q157" s="5">
        <v>9620</v>
      </c>
      <c r="R157" s="6">
        <v>40.9</v>
      </c>
      <c r="S157" s="6">
        <v>2.73</v>
      </c>
      <c r="T157" s="6">
        <v>79.86</v>
      </c>
      <c r="U157" s="7">
        <v>11</v>
      </c>
      <c r="V157" s="7">
        <v>651</v>
      </c>
    </row>
    <row r="158" spans="1:22" ht="12.75">
      <c r="A158" s="7" t="s">
        <v>128</v>
      </c>
      <c r="B158" s="7" t="s">
        <v>176</v>
      </c>
      <c r="C158" s="6">
        <v>23.22</v>
      </c>
      <c r="D158" s="6">
        <v>0.85</v>
      </c>
      <c r="E158" s="6">
        <v>0</v>
      </c>
      <c r="F158" s="7" t="s">
        <v>287</v>
      </c>
      <c r="G158" s="7">
        <v>901</v>
      </c>
      <c r="H158" s="7">
        <v>171</v>
      </c>
      <c r="I158" s="7">
        <v>117</v>
      </c>
      <c r="J158" s="5">
        <v>261224</v>
      </c>
      <c r="K158" s="5">
        <v>3615</v>
      </c>
      <c r="L158" s="7">
        <v>69</v>
      </c>
      <c r="M158" s="7">
        <v>147</v>
      </c>
      <c r="N158" s="5">
        <v>3957</v>
      </c>
      <c r="O158" s="5">
        <v>2778</v>
      </c>
      <c r="P158" s="5">
        <v>11505</v>
      </c>
      <c r="Q158" s="5">
        <v>8775</v>
      </c>
      <c r="R158" s="6">
        <v>41.3</v>
      </c>
      <c r="S158" s="6">
        <v>1.76</v>
      </c>
      <c r="T158" s="6">
        <v>85.95</v>
      </c>
      <c r="U158" s="7">
        <v>11</v>
      </c>
      <c r="V158" s="7">
        <v>277</v>
      </c>
    </row>
    <row r="159" spans="1:22" ht="12.75">
      <c r="A159" s="7" t="s">
        <v>129</v>
      </c>
      <c r="B159" s="7" t="s">
        <v>180</v>
      </c>
      <c r="C159" s="6">
        <v>54.53</v>
      </c>
      <c r="D159" s="6">
        <v>2.89</v>
      </c>
      <c r="E159" s="6">
        <v>18.18</v>
      </c>
      <c r="F159" s="7" t="s">
        <v>295</v>
      </c>
      <c r="G159" s="7">
        <v>1097</v>
      </c>
      <c r="H159" s="7">
        <v>271</v>
      </c>
      <c r="I159" s="7">
        <v>173</v>
      </c>
      <c r="J159" s="5">
        <v>917192</v>
      </c>
      <c r="K159" s="5">
        <v>9341</v>
      </c>
      <c r="L159" s="7">
        <v>224</v>
      </c>
      <c r="M159" s="7">
        <v>386</v>
      </c>
      <c r="N159" s="5">
        <v>4296</v>
      </c>
      <c r="O159" s="5">
        <v>3572</v>
      </c>
      <c r="P159" s="5">
        <v>14270</v>
      </c>
      <c r="Q159" s="5">
        <v>10452</v>
      </c>
      <c r="R159" s="6">
        <v>37.1</v>
      </c>
      <c r="S159" s="6">
        <v>2.16</v>
      </c>
      <c r="T159" s="6">
        <v>85.35</v>
      </c>
      <c r="U159" s="7">
        <v>11</v>
      </c>
      <c r="V159" s="7">
        <v>943</v>
      </c>
    </row>
    <row r="160" spans="1:22" ht="12.75">
      <c r="A160" s="7" t="s">
        <v>131</v>
      </c>
      <c r="B160" s="7" t="s">
        <v>167</v>
      </c>
      <c r="C160" s="6">
        <v>18.86</v>
      </c>
      <c r="D160" s="6">
        <v>2.31</v>
      </c>
      <c r="E160" s="6">
        <v>0</v>
      </c>
      <c r="F160" s="7" t="s">
        <v>295</v>
      </c>
      <c r="G160" s="7">
        <v>1097</v>
      </c>
      <c r="H160" s="7">
        <v>271</v>
      </c>
      <c r="I160" s="7">
        <v>173</v>
      </c>
      <c r="J160" s="5">
        <v>464582</v>
      </c>
      <c r="K160" s="5">
        <v>7522</v>
      </c>
      <c r="L160" s="7">
        <v>102</v>
      </c>
      <c r="M160" s="7">
        <v>240</v>
      </c>
      <c r="N160" s="5">
        <v>5656</v>
      </c>
      <c r="O160" s="5">
        <v>2714</v>
      </c>
      <c r="P160" s="5">
        <v>18876</v>
      </c>
      <c r="Q160" s="5">
        <v>11665</v>
      </c>
      <c r="R160" s="6">
        <v>41.6</v>
      </c>
      <c r="S160" s="6">
        <v>2.06</v>
      </c>
      <c r="T160" s="6">
        <v>82.67</v>
      </c>
      <c r="U160" s="7">
        <v>11</v>
      </c>
      <c r="V160" s="7">
        <v>490</v>
      </c>
    </row>
    <row r="161" spans="1:22" ht="12.75">
      <c r="A161" s="7" t="s">
        <v>132</v>
      </c>
      <c r="B161" s="7" t="s">
        <v>285</v>
      </c>
      <c r="C161" s="6">
        <v>2.74</v>
      </c>
      <c r="D161" s="6">
        <v>0</v>
      </c>
      <c r="E161" s="6">
        <v>0</v>
      </c>
      <c r="F161" s="7" t="s">
        <v>296</v>
      </c>
      <c r="G161" s="7">
        <v>5449</v>
      </c>
      <c r="H161" s="7">
        <v>104</v>
      </c>
      <c r="I161" s="7">
        <v>58</v>
      </c>
      <c r="J161" s="5">
        <v>699490</v>
      </c>
      <c r="K161" s="5">
        <v>7296</v>
      </c>
      <c r="L161" s="7">
        <v>139</v>
      </c>
      <c r="M161" s="7">
        <v>262</v>
      </c>
      <c r="N161" s="5">
        <v>6011</v>
      </c>
      <c r="O161" s="5">
        <v>4005</v>
      </c>
      <c r="P161" s="5">
        <v>26967</v>
      </c>
      <c r="Q161" s="5">
        <v>20653</v>
      </c>
      <c r="R161" s="6">
        <v>35.6</v>
      </c>
      <c r="S161" s="6">
        <v>3.06</v>
      </c>
      <c r="T161" s="6">
        <v>84.82</v>
      </c>
      <c r="U161" s="7">
        <v>4</v>
      </c>
      <c r="V161" s="7">
        <v>752</v>
      </c>
    </row>
    <row r="162" spans="1:22" ht="12.75">
      <c r="A162" s="7" t="s">
        <v>133</v>
      </c>
      <c r="B162" s="7" t="s">
        <v>185</v>
      </c>
      <c r="C162" s="6">
        <v>54.64</v>
      </c>
      <c r="D162" s="6">
        <v>23.06</v>
      </c>
      <c r="E162" s="6">
        <v>19.05</v>
      </c>
      <c r="F162" s="7" t="s">
        <v>288</v>
      </c>
      <c r="G162" s="7">
        <v>2993</v>
      </c>
      <c r="H162" s="7">
        <v>148</v>
      </c>
      <c r="I162" s="7">
        <v>92</v>
      </c>
      <c r="J162" s="5">
        <v>1199007</v>
      </c>
      <c r="K162" s="5">
        <v>16228</v>
      </c>
      <c r="L162" s="7">
        <v>287</v>
      </c>
      <c r="M162" s="7">
        <v>614</v>
      </c>
      <c r="N162" s="5">
        <v>4636</v>
      </c>
      <c r="O162" s="5">
        <v>2932</v>
      </c>
      <c r="P162" s="5">
        <v>16832</v>
      </c>
      <c r="Q162" s="5">
        <v>12034</v>
      </c>
      <c r="R162" s="6">
        <v>37</v>
      </c>
      <c r="S162" s="6">
        <v>1.87</v>
      </c>
      <c r="T162" s="6">
        <v>85.96</v>
      </c>
      <c r="U162" s="7">
        <v>11</v>
      </c>
      <c r="V162" s="7">
        <v>1381</v>
      </c>
    </row>
    <row r="163" spans="1:22" ht="12.75">
      <c r="A163" s="7" t="s">
        <v>134</v>
      </c>
      <c r="B163" s="7" t="s">
        <v>199</v>
      </c>
      <c r="C163" s="6">
        <v>58.63</v>
      </c>
      <c r="D163" s="6">
        <v>2.08</v>
      </c>
      <c r="E163" s="6">
        <v>33.33</v>
      </c>
      <c r="F163" s="7" t="s">
        <v>301</v>
      </c>
      <c r="G163" s="7">
        <v>2258</v>
      </c>
      <c r="H163" s="7">
        <v>191</v>
      </c>
      <c r="I163" s="7">
        <v>120</v>
      </c>
      <c r="J163" s="5">
        <v>1738160</v>
      </c>
      <c r="K163" s="5">
        <v>23993</v>
      </c>
      <c r="L163" s="7">
        <v>398</v>
      </c>
      <c r="M163" s="7">
        <v>876</v>
      </c>
      <c r="N163" s="5">
        <v>4772</v>
      </c>
      <c r="O163" s="5">
        <v>2866</v>
      </c>
      <c r="P163" s="5">
        <v>14888</v>
      </c>
      <c r="Q163" s="5">
        <v>12046</v>
      </c>
      <c r="R163" s="6">
        <v>41</v>
      </c>
      <c r="S163" s="6">
        <v>1.99</v>
      </c>
      <c r="T163" s="6">
        <v>85.23</v>
      </c>
      <c r="U163" s="7">
        <v>11</v>
      </c>
      <c r="V163" s="7">
        <v>1870</v>
      </c>
    </row>
    <row r="164" spans="1:22" ht="12.75">
      <c r="A164" s="7" t="s">
        <v>135</v>
      </c>
      <c r="B164" s="7" t="s">
        <v>200</v>
      </c>
      <c r="C164" s="6">
        <v>0</v>
      </c>
      <c r="D164" s="6">
        <v>0</v>
      </c>
      <c r="E164" s="6">
        <v>0</v>
      </c>
      <c r="F164" s="7" t="s">
        <v>303</v>
      </c>
      <c r="G164" s="7">
        <v>5656</v>
      </c>
      <c r="H164" s="7">
        <v>56</v>
      </c>
      <c r="I164" s="7">
        <v>24</v>
      </c>
      <c r="J164" s="5">
        <v>439293</v>
      </c>
      <c r="K164" s="5">
        <v>10222</v>
      </c>
      <c r="L164" s="7">
        <v>122</v>
      </c>
      <c r="M164" s="7">
        <v>346</v>
      </c>
      <c r="N164" s="5">
        <v>3179</v>
      </c>
      <c r="O164" s="5">
        <v>2284</v>
      </c>
      <c r="P164" s="5">
        <v>50375</v>
      </c>
      <c r="Q164" s="5">
        <v>16895</v>
      </c>
      <c r="R164" s="6">
        <v>53.1</v>
      </c>
      <c r="S164" s="6">
        <v>3.14</v>
      </c>
      <c r="T164" s="6">
        <v>81.05</v>
      </c>
      <c r="U164" s="7">
        <v>11</v>
      </c>
      <c r="V164" s="7">
        <v>601</v>
      </c>
    </row>
    <row r="165" spans="1:22" ht="12.75">
      <c r="A165" s="7" t="s">
        <v>136</v>
      </c>
      <c r="B165" s="7" t="s">
        <v>193</v>
      </c>
      <c r="C165" s="6">
        <v>81.1</v>
      </c>
      <c r="D165" s="6">
        <v>33.13</v>
      </c>
      <c r="E165" s="6">
        <v>11.76</v>
      </c>
      <c r="F165" s="7" t="s">
        <v>298</v>
      </c>
      <c r="G165" s="7">
        <v>62</v>
      </c>
      <c r="H165" s="7">
        <v>281</v>
      </c>
      <c r="I165" s="7">
        <v>168</v>
      </c>
      <c r="J165" s="5">
        <v>6190279</v>
      </c>
      <c r="K165" s="5">
        <v>107323</v>
      </c>
      <c r="L165" s="7">
        <v>1441</v>
      </c>
      <c r="M165" s="7">
        <v>2776</v>
      </c>
      <c r="N165" s="5">
        <v>4603</v>
      </c>
      <c r="O165" s="5">
        <v>3080</v>
      </c>
      <c r="P165" s="5">
        <v>49443</v>
      </c>
      <c r="Q165" s="5">
        <v>23419</v>
      </c>
      <c r="R165" s="6">
        <v>54.7</v>
      </c>
      <c r="S165" s="6">
        <v>3.52</v>
      </c>
      <c r="T165" s="6">
        <v>83.75</v>
      </c>
      <c r="U165" s="7">
        <v>11</v>
      </c>
      <c r="V165" s="7">
        <v>7234</v>
      </c>
    </row>
    <row r="166" spans="1:22" ht="12.75">
      <c r="A166" s="7" t="s">
        <v>137</v>
      </c>
      <c r="B166" s="7" t="s">
        <v>176</v>
      </c>
      <c r="C166" s="6">
        <v>59.55</v>
      </c>
      <c r="D166" s="6">
        <v>1.09</v>
      </c>
      <c r="E166" s="6">
        <v>0</v>
      </c>
      <c r="F166" s="7" t="s">
        <v>286</v>
      </c>
      <c r="G166" s="7">
        <v>924</v>
      </c>
      <c r="H166" s="7">
        <v>163</v>
      </c>
      <c r="I166" s="7">
        <v>110</v>
      </c>
      <c r="J166" s="5">
        <v>900453</v>
      </c>
      <c r="K166" s="5">
        <v>5850</v>
      </c>
      <c r="L166" s="7">
        <v>84</v>
      </c>
      <c r="M166" s="7">
        <v>175</v>
      </c>
      <c r="N166" s="5">
        <v>17001</v>
      </c>
      <c r="O166" s="5">
        <v>8479</v>
      </c>
      <c r="P166" s="5">
        <v>65085</v>
      </c>
      <c r="Q166" s="5">
        <v>37307</v>
      </c>
      <c r="R166" s="6">
        <v>43.3</v>
      </c>
      <c r="S166" s="6">
        <v>3.03</v>
      </c>
      <c r="T166" s="6">
        <v>87.13</v>
      </c>
      <c r="U166" s="7">
        <v>11</v>
      </c>
      <c r="V166" s="7">
        <v>885</v>
      </c>
    </row>
    <row r="167" spans="1:22" ht="12.75">
      <c r="A167" s="7" t="s">
        <v>138</v>
      </c>
      <c r="B167" s="7" t="s">
        <v>194</v>
      </c>
      <c r="C167" s="6">
        <v>82.37</v>
      </c>
      <c r="D167" s="6">
        <v>1.27</v>
      </c>
      <c r="E167" s="6">
        <v>0</v>
      </c>
      <c r="F167" s="7" t="s">
        <v>316</v>
      </c>
      <c r="G167" s="7">
        <v>350</v>
      </c>
      <c r="H167" s="7">
        <v>317</v>
      </c>
      <c r="I167" s="7">
        <v>211</v>
      </c>
      <c r="J167" s="5">
        <v>2326074</v>
      </c>
      <c r="K167" s="5">
        <v>21025</v>
      </c>
      <c r="L167" s="7">
        <v>223</v>
      </c>
      <c r="M167" s="7">
        <v>548</v>
      </c>
      <c r="N167" s="5">
        <v>18677</v>
      </c>
      <c r="O167" s="5">
        <v>9393</v>
      </c>
      <c r="P167" s="5">
        <v>145517</v>
      </c>
      <c r="Q167" s="5">
        <v>88969</v>
      </c>
      <c r="R167" s="6">
        <v>39.8</v>
      </c>
      <c r="S167" s="6">
        <v>2.36</v>
      </c>
      <c r="T167" s="6">
        <v>88</v>
      </c>
      <c r="U167" s="7">
        <v>11</v>
      </c>
      <c r="V167" s="7">
        <v>2170</v>
      </c>
    </row>
    <row r="168" spans="1:22" ht="12.75">
      <c r="A168" s="7" t="s">
        <v>139</v>
      </c>
      <c r="B168" s="7" t="s">
        <v>178</v>
      </c>
      <c r="C168" s="6">
        <v>64.62</v>
      </c>
      <c r="D168" s="6">
        <v>24.47</v>
      </c>
      <c r="E168" s="6">
        <v>6.52</v>
      </c>
      <c r="F168" s="7" t="s">
        <v>288</v>
      </c>
      <c r="G168" s="7">
        <v>2993</v>
      </c>
      <c r="H168" s="7">
        <v>148</v>
      </c>
      <c r="I168" s="7">
        <v>92</v>
      </c>
      <c r="J168" s="5">
        <v>1198735</v>
      </c>
      <c r="K168" s="5">
        <v>18623</v>
      </c>
      <c r="L168" s="7">
        <v>237</v>
      </c>
      <c r="M168" s="7">
        <v>512</v>
      </c>
      <c r="N168" s="5">
        <v>6047</v>
      </c>
      <c r="O168" s="5">
        <v>3789</v>
      </c>
      <c r="P168" s="5">
        <v>27201</v>
      </c>
      <c r="Q168" s="5">
        <v>21267</v>
      </c>
      <c r="R168" s="6">
        <v>42.9</v>
      </c>
      <c r="S168" s="6">
        <v>2.46</v>
      </c>
      <c r="T168" s="6">
        <v>86.73</v>
      </c>
      <c r="U168" s="7">
        <v>4</v>
      </c>
      <c r="V168" s="7">
        <v>1403</v>
      </c>
    </row>
    <row r="169" spans="1:22" ht="12.75">
      <c r="A169" s="7" t="s">
        <v>140</v>
      </c>
      <c r="B169" s="7" t="s">
        <v>185</v>
      </c>
      <c r="C169" s="6">
        <v>66.85</v>
      </c>
      <c r="D169" s="6">
        <v>2.17</v>
      </c>
      <c r="E169" s="6">
        <v>100</v>
      </c>
      <c r="F169" s="7" t="s">
        <v>288</v>
      </c>
      <c r="G169" s="7">
        <v>2993</v>
      </c>
      <c r="H169" s="7">
        <v>148</v>
      </c>
      <c r="I169" s="7">
        <v>92</v>
      </c>
      <c r="J169" s="5">
        <v>4269325</v>
      </c>
      <c r="K169" s="5">
        <v>56744</v>
      </c>
      <c r="L169" s="7">
        <v>706</v>
      </c>
      <c r="M169" s="7">
        <v>1656</v>
      </c>
      <c r="N169" s="5">
        <v>7681</v>
      </c>
      <c r="O169" s="5">
        <v>4453</v>
      </c>
      <c r="P169" s="5">
        <v>69162</v>
      </c>
      <c r="Q169" s="5">
        <v>60802</v>
      </c>
      <c r="R169" s="6">
        <v>33.3</v>
      </c>
      <c r="S169" s="6">
        <v>3.05</v>
      </c>
      <c r="T169" s="6">
        <v>83.01</v>
      </c>
      <c r="U169" s="7">
        <v>11</v>
      </c>
      <c r="V169" s="7">
        <v>3771</v>
      </c>
    </row>
    <row r="170" spans="1:22" ht="12.75">
      <c r="A170" s="7" t="s">
        <v>142</v>
      </c>
      <c r="B170" s="7" t="s">
        <v>178</v>
      </c>
      <c r="C170" s="6">
        <v>67.87</v>
      </c>
      <c r="D170" s="6">
        <v>2.59</v>
      </c>
      <c r="E170" s="6">
        <v>0</v>
      </c>
      <c r="F170" s="7" t="s">
        <v>296</v>
      </c>
      <c r="G170" s="7">
        <v>5449</v>
      </c>
      <c r="H170" s="7">
        <v>104</v>
      </c>
      <c r="I170" s="7">
        <v>58</v>
      </c>
      <c r="J170" s="5">
        <v>1298545</v>
      </c>
      <c r="K170" s="5">
        <v>6397</v>
      </c>
      <c r="L170" s="7">
        <v>115</v>
      </c>
      <c r="M170" s="7">
        <v>243</v>
      </c>
      <c r="N170" s="5">
        <v>20158</v>
      </c>
      <c r="O170" s="5">
        <v>13809</v>
      </c>
      <c r="P170" s="5">
        <v>202142</v>
      </c>
      <c r="Q170" s="5">
        <v>88126</v>
      </c>
      <c r="R170" s="6">
        <v>35</v>
      </c>
      <c r="S170" s="6">
        <v>2.18</v>
      </c>
      <c r="T170" s="6">
        <v>85.94</v>
      </c>
      <c r="U170" s="7">
        <v>4</v>
      </c>
      <c r="V170" s="7">
        <v>1232</v>
      </c>
    </row>
    <row r="171" spans="1:22" ht="12.75">
      <c r="A171" s="7" t="s">
        <v>143</v>
      </c>
      <c r="B171" s="7" t="s">
        <v>176</v>
      </c>
      <c r="C171" s="6">
        <v>56.33</v>
      </c>
      <c r="D171" s="6">
        <v>2.36</v>
      </c>
      <c r="E171" s="6">
        <v>0</v>
      </c>
      <c r="F171" s="7" t="s">
        <v>286</v>
      </c>
      <c r="G171" s="7">
        <v>924</v>
      </c>
      <c r="H171" s="7">
        <v>163</v>
      </c>
      <c r="I171" s="7">
        <v>110</v>
      </c>
      <c r="J171" s="5">
        <v>959320</v>
      </c>
      <c r="K171" s="5">
        <v>14647</v>
      </c>
      <c r="L171" s="7">
        <v>98</v>
      </c>
      <c r="M171" s="7">
        <v>241</v>
      </c>
      <c r="N171" s="5">
        <v>15791</v>
      </c>
      <c r="O171" s="5">
        <v>7152</v>
      </c>
      <c r="P171" s="5">
        <v>98615</v>
      </c>
      <c r="Q171" s="5">
        <v>25605</v>
      </c>
      <c r="R171" s="6">
        <v>43.3</v>
      </c>
      <c r="S171" s="6">
        <v>2.15</v>
      </c>
      <c r="T171" s="6">
        <v>82.3</v>
      </c>
      <c r="U171" s="7">
        <v>11</v>
      </c>
      <c r="V171" s="7">
        <v>990</v>
      </c>
    </row>
    <row r="172" spans="1:22" ht="12.75">
      <c r="A172" s="7" t="s">
        <v>144</v>
      </c>
      <c r="B172" s="7" t="s">
        <v>185</v>
      </c>
      <c r="C172" s="6">
        <v>16.05</v>
      </c>
      <c r="D172" s="6">
        <v>0.67</v>
      </c>
      <c r="E172" s="6">
        <v>0</v>
      </c>
      <c r="F172" s="7" t="s">
        <v>292</v>
      </c>
      <c r="G172" s="7">
        <v>88</v>
      </c>
      <c r="H172" s="7">
        <v>231</v>
      </c>
      <c r="I172" s="7">
        <v>149</v>
      </c>
      <c r="J172" s="5">
        <v>303516</v>
      </c>
      <c r="K172" s="5">
        <v>6755</v>
      </c>
      <c r="L172" s="7">
        <v>97</v>
      </c>
      <c r="M172" s="7">
        <v>238</v>
      </c>
      <c r="N172" s="5">
        <v>3123</v>
      </c>
      <c r="O172" s="5">
        <v>2012</v>
      </c>
      <c r="P172" s="5">
        <v>6375</v>
      </c>
      <c r="Q172" s="5">
        <v>4368</v>
      </c>
      <c r="R172" s="6">
        <v>30</v>
      </c>
      <c r="S172" s="6">
        <v>2.07</v>
      </c>
      <c r="T172" s="6">
        <v>76.7</v>
      </c>
      <c r="U172" s="7">
        <v>11</v>
      </c>
      <c r="V172" s="7">
        <v>350</v>
      </c>
    </row>
    <row r="173" spans="1:22" ht="12.75">
      <c r="A173" s="7" t="s">
        <v>145</v>
      </c>
      <c r="B173" s="7" t="s">
        <v>176</v>
      </c>
      <c r="C173" s="6">
        <v>29.28</v>
      </c>
      <c r="D173" s="6">
        <v>1.09</v>
      </c>
      <c r="E173" s="6">
        <v>0</v>
      </c>
      <c r="F173" s="7" t="s">
        <v>288</v>
      </c>
      <c r="G173" s="7">
        <v>2993</v>
      </c>
      <c r="H173" s="7">
        <v>148</v>
      </c>
      <c r="I173" s="7">
        <v>92</v>
      </c>
      <c r="J173" s="5">
        <v>447392</v>
      </c>
      <c r="K173" s="5">
        <v>10192</v>
      </c>
      <c r="L173" s="7">
        <v>132</v>
      </c>
      <c r="M173" s="7">
        <v>321</v>
      </c>
      <c r="N173" s="5">
        <v>3422</v>
      </c>
      <c r="O173" s="5">
        <v>2144</v>
      </c>
      <c r="P173" s="5">
        <v>10118</v>
      </c>
      <c r="Q173" s="5">
        <v>5154</v>
      </c>
      <c r="R173" s="6">
        <v>37.4</v>
      </c>
      <c r="S173" s="6">
        <v>1.87</v>
      </c>
      <c r="T173" s="6">
        <v>80.52</v>
      </c>
      <c r="U173" s="7">
        <v>11</v>
      </c>
      <c r="V173" s="7">
        <v>539</v>
      </c>
    </row>
    <row r="174" spans="1:22" ht="12.75">
      <c r="A174" s="7" t="s">
        <v>146</v>
      </c>
      <c r="B174" s="7" t="s">
        <v>201</v>
      </c>
      <c r="C174" s="6">
        <v>0</v>
      </c>
      <c r="D174" s="6">
        <v>0</v>
      </c>
      <c r="E174" s="6">
        <v>0</v>
      </c>
      <c r="F174" s="7" t="s">
        <v>303</v>
      </c>
      <c r="G174" s="7">
        <v>5656</v>
      </c>
      <c r="H174" s="7">
        <v>56</v>
      </c>
      <c r="I174" s="7">
        <v>24</v>
      </c>
      <c r="J174" s="5">
        <v>125914</v>
      </c>
      <c r="K174" s="5">
        <v>1551</v>
      </c>
      <c r="L174" s="7">
        <v>26</v>
      </c>
      <c r="M174" s="7">
        <v>57</v>
      </c>
      <c r="N174" s="5">
        <v>5491</v>
      </c>
      <c r="O174" s="5">
        <v>3352</v>
      </c>
      <c r="P174" s="5">
        <v>16192</v>
      </c>
      <c r="Q174" s="5">
        <v>6245</v>
      </c>
      <c r="R174" s="6">
        <v>36.8</v>
      </c>
      <c r="S174" s="6">
        <v>1.75</v>
      </c>
      <c r="T174" s="6">
        <v>84.21</v>
      </c>
      <c r="U174" s="7">
        <v>11</v>
      </c>
      <c r="V174" s="7">
        <v>180</v>
      </c>
    </row>
    <row r="175" spans="1:22" ht="12.75">
      <c r="A175" s="7" t="s">
        <v>147</v>
      </c>
      <c r="B175" s="7" t="s">
        <v>201</v>
      </c>
      <c r="C175" s="6">
        <v>0</v>
      </c>
      <c r="D175" s="6">
        <v>0</v>
      </c>
      <c r="E175" s="6">
        <v>0</v>
      </c>
      <c r="F175" s="7" t="s">
        <v>303</v>
      </c>
      <c r="G175" s="7">
        <v>5656</v>
      </c>
      <c r="H175" s="7">
        <v>56</v>
      </c>
      <c r="I175" s="7">
        <v>24</v>
      </c>
      <c r="J175" s="5">
        <v>72814</v>
      </c>
      <c r="K175" s="5">
        <v>797</v>
      </c>
      <c r="L175" s="7">
        <v>4</v>
      </c>
      <c r="M175" s="7">
        <v>16</v>
      </c>
      <c r="N175" s="5">
        <v>45152</v>
      </c>
      <c r="O175" s="5">
        <v>10221</v>
      </c>
      <c r="P175" s="5">
        <v>45152</v>
      </c>
      <c r="Q175" s="5">
        <v>21474</v>
      </c>
      <c r="R175" s="6">
        <v>51.9</v>
      </c>
      <c r="S175" s="6">
        <v>3.71</v>
      </c>
      <c r="T175" s="6">
        <v>86.02</v>
      </c>
      <c r="U175" s="7">
        <v>11</v>
      </c>
      <c r="V175" s="7">
        <v>81</v>
      </c>
    </row>
    <row r="176" spans="1:22" ht="12.75">
      <c r="A176" s="7" t="s">
        <v>148</v>
      </c>
      <c r="B176" s="7" t="s">
        <v>201</v>
      </c>
      <c r="C176" s="6">
        <v>0</v>
      </c>
      <c r="D176" s="6">
        <v>0</v>
      </c>
      <c r="E176" s="6">
        <v>0</v>
      </c>
      <c r="F176" s="7" t="s">
        <v>303</v>
      </c>
      <c r="G176" s="7">
        <v>5656</v>
      </c>
      <c r="H176" s="7">
        <v>56</v>
      </c>
      <c r="I176" s="7">
        <v>24</v>
      </c>
      <c r="J176" s="5">
        <v>35913</v>
      </c>
      <c r="K176" s="5">
        <v>331</v>
      </c>
      <c r="L176" s="7">
        <v>1</v>
      </c>
      <c r="M176" s="7">
        <v>4</v>
      </c>
      <c r="N176" s="5">
        <v>35913</v>
      </c>
      <c r="O176" s="5">
        <v>9789</v>
      </c>
      <c r="P176" s="5">
        <v>35913</v>
      </c>
      <c r="Q176" s="5">
        <v>17510</v>
      </c>
      <c r="R176" s="6">
        <v>40</v>
      </c>
      <c r="S176" s="6">
        <v>0</v>
      </c>
      <c r="T176" s="6">
        <v>82.86</v>
      </c>
      <c r="U176" s="7">
        <v>11</v>
      </c>
      <c r="V176" s="7">
        <v>40</v>
      </c>
    </row>
    <row r="177" spans="1:22" ht="12.75">
      <c r="A177" s="7" t="s">
        <v>149</v>
      </c>
      <c r="B177" s="7" t="s">
        <v>195</v>
      </c>
      <c r="C177" s="6">
        <v>18.3</v>
      </c>
      <c r="D177" s="6">
        <v>0.78</v>
      </c>
      <c r="E177" s="6">
        <v>100</v>
      </c>
      <c r="F177" s="7" t="s">
        <v>297</v>
      </c>
      <c r="G177" s="7">
        <v>83</v>
      </c>
      <c r="H177" s="7">
        <v>248</v>
      </c>
      <c r="I177" s="7">
        <v>156</v>
      </c>
      <c r="J177" s="5">
        <v>507521</v>
      </c>
      <c r="K177" s="5">
        <v>11568</v>
      </c>
      <c r="L177" s="7">
        <v>139</v>
      </c>
      <c r="M177" s="7">
        <v>347</v>
      </c>
      <c r="N177" s="5">
        <v>3975</v>
      </c>
      <c r="O177" s="5">
        <v>2171</v>
      </c>
      <c r="P177" s="5">
        <v>10071</v>
      </c>
      <c r="Q177" s="5">
        <v>10071</v>
      </c>
      <c r="R177" s="6">
        <v>54.8</v>
      </c>
      <c r="S177" s="6">
        <v>2.49</v>
      </c>
      <c r="T177" s="6">
        <v>80.72</v>
      </c>
      <c r="U177" s="7">
        <v>11</v>
      </c>
      <c r="V177" s="7">
        <v>645</v>
      </c>
    </row>
    <row r="178" spans="1:22" ht="12.75">
      <c r="A178" s="7" t="s">
        <v>151</v>
      </c>
      <c r="B178" s="7" t="s">
        <v>170</v>
      </c>
      <c r="C178" s="6">
        <v>0</v>
      </c>
      <c r="D178" s="6">
        <v>0</v>
      </c>
      <c r="E178" s="6">
        <v>0</v>
      </c>
      <c r="F178" s="7" t="s">
        <v>303</v>
      </c>
      <c r="G178" s="7">
        <v>5656</v>
      </c>
      <c r="H178" s="7">
        <v>56</v>
      </c>
      <c r="I178" s="7">
        <v>24</v>
      </c>
      <c r="J178" s="5">
        <v>29542</v>
      </c>
      <c r="K178" s="5">
        <v>280</v>
      </c>
      <c r="L178" s="7">
        <v>4</v>
      </c>
      <c r="M178" s="7">
        <v>8</v>
      </c>
      <c r="N178" s="5">
        <v>5807</v>
      </c>
      <c r="O178" s="5">
        <v>5807</v>
      </c>
      <c r="P178" s="5">
        <v>12416</v>
      </c>
      <c r="Q178" s="5">
        <v>10470</v>
      </c>
      <c r="R178" s="6">
        <v>51.1</v>
      </c>
      <c r="S178" s="6">
        <v>3.6</v>
      </c>
      <c r="T178" s="6">
        <v>91.9</v>
      </c>
      <c r="U178" s="7">
        <v>11</v>
      </c>
      <c r="V178" s="7">
        <v>28</v>
      </c>
    </row>
    <row r="179" spans="1:22" ht="12.75">
      <c r="A179" s="7" t="s">
        <v>152</v>
      </c>
      <c r="B179" s="7" t="s">
        <v>188</v>
      </c>
      <c r="C179" s="6">
        <v>0.18</v>
      </c>
      <c r="D179" s="6">
        <v>0</v>
      </c>
      <c r="E179" s="6">
        <v>0</v>
      </c>
      <c r="F179" s="7" t="s">
        <v>298</v>
      </c>
      <c r="G179" s="7">
        <v>62</v>
      </c>
      <c r="H179" s="7">
        <v>281</v>
      </c>
      <c r="I179" s="7">
        <v>168</v>
      </c>
      <c r="J179" s="5">
        <v>95954</v>
      </c>
      <c r="K179" s="5">
        <v>1377</v>
      </c>
      <c r="L179" s="7">
        <v>10</v>
      </c>
      <c r="M179" s="7">
        <v>37</v>
      </c>
      <c r="N179" s="5">
        <v>11099</v>
      </c>
      <c r="O179" s="5">
        <v>5851</v>
      </c>
      <c r="P179" s="5">
        <v>14786</v>
      </c>
      <c r="Q179" s="5">
        <v>10830</v>
      </c>
      <c r="R179" s="6">
        <v>47.3</v>
      </c>
      <c r="S179" s="6">
        <v>5.01</v>
      </c>
      <c r="T179" s="6">
        <v>81.67</v>
      </c>
      <c r="U179" s="7">
        <v>11</v>
      </c>
      <c r="V179" s="7">
        <v>112</v>
      </c>
    </row>
    <row r="180" spans="1:22" ht="12.75">
      <c r="A180" s="7" t="s">
        <v>153</v>
      </c>
      <c r="B180" s="7" t="s">
        <v>196</v>
      </c>
      <c r="C180" s="6">
        <v>1.97</v>
      </c>
      <c r="D180" s="6">
        <v>0</v>
      </c>
      <c r="E180" s="6">
        <v>0</v>
      </c>
      <c r="F180" s="7" t="s">
        <v>292</v>
      </c>
      <c r="G180" s="7">
        <v>88</v>
      </c>
      <c r="H180" s="7">
        <v>231</v>
      </c>
      <c r="I180" s="7">
        <v>149</v>
      </c>
      <c r="J180" s="5">
        <v>30004</v>
      </c>
      <c r="K180" s="5">
        <v>347</v>
      </c>
      <c r="L180" s="7">
        <v>3</v>
      </c>
      <c r="M180" s="7">
        <v>7</v>
      </c>
      <c r="N180" s="5">
        <v>15341</v>
      </c>
      <c r="O180" s="5">
        <v>5916</v>
      </c>
      <c r="P180" s="5">
        <v>15341</v>
      </c>
      <c r="Q180" s="5">
        <v>9324</v>
      </c>
      <c r="R180" s="6">
        <v>33.3</v>
      </c>
      <c r="S180" s="6">
        <v>3.69</v>
      </c>
      <c r="T180" s="6">
        <v>87.49</v>
      </c>
      <c r="U180" s="7">
        <v>11</v>
      </c>
      <c r="V180" s="7">
        <v>36</v>
      </c>
    </row>
    <row r="181" spans="1:22" ht="12.75">
      <c r="A181" s="7" t="s">
        <v>154</v>
      </c>
      <c r="B181" s="7" t="s">
        <v>167</v>
      </c>
      <c r="C181" s="6">
        <v>8.25</v>
      </c>
      <c r="D181" s="6">
        <v>0</v>
      </c>
      <c r="E181" s="6">
        <v>0</v>
      </c>
      <c r="F181" s="7" t="s">
        <v>295</v>
      </c>
      <c r="G181" s="7">
        <v>1097</v>
      </c>
      <c r="H181" s="7">
        <v>271</v>
      </c>
      <c r="I181" s="7">
        <v>173</v>
      </c>
      <c r="J181" s="5">
        <v>121486</v>
      </c>
      <c r="K181" s="5">
        <v>747</v>
      </c>
      <c r="L181" s="7">
        <v>11</v>
      </c>
      <c r="M181" s="7">
        <v>24</v>
      </c>
      <c r="N181" s="5">
        <v>15749</v>
      </c>
      <c r="O181" s="5">
        <v>6865</v>
      </c>
      <c r="P181" s="5">
        <v>22215</v>
      </c>
      <c r="Q181" s="5">
        <v>15749</v>
      </c>
      <c r="R181" s="6">
        <v>40.2</v>
      </c>
      <c r="S181" s="6">
        <v>3.83</v>
      </c>
      <c r="T181" s="6">
        <v>86.72</v>
      </c>
      <c r="U181" s="7">
        <v>11</v>
      </c>
      <c r="V181" s="7">
        <v>129</v>
      </c>
    </row>
    <row r="182" spans="1:22" ht="12.75">
      <c r="A182" s="7" t="s">
        <v>155</v>
      </c>
      <c r="B182" s="7" t="s">
        <v>197</v>
      </c>
      <c r="C182" s="6">
        <v>12.33</v>
      </c>
      <c r="D182" s="6">
        <v>0.89</v>
      </c>
      <c r="E182" s="6">
        <v>0</v>
      </c>
      <c r="F182" s="7" t="s">
        <v>292</v>
      </c>
      <c r="G182" s="7">
        <v>88</v>
      </c>
      <c r="H182" s="7">
        <v>231</v>
      </c>
      <c r="I182" s="7">
        <v>149</v>
      </c>
      <c r="J182" s="5">
        <v>840858</v>
      </c>
      <c r="K182" s="5">
        <v>6622</v>
      </c>
      <c r="L182" s="7">
        <v>69</v>
      </c>
      <c r="M182" s="7">
        <v>181</v>
      </c>
      <c r="N182" s="5">
        <v>18389</v>
      </c>
      <c r="O182" s="5">
        <v>9485</v>
      </c>
      <c r="P182" s="5">
        <v>33663</v>
      </c>
      <c r="Q182" s="5">
        <v>32445</v>
      </c>
      <c r="R182" s="6">
        <v>39.3</v>
      </c>
      <c r="S182" s="6">
        <v>7.05</v>
      </c>
      <c r="T182" s="6">
        <v>87.92</v>
      </c>
      <c r="U182" s="7">
        <v>11</v>
      </c>
      <c r="V182" s="7">
        <v>903</v>
      </c>
    </row>
    <row r="183" spans="1:22" ht="12.75">
      <c r="A183" s="7" t="s">
        <v>156</v>
      </c>
      <c r="B183" s="7" t="s">
        <v>176</v>
      </c>
      <c r="C183" s="6">
        <v>8.39</v>
      </c>
      <c r="D183" s="6">
        <v>1.72</v>
      </c>
      <c r="E183" s="6">
        <v>11.11</v>
      </c>
      <c r="F183" s="7" t="s">
        <v>315</v>
      </c>
      <c r="G183" s="7">
        <v>72</v>
      </c>
      <c r="H183" s="7">
        <v>216</v>
      </c>
      <c r="I183" s="7">
        <v>126</v>
      </c>
      <c r="J183" s="5">
        <v>111872</v>
      </c>
      <c r="K183" s="5">
        <v>1479</v>
      </c>
      <c r="L183" s="7">
        <v>11</v>
      </c>
      <c r="M183" s="7">
        <v>42</v>
      </c>
      <c r="N183" s="5">
        <v>10222</v>
      </c>
      <c r="O183" s="5">
        <v>3948</v>
      </c>
      <c r="P183" s="5">
        <v>20997</v>
      </c>
      <c r="Q183" s="5">
        <v>12139</v>
      </c>
      <c r="R183" s="6">
        <v>33.2</v>
      </c>
      <c r="S183" s="6">
        <v>4.2</v>
      </c>
      <c r="T183" s="6">
        <v>87.77</v>
      </c>
      <c r="U183" s="7">
        <v>11</v>
      </c>
      <c r="V183" s="7">
        <v>138</v>
      </c>
    </row>
    <row r="184" spans="1:22" ht="12.75">
      <c r="A184" s="7" t="s">
        <v>157</v>
      </c>
      <c r="B184" s="7" t="s">
        <v>198</v>
      </c>
      <c r="C184" s="6">
        <v>0</v>
      </c>
      <c r="D184" s="6">
        <v>0</v>
      </c>
      <c r="E184" s="6">
        <v>0</v>
      </c>
      <c r="F184" s="7" t="s">
        <v>303</v>
      </c>
      <c r="G184" s="7">
        <v>5656</v>
      </c>
      <c r="H184" s="7">
        <v>56</v>
      </c>
      <c r="I184" s="7">
        <v>24</v>
      </c>
      <c r="J184" s="5">
        <v>299830</v>
      </c>
      <c r="K184" s="5">
        <v>1486</v>
      </c>
      <c r="L184" s="7">
        <v>16</v>
      </c>
      <c r="M184" s="7">
        <v>44</v>
      </c>
      <c r="N184" s="5">
        <v>26465</v>
      </c>
      <c r="O184" s="5">
        <v>13797</v>
      </c>
      <c r="P184" s="5">
        <v>43910</v>
      </c>
      <c r="Q184" s="5">
        <v>29259</v>
      </c>
      <c r="R184" s="6">
        <v>36.9</v>
      </c>
      <c r="S184" s="6">
        <v>2.33</v>
      </c>
      <c r="T184" s="6">
        <v>87.01</v>
      </c>
      <c r="U184" s="7">
        <v>11</v>
      </c>
      <c r="V184" s="7">
        <v>323</v>
      </c>
    </row>
    <row r="185" spans="1:22" ht="12.75">
      <c r="A185" s="7" t="s">
        <v>158</v>
      </c>
      <c r="B185" s="7" t="s">
        <v>177</v>
      </c>
      <c r="C185" s="6">
        <v>40.31</v>
      </c>
      <c r="D185" s="6">
        <v>24.21</v>
      </c>
      <c r="E185" s="6">
        <v>4</v>
      </c>
      <c r="F185" s="7" t="s">
        <v>286</v>
      </c>
      <c r="G185" s="7">
        <v>924</v>
      </c>
      <c r="H185" s="7">
        <v>163</v>
      </c>
      <c r="I185" s="7">
        <v>110</v>
      </c>
      <c r="J185" s="5">
        <v>970708</v>
      </c>
      <c r="K185" s="5">
        <v>10762</v>
      </c>
      <c r="L185" s="7">
        <v>61</v>
      </c>
      <c r="M185" s="7">
        <v>234</v>
      </c>
      <c r="N185" s="5">
        <v>21061</v>
      </c>
      <c r="O185" s="5">
        <v>7511</v>
      </c>
      <c r="P185" s="5">
        <v>45369</v>
      </c>
      <c r="Q185" s="5">
        <v>26739</v>
      </c>
      <c r="R185" s="6">
        <v>40.2</v>
      </c>
      <c r="S185" s="6">
        <v>3.79</v>
      </c>
      <c r="T185" s="6">
        <v>88.68</v>
      </c>
      <c r="U185" s="7">
        <v>11</v>
      </c>
      <c r="V185" s="7">
        <v>1138</v>
      </c>
    </row>
    <row r="186" spans="1:22" ht="12.75">
      <c r="A186" s="7" t="s">
        <v>159</v>
      </c>
      <c r="B186" s="7" t="s">
        <v>201</v>
      </c>
      <c r="C186" s="6">
        <v>0</v>
      </c>
      <c r="D186" s="6">
        <v>0</v>
      </c>
      <c r="E186" s="6">
        <v>0</v>
      </c>
      <c r="F186" s="7" t="s">
        <v>303</v>
      </c>
      <c r="G186" s="7">
        <v>5656</v>
      </c>
      <c r="H186" s="7">
        <v>56</v>
      </c>
      <c r="I186" s="7">
        <v>24</v>
      </c>
      <c r="J186" s="5">
        <v>272267</v>
      </c>
      <c r="K186" s="5">
        <v>1235</v>
      </c>
      <c r="L186" s="7">
        <v>29</v>
      </c>
      <c r="M186" s="7">
        <v>53</v>
      </c>
      <c r="N186" s="5">
        <v>12220</v>
      </c>
      <c r="O186" s="5">
        <v>8647</v>
      </c>
      <c r="P186" s="5">
        <v>36580</v>
      </c>
      <c r="Q186" s="5">
        <v>36580</v>
      </c>
      <c r="R186" s="6">
        <v>47.3</v>
      </c>
      <c r="S186" s="6">
        <v>9.44</v>
      </c>
      <c r="T186" s="6">
        <v>85.16</v>
      </c>
      <c r="U186" s="7">
        <v>11</v>
      </c>
      <c r="V186" s="7">
        <v>363</v>
      </c>
    </row>
    <row r="187" spans="1:22" ht="12.75">
      <c r="A187" s="7" t="s">
        <v>160</v>
      </c>
      <c r="B187" s="7" t="s">
        <v>200</v>
      </c>
      <c r="C187" s="6">
        <v>0</v>
      </c>
      <c r="D187" s="6">
        <v>0</v>
      </c>
      <c r="E187" s="6">
        <v>0</v>
      </c>
      <c r="F187" s="7" t="s">
        <v>303</v>
      </c>
      <c r="G187" s="7">
        <v>5656</v>
      </c>
      <c r="H187" s="7">
        <v>56</v>
      </c>
      <c r="I187" s="7">
        <v>24</v>
      </c>
      <c r="J187" s="5">
        <v>118511</v>
      </c>
      <c r="K187" s="5">
        <v>464</v>
      </c>
      <c r="L187" s="7">
        <v>5</v>
      </c>
      <c r="M187" s="7">
        <v>15</v>
      </c>
      <c r="N187" s="5">
        <v>67653</v>
      </c>
      <c r="O187" s="5">
        <v>16669</v>
      </c>
      <c r="P187" s="5">
        <v>67653</v>
      </c>
      <c r="Q187" s="5">
        <v>51282</v>
      </c>
      <c r="R187" s="6">
        <v>42.8</v>
      </c>
      <c r="S187" s="6">
        <v>4.95</v>
      </c>
      <c r="T187" s="6">
        <v>88.86</v>
      </c>
      <c r="U187" s="7">
        <v>11</v>
      </c>
      <c r="V187" s="7">
        <v>128</v>
      </c>
    </row>
    <row r="188" spans="1:22" ht="12.75">
      <c r="A188" s="7" t="s">
        <v>161</v>
      </c>
      <c r="B188" s="7" t="s">
        <v>199</v>
      </c>
      <c r="C188" s="6">
        <v>18.64</v>
      </c>
      <c r="D188" s="6">
        <v>6.99</v>
      </c>
      <c r="E188" s="6">
        <v>3.25</v>
      </c>
      <c r="F188" s="7" t="s">
        <v>295</v>
      </c>
      <c r="G188" s="7">
        <v>1097</v>
      </c>
      <c r="H188" s="7">
        <v>271</v>
      </c>
      <c r="I188" s="7">
        <v>173</v>
      </c>
      <c r="J188" s="5">
        <v>778970</v>
      </c>
      <c r="K188" s="5">
        <v>8268</v>
      </c>
      <c r="L188" s="7">
        <v>58</v>
      </c>
      <c r="M188" s="7">
        <v>187</v>
      </c>
      <c r="N188" s="5">
        <v>19440</v>
      </c>
      <c r="O188" s="5">
        <v>8198</v>
      </c>
      <c r="P188" s="5">
        <v>63590</v>
      </c>
      <c r="Q188" s="5">
        <v>63590</v>
      </c>
      <c r="R188" s="6">
        <v>41.8</v>
      </c>
      <c r="S188" s="6">
        <v>7.66</v>
      </c>
      <c r="T188" s="6">
        <v>85.27</v>
      </c>
      <c r="U188" s="7">
        <v>11</v>
      </c>
      <c r="V188" s="7">
        <v>814</v>
      </c>
    </row>
    <row r="189" spans="2:5" ht="12.75">
      <c r="B189" s="3" t="s">
        <v>325</v>
      </c>
      <c r="C189" s="6">
        <f>AVERAGE(C91:C188)</f>
        <v>43.898775510204096</v>
      </c>
      <c r="D189" s="6">
        <f>AVERAGE(D91:D188)</f>
        <v>7.563163265306123</v>
      </c>
      <c r="E189" s="6">
        <f>AVERAGE(E91:E188)</f>
        <v>10.28581632653061</v>
      </c>
    </row>
    <row r="190" spans="2:5" ht="12.75">
      <c r="B190" s="3" t="s">
        <v>326</v>
      </c>
      <c r="C190" s="6">
        <f>STDEVA(C91:C188)</f>
        <v>28.08046847588858</v>
      </c>
      <c r="D190" s="6">
        <f>STDEVA(D91:D188)</f>
        <v>11.354212406641489</v>
      </c>
      <c r="E190" s="6">
        <f>STDEVA(E91:E188)</f>
        <v>21.19539056694884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2015-01-29T01:40:33Z</dcterms:modified>
  <cp:category/>
  <cp:version/>
  <cp:contentType/>
  <cp:contentStatus/>
</cp:coreProperties>
</file>