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59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Q18" i="1" l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  <c r="V38" i="1"/>
  <c r="U38" i="1"/>
  <c r="T38" i="1"/>
  <c r="V37" i="1"/>
  <c r="U37" i="1"/>
  <c r="T37" i="1"/>
  <c r="V36" i="1"/>
  <c r="U36" i="1"/>
  <c r="T36" i="1"/>
  <c r="V35" i="1"/>
  <c r="U35" i="1"/>
  <c r="T35" i="1"/>
  <c r="V34" i="1"/>
  <c r="U34" i="1"/>
  <c r="T34" i="1"/>
  <c r="V33" i="1"/>
  <c r="U33" i="1"/>
  <c r="T33" i="1"/>
  <c r="V32" i="1"/>
  <c r="U32" i="1"/>
  <c r="T32" i="1"/>
  <c r="V31" i="1"/>
  <c r="U31" i="1"/>
  <c r="T31" i="1"/>
  <c r="V30" i="1"/>
  <c r="U30" i="1"/>
  <c r="T30" i="1"/>
  <c r="V29" i="1"/>
  <c r="U29" i="1"/>
  <c r="T29" i="1"/>
  <c r="V28" i="1"/>
  <c r="U28" i="1"/>
  <c r="T28" i="1"/>
  <c r="V27" i="1"/>
  <c r="U27" i="1"/>
  <c r="T27" i="1"/>
  <c r="V26" i="1"/>
  <c r="U26" i="1"/>
  <c r="T26" i="1"/>
  <c r="V25" i="1"/>
  <c r="U25" i="1"/>
  <c r="T25" i="1"/>
  <c r="V24" i="1"/>
  <c r="U24" i="1"/>
  <c r="T24" i="1"/>
  <c r="V23" i="1"/>
  <c r="U23" i="1"/>
  <c r="T23" i="1"/>
  <c r="V22" i="1"/>
  <c r="U22" i="1"/>
  <c r="T22" i="1"/>
</calcChain>
</file>

<file path=xl/sharedStrings.xml><?xml version="1.0" encoding="utf-8"?>
<sst xmlns="http://schemas.openxmlformats.org/spreadsheetml/2006/main" count="5" uniqueCount="5">
  <si>
    <t>Figure 1</t>
  </si>
  <si>
    <t>Figure 3</t>
  </si>
  <si>
    <t>Physical</t>
  </si>
  <si>
    <t>Biological</t>
  </si>
  <si>
    <t>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</si>
</sst>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Sheet1!$B$21</c:f>
              <c:strCache>
                <c:ptCount val="1"/>
                <c:pt idx="0">
                  <c:v>Physical</c:v>
                </c:pt>
              </c:strCache>
            </c:strRef>
          </c:tx>
          <c:xVal>
            <c:numRef>
              <c:f>[1]Sheet1!$A$2:$A$18</c:f>
              <c:numCache>
                <c:formatCode>General</c:formatCode>
                <c:ptCount val="1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</c:numCache>
            </c:numRef>
          </c:xVal>
          <c:yVal>
            <c:numRef>
              <c:f>[1]Sheet1!$B$2:$B$18</c:f>
              <c:numCache>
                <c:formatCode>General</c:formatCode>
                <c:ptCount val="17"/>
                <c:pt idx="0">
                  <c:v>62.984999999999999</c:v>
                </c:pt>
                <c:pt idx="1">
                  <c:v>75</c:v>
                </c:pt>
                <c:pt idx="2">
                  <c:v>80.977000000000004</c:v>
                </c:pt>
                <c:pt idx="3">
                  <c:v>77.271999999999991</c:v>
                </c:pt>
                <c:pt idx="4">
                  <c:v>75.185000000000002</c:v>
                </c:pt>
                <c:pt idx="5">
                  <c:v>74.597000000000008</c:v>
                </c:pt>
                <c:pt idx="6">
                  <c:v>76.744</c:v>
                </c:pt>
                <c:pt idx="7">
                  <c:v>81.152000000000001</c:v>
                </c:pt>
                <c:pt idx="8">
                  <c:v>84.444999999999993</c:v>
                </c:pt>
                <c:pt idx="9">
                  <c:v>78.683999999999997</c:v>
                </c:pt>
                <c:pt idx="10">
                  <c:v>78.242000000000004</c:v>
                </c:pt>
                <c:pt idx="11">
                  <c:v>74.448999999999998</c:v>
                </c:pt>
                <c:pt idx="12">
                  <c:v>79.388999999999996</c:v>
                </c:pt>
                <c:pt idx="13">
                  <c:v>84.240000000000009</c:v>
                </c:pt>
                <c:pt idx="14">
                  <c:v>87.063000000000002</c:v>
                </c:pt>
                <c:pt idx="15">
                  <c:v>79.388999999999996</c:v>
                </c:pt>
                <c:pt idx="16">
                  <c:v>81.329000000000008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Sheet1!$C$21</c:f>
              <c:strCache>
                <c:ptCount val="1"/>
                <c:pt idx="0">
                  <c:v>Biological</c:v>
                </c:pt>
              </c:strCache>
            </c:strRef>
          </c:tx>
          <c:xVal>
            <c:numRef>
              <c:f>[1]Sheet1!$A$2:$A$18</c:f>
              <c:numCache>
                <c:formatCode>General</c:formatCode>
                <c:ptCount val="1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</c:numCache>
            </c:numRef>
          </c:xVal>
          <c:yVal>
            <c:numRef>
              <c:f>[1]Sheet1!$C$2:$C$18</c:f>
              <c:numCache>
                <c:formatCode>General</c:formatCode>
                <c:ptCount val="17"/>
                <c:pt idx="0">
                  <c:v>72.978999999999999</c:v>
                </c:pt>
                <c:pt idx="1">
                  <c:v>66.981999999999999</c:v>
                </c:pt>
                <c:pt idx="2">
                  <c:v>78.682999999999993</c:v>
                </c:pt>
                <c:pt idx="3">
                  <c:v>77.623999999999995</c:v>
                </c:pt>
                <c:pt idx="4">
                  <c:v>68.334000000000003</c:v>
                </c:pt>
                <c:pt idx="5">
                  <c:v>81.974999999999994</c:v>
                </c:pt>
                <c:pt idx="6">
                  <c:v>80.093999999999994</c:v>
                </c:pt>
                <c:pt idx="7">
                  <c:v>81.328000000000003</c:v>
                </c:pt>
                <c:pt idx="8">
                  <c:v>81.328000000000003</c:v>
                </c:pt>
                <c:pt idx="9">
                  <c:v>83.841999999999999</c:v>
                </c:pt>
                <c:pt idx="10">
                  <c:v>82.914999999999992</c:v>
                </c:pt>
                <c:pt idx="11">
                  <c:v>81.152000000000001</c:v>
                </c:pt>
                <c:pt idx="12">
                  <c:v>80.093999999999994</c:v>
                </c:pt>
                <c:pt idx="13">
                  <c:v>83.269000000000005</c:v>
                </c:pt>
                <c:pt idx="14">
                  <c:v>89.266999999999996</c:v>
                </c:pt>
                <c:pt idx="15">
                  <c:v>83.841999999999999</c:v>
                </c:pt>
                <c:pt idx="16">
                  <c:v>87.031000000000006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Sheet1!$D$21</c:f>
              <c:strCache>
                <c:ptCount val="1"/>
                <c:pt idx="0">
                  <c:v>Social</c:v>
                </c:pt>
              </c:strCache>
            </c:strRef>
          </c:tx>
          <c:xVal>
            <c:numRef>
              <c:f>[1]Sheet1!$A$2:$A$18</c:f>
              <c:numCache>
                <c:formatCode>General</c:formatCode>
                <c:ptCount val="1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</c:numCache>
            </c:numRef>
          </c:xVal>
          <c:yVal>
            <c:numRef>
              <c:f>[1]Sheet1!$D$2:$D$18</c:f>
              <c:numCache>
                <c:formatCode>General</c:formatCode>
                <c:ptCount val="17"/>
                <c:pt idx="0">
                  <c:v>69.158999999999992</c:v>
                </c:pt>
                <c:pt idx="1">
                  <c:v>70.975999999999999</c:v>
                </c:pt>
                <c:pt idx="2">
                  <c:v>74.427999999999997</c:v>
                </c:pt>
                <c:pt idx="3">
                  <c:v>64.337000000000003</c:v>
                </c:pt>
                <c:pt idx="4">
                  <c:v>76.507999999999996</c:v>
                </c:pt>
                <c:pt idx="5">
                  <c:v>85.531999999999996</c:v>
                </c:pt>
                <c:pt idx="6">
                  <c:v>81.975999999999999</c:v>
                </c:pt>
                <c:pt idx="7">
                  <c:v>74.185000000000002</c:v>
                </c:pt>
                <c:pt idx="8">
                  <c:v>84.944999999999993</c:v>
                </c:pt>
                <c:pt idx="9">
                  <c:v>83.402000000000001</c:v>
                </c:pt>
                <c:pt idx="10">
                  <c:v>80.534999999999997</c:v>
                </c:pt>
                <c:pt idx="11">
                  <c:v>89.236999999999995</c:v>
                </c:pt>
                <c:pt idx="12">
                  <c:v>89.238</c:v>
                </c:pt>
                <c:pt idx="13">
                  <c:v>91.84</c:v>
                </c:pt>
                <c:pt idx="14">
                  <c:v>88.811999999999998</c:v>
                </c:pt>
                <c:pt idx="15">
                  <c:v>89.707999999999998</c:v>
                </c:pt>
                <c:pt idx="16">
                  <c:v>89.817999999999998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03392"/>
        <c:axId val="134010368"/>
      </c:scatterChart>
      <c:valAx>
        <c:axId val="826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4010368"/>
        <c:crosses val="autoZero"/>
        <c:crossBetween val="midCat"/>
        <c:majorUnit val="2"/>
      </c:valAx>
      <c:valAx>
        <c:axId val="134010368"/>
        <c:scaling>
          <c:orientation val="minMax"/>
          <c:max val="100"/>
          <c:min val="5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Positive results</a:t>
                </a:r>
                <a:r>
                  <a:rPr lang="nl-NL" baseline="0"/>
                  <a:t> (%)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2603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xVal>
            <c:numRef>
              <c:f>Sheet1!$A$2:$A$18</c:f>
              <c:numCache>
                <c:formatCode>General</c:formatCode>
                <c:ptCount val="17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</c:numCache>
            </c:numRef>
          </c:xVal>
          <c:yVal>
            <c:numRef>
              <c:f>Sheet1!$B$2:$B$18</c:f>
              <c:numCache>
                <c:formatCode>General</c:formatCode>
                <c:ptCount val="17"/>
                <c:pt idx="0">
                  <c:v>70.1785</c:v>
                </c:pt>
                <c:pt idx="1">
                  <c:v>69.294499999999999</c:v>
                </c:pt>
                <c:pt idx="2">
                  <c:v>78.171999999999997</c:v>
                </c:pt>
                <c:pt idx="3">
                  <c:v>74.765999999999991</c:v>
                </c:pt>
                <c:pt idx="4">
                  <c:v>71.024500000000003</c:v>
                </c:pt>
                <c:pt idx="5">
                  <c:v>81.075000000000003</c:v>
                </c:pt>
                <c:pt idx="6">
                  <c:v>79.726500000000001</c:v>
                </c:pt>
                <c:pt idx="7">
                  <c:v>79.883499999999998</c:v>
                </c:pt>
                <c:pt idx="8">
                  <c:v>82.458500000000001</c:v>
                </c:pt>
                <c:pt idx="9">
                  <c:v>82.778999999999996</c:v>
                </c:pt>
                <c:pt idx="10">
                  <c:v>81.414500000000004</c:v>
                </c:pt>
                <c:pt idx="11">
                  <c:v>81.082999999999998</c:v>
                </c:pt>
                <c:pt idx="12">
                  <c:v>81.077500000000001</c:v>
                </c:pt>
                <c:pt idx="13">
                  <c:v>84.467500000000001</c:v>
                </c:pt>
                <c:pt idx="14">
                  <c:v>88.573499999999996</c:v>
                </c:pt>
                <c:pt idx="15">
                  <c:v>83.634</c:v>
                </c:pt>
                <c:pt idx="16">
                  <c:v>85.846000000000004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369472"/>
        <c:axId val="135371776"/>
      </c:scatterChart>
      <c:valAx>
        <c:axId val="13536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5371776"/>
        <c:crosses val="autoZero"/>
        <c:crossBetween val="midCat"/>
        <c:majorUnit val="2"/>
      </c:valAx>
      <c:valAx>
        <c:axId val="135371776"/>
        <c:scaling>
          <c:orientation val="minMax"/>
          <c:max val="100"/>
          <c:min val="5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Positive results (%)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5369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276224</xdr:colOff>
      <xdr:row>21</xdr:row>
      <xdr:rowOff>90487</xdr:rowOff>
    </xdr:from>
    <xdr:to>
      <xdr:col>14</xdr:col>
      <xdr:colOff>190499</xdr:colOff>
      <xdr:row>38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1</xdr:row>
      <xdr:rowOff>4762</xdr:rowOff>
    </xdr:from>
    <xdr:to>
      <xdr:col>10</xdr:col>
      <xdr:colOff>276225</xdr:colOff>
      <xdr:row>15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fdewinter\Downloads\Fanelli_fig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5"/>
      <sheetName val="Sheet6"/>
      <sheetName val="Sheet1"/>
      <sheetName val="Sheet2"/>
      <sheetName val="Sheet3"/>
    </sheetNames>
    <sheetDataSet>
      <sheetData sheetId="0"/>
      <sheetData sheetId="1"/>
      <sheetData sheetId="2"/>
      <sheetData sheetId="3">
        <row r="2">
          <cell r="A2">
            <v>1991</v>
          </cell>
          <cell r="B2">
            <v>62.984999999999999</v>
          </cell>
          <cell r="C2">
            <v>72.978999999999999</v>
          </cell>
          <cell r="D2">
            <v>69.158999999999992</v>
          </cell>
        </row>
        <row r="3">
          <cell r="A3">
            <v>1992</v>
          </cell>
          <cell r="B3">
            <v>75</v>
          </cell>
          <cell r="C3">
            <v>66.981999999999999</v>
          </cell>
          <cell r="D3">
            <v>70.975999999999999</v>
          </cell>
        </row>
        <row r="4">
          <cell r="A4">
            <v>1993</v>
          </cell>
          <cell r="B4">
            <v>80.977000000000004</v>
          </cell>
          <cell r="C4">
            <v>78.682999999999993</v>
          </cell>
          <cell r="D4">
            <v>74.427999999999997</v>
          </cell>
        </row>
        <row r="5">
          <cell r="A5">
            <v>1994</v>
          </cell>
          <cell r="B5">
            <v>77.271999999999991</v>
          </cell>
          <cell r="C5">
            <v>77.623999999999995</v>
          </cell>
          <cell r="D5">
            <v>64.337000000000003</v>
          </cell>
        </row>
        <row r="6">
          <cell r="A6">
            <v>1995</v>
          </cell>
          <cell r="B6">
            <v>75.185000000000002</v>
          </cell>
          <cell r="C6">
            <v>68.334000000000003</v>
          </cell>
          <cell r="D6">
            <v>76.507999999999996</v>
          </cell>
        </row>
        <row r="7">
          <cell r="A7">
            <v>1996</v>
          </cell>
          <cell r="B7">
            <v>74.597000000000008</v>
          </cell>
          <cell r="C7">
            <v>81.974999999999994</v>
          </cell>
          <cell r="D7">
            <v>85.531999999999996</v>
          </cell>
        </row>
        <row r="8">
          <cell r="A8">
            <v>1997</v>
          </cell>
          <cell r="B8">
            <v>76.744</v>
          </cell>
          <cell r="C8">
            <v>80.093999999999994</v>
          </cell>
          <cell r="D8">
            <v>81.975999999999999</v>
          </cell>
        </row>
        <row r="9">
          <cell r="A9">
            <v>1998</v>
          </cell>
          <cell r="B9">
            <v>81.152000000000001</v>
          </cell>
          <cell r="C9">
            <v>81.328000000000003</v>
          </cell>
          <cell r="D9">
            <v>74.185000000000002</v>
          </cell>
        </row>
        <row r="10">
          <cell r="A10">
            <v>1999</v>
          </cell>
          <cell r="B10">
            <v>84.444999999999993</v>
          </cell>
          <cell r="C10">
            <v>81.328000000000003</v>
          </cell>
          <cell r="D10">
            <v>84.944999999999993</v>
          </cell>
        </row>
        <row r="11">
          <cell r="A11">
            <v>2000</v>
          </cell>
          <cell r="B11">
            <v>78.683999999999997</v>
          </cell>
          <cell r="C11">
            <v>83.841999999999999</v>
          </cell>
          <cell r="D11">
            <v>83.402000000000001</v>
          </cell>
        </row>
        <row r="12">
          <cell r="A12">
            <v>2001</v>
          </cell>
          <cell r="B12">
            <v>78.242000000000004</v>
          </cell>
          <cell r="C12">
            <v>82.914999999999992</v>
          </cell>
          <cell r="D12">
            <v>80.534999999999997</v>
          </cell>
        </row>
        <row r="13">
          <cell r="A13">
            <v>2002</v>
          </cell>
          <cell r="B13">
            <v>74.448999999999998</v>
          </cell>
          <cell r="C13">
            <v>81.152000000000001</v>
          </cell>
          <cell r="D13">
            <v>89.236999999999995</v>
          </cell>
        </row>
        <row r="14">
          <cell r="A14">
            <v>2003</v>
          </cell>
          <cell r="B14">
            <v>79.388999999999996</v>
          </cell>
          <cell r="C14">
            <v>80.093999999999994</v>
          </cell>
          <cell r="D14">
            <v>89.238</v>
          </cell>
        </row>
        <row r="15">
          <cell r="A15">
            <v>2004</v>
          </cell>
          <cell r="B15">
            <v>84.240000000000009</v>
          </cell>
          <cell r="C15">
            <v>83.269000000000005</v>
          </cell>
          <cell r="D15">
            <v>91.84</v>
          </cell>
        </row>
        <row r="16">
          <cell r="A16">
            <v>2005</v>
          </cell>
          <cell r="B16">
            <v>87.063000000000002</v>
          </cell>
          <cell r="C16">
            <v>89.266999999999996</v>
          </cell>
          <cell r="D16">
            <v>88.811999999999998</v>
          </cell>
        </row>
        <row r="17">
          <cell r="A17">
            <v>2006</v>
          </cell>
          <cell r="B17">
            <v>79.388999999999996</v>
          </cell>
          <cell r="C17">
            <v>83.841999999999999</v>
          </cell>
          <cell r="D17">
            <v>89.707999999999998</v>
          </cell>
        </row>
        <row r="18">
          <cell r="A18">
            <v>2007</v>
          </cell>
          <cell r="B18">
            <v>81.329000000000008</v>
          </cell>
          <cell r="C18">
            <v>87.031000000000006</v>
          </cell>
          <cell r="D18">
            <v>89.817999999999998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workbookViewId="0">
      <selection activeCell="A2" sqref="A2"/>
    </sheetView>
  </sheetViews>
  <sheetFormatPr defaultRowHeight="15" x14ac:dyDescent="0.25"/>
  <cols>
    <col min="16" max="22" width="9.140625" hidden="1" customWidth="1"/>
    <col min="23" max="23" width="0" hidden="1" customWidth="1"/>
  </cols>
  <sheetData>
    <row r="1" spans="1:17" x14ac:dyDescent="0.25">
      <c r="A1" s="1" t="s">
        <v>0</v>
      </c>
    </row>
    <row r="2" spans="1:17" x14ac:dyDescent="0.25">
      <c r="A2">
        <v>1991</v>
      </c>
      <c r="B2">
        <v>70.1785</v>
      </c>
      <c r="P2">
        <v>40.356999999999999</v>
      </c>
      <c r="Q2">
        <f>50+P2/2</f>
        <v>70.1785</v>
      </c>
    </row>
    <row r="3" spans="1:17" x14ac:dyDescent="0.25">
      <c r="A3">
        <v>1992</v>
      </c>
      <c r="B3">
        <v>69.294499999999999</v>
      </c>
      <c r="P3">
        <v>38.588999999999999</v>
      </c>
      <c r="Q3">
        <f t="shared" ref="Q3:Q18" si="0">50+P3/2</f>
        <v>69.294499999999999</v>
      </c>
    </row>
    <row r="4" spans="1:17" x14ac:dyDescent="0.25">
      <c r="A4">
        <v>1993</v>
      </c>
      <c r="B4">
        <v>78.171999999999997</v>
      </c>
      <c r="P4">
        <v>56.344000000000001</v>
      </c>
      <c r="Q4">
        <f t="shared" si="0"/>
        <v>78.171999999999997</v>
      </c>
    </row>
    <row r="5" spans="1:17" x14ac:dyDescent="0.25">
      <c r="A5">
        <v>1994</v>
      </c>
      <c r="B5">
        <v>74.765999999999991</v>
      </c>
      <c r="P5">
        <v>49.531999999999996</v>
      </c>
      <c r="Q5">
        <f t="shared" si="0"/>
        <v>74.765999999999991</v>
      </c>
    </row>
    <row r="6" spans="1:17" x14ac:dyDescent="0.25">
      <c r="A6">
        <v>1995</v>
      </c>
      <c r="B6">
        <v>71.024500000000003</v>
      </c>
      <c r="P6">
        <v>42.048999999999999</v>
      </c>
      <c r="Q6">
        <f t="shared" si="0"/>
        <v>71.024500000000003</v>
      </c>
    </row>
    <row r="7" spans="1:17" x14ac:dyDescent="0.25">
      <c r="A7">
        <v>1996</v>
      </c>
      <c r="B7">
        <v>81.075000000000003</v>
      </c>
      <c r="P7">
        <v>62.15</v>
      </c>
      <c r="Q7">
        <f t="shared" si="0"/>
        <v>81.075000000000003</v>
      </c>
    </row>
    <row r="8" spans="1:17" x14ac:dyDescent="0.25">
      <c r="A8">
        <v>1997</v>
      </c>
      <c r="B8">
        <v>79.726500000000001</v>
      </c>
      <c r="P8">
        <v>59.453000000000003</v>
      </c>
      <c r="Q8">
        <f t="shared" si="0"/>
        <v>79.726500000000001</v>
      </c>
    </row>
    <row r="9" spans="1:17" x14ac:dyDescent="0.25">
      <c r="A9">
        <v>1998</v>
      </c>
      <c r="B9">
        <v>79.883499999999998</v>
      </c>
      <c r="P9">
        <v>59.767000000000003</v>
      </c>
      <c r="Q9">
        <f t="shared" si="0"/>
        <v>79.883499999999998</v>
      </c>
    </row>
    <row r="10" spans="1:17" x14ac:dyDescent="0.25">
      <c r="A10">
        <v>1999</v>
      </c>
      <c r="B10">
        <v>82.458500000000001</v>
      </c>
      <c r="P10">
        <v>64.917000000000002</v>
      </c>
      <c r="Q10">
        <f t="shared" si="0"/>
        <v>82.458500000000001</v>
      </c>
    </row>
    <row r="11" spans="1:17" x14ac:dyDescent="0.25">
      <c r="A11">
        <v>2000</v>
      </c>
      <c r="B11">
        <v>82.778999999999996</v>
      </c>
      <c r="P11">
        <v>65.558000000000007</v>
      </c>
      <c r="Q11">
        <f t="shared" si="0"/>
        <v>82.778999999999996</v>
      </c>
    </row>
    <row r="12" spans="1:17" x14ac:dyDescent="0.25">
      <c r="A12">
        <v>2001</v>
      </c>
      <c r="B12">
        <v>81.414500000000004</v>
      </c>
      <c r="P12">
        <v>62.829000000000001</v>
      </c>
      <c r="Q12">
        <f t="shared" si="0"/>
        <v>81.414500000000004</v>
      </c>
    </row>
    <row r="13" spans="1:17" x14ac:dyDescent="0.25">
      <c r="A13">
        <v>2002</v>
      </c>
      <c r="B13">
        <v>81.082999999999998</v>
      </c>
      <c r="P13">
        <v>62.165999999999997</v>
      </c>
      <c r="Q13">
        <f t="shared" si="0"/>
        <v>81.082999999999998</v>
      </c>
    </row>
    <row r="14" spans="1:17" x14ac:dyDescent="0.25">
      <c r="A14">
        <v>2003</v>
      </c>
      <c r="B14">
        <v>81.077500000000001</v>
      </c>
      <c r="P14">
        <v>62.155000000000001</v>
      </c>
      <c r="Q14">
        <f t="shared" si="0"/>
        <v>81.077500000000001</v>
      </c>
    </row>
    <row r="15" spans="1:17" x14ac:dyDescent="0.25">
      <c r="A15">
        <v>2004</v>
      </c>
      <c r="B15">
        <v>84.467500000000001</v>
      </c>
      <c r="P15">
        <v>68.935000000000002</v>
      </c>
      <c r="Q15">
        <f t="shared" si="0"/>
        <v>84.467500000000001</v>
      </c>
    </row>
    <row r="16" spans="1:17" x14ac:dyDescent="0.25">
      <c r="A16">
        <v>2005</v>
      </c>
      <c r="B16">
        <v>88.573499999999996</v>
      </c>
      <c r="P16">
        <v>77.147000000000006</v>
      </c>
      <c r="Q16">
        <f t="shared" si="0"/>
        <v>88.573499999999996</v>
      </c>
    </row>
    <row r="17" spans="1:22" x14ac:dyDescent="0.25">
      <c r="A17">
        <v>2006</v>
      </c>
      <c r="B17">
        <v>83.634</v>
      </c>
      <c r="P17">
        <v>67.268000000000001</v>
      </c>
      <c r="Q17">
        <f t="shared" si="0"/>
        <v>83.634</v>
      </c>
    </row>
    <row r="18" spans="1:22" x14ac:dyDescent="0.25">
      <c r="A18">
        <v>2007</v>
      </c>
      <c r="B18">
        <v>85.846000000000004</v>
      </c>
      <c r="P18">
        <v>71.691999999999993</v>
      </c>
      <c r="Q18">
        <f t="shared" si="0"/>
        <v>85.846000000000004</v>
      </c>
    </row>
    <row r="20" spans="1:22" x14ac:dyDescent="0.25">
      <c r="A20" s="1" t="s">
        <v>1</v>
      </c>
    </row>
    <row r="21" spans="1:22" x14ac:dyDescent="0.25">
      <c r="B21" s="1" t="s">
        <v>2</v>
      </c>
      <c r="C21" s="1" t="s">
        <v>3</v>
      </c>
      <c r="D21" s="1" t="s">
        <v>4</v>
      </c>
    </row>
    <row r="22" spans="1:22" x14ac:dyDescent="0.25">
      <c r="A22">
        <v>1991</v>
      </c>
      <c r="B22">
        <v>62.984999999999999</v>
      </c>
      <c r="C22">
        <v>72.942999999999998</v>
      </c>
      <c r="D22">
        <v>69.158999999999992</v>
      </c>
      <c r="P22">
        <v>12.984999999999999</v>
      </c>
      <c r="Q22">
        <v>22.943000000000001</v>
      </c>
      <c r="R22">
        <v>19.158999999999999</v>
      </c>
      <c r="T22">
        <f>50+P22</f>
        <v>62.984999999999999</v>
      </c>
      <c r="U22">
        <f t="shared" ref="U22:U38" si="1">50+Q22</f>
        <v>72.942999999999998</v>
      </c>
      <c r="V22">
        <f t="shared" ref="V22:V38" si="2">50+R22</f>
        <v>69.158999999999992</v>
      </c>
    </row>
    <row r="23" spans="1:22" x14ac:dyDescent="0.25">
      <c r="A23">
        <v>1992</v>
      </c>
      <c r="B23">
        <v>75.063000000000002</v>
      </c>
      <c r="C23">
        <v>67.063999999999993</v>
      </c>
      <c r="D23">
        <v>71.004999999999995</v>
      </c>
      <c r="P23">
        <v>25.062999999999999</v>
      </c>
      <c r="Q23">
        <v>17.064</v>
      </c>
      <c r="R23">
        <v>21.004999999999999</v>
      </c>
      <c r="T23">
        <f t="shared" ref="T23:T38" si="3">50+P23</f>
        <v>75.063000000000002</v>
      </c>
      <c r="U23">
        <f t="shared" si="1"/>
        <v>67.063999999999993</v>
      </c>
      <c r="V23">
        <f t="shared" si="2"/>
        <v>71.004999999999995</v>
      </c>
    </row>
    <row r="24" spans="1:22" x14ac:dyDescent="0.25">
      <c r="A24">
        <v>1993</v>
      </c>
      <c r="B24">
        <v>80.920999999999992</v>
      </c>
      <c r="C24">
        <v>78.682999999999993</v>
      </c>
      <c r="D24">
        <v>74.396000000000001</v>
      </c>
      <c r="P24">
        <v>30.920999999999999</v>
      </c>
      <c r="Q24">
        <v>28.683</v>
      </c>
      <c r="R24">
        <v>24.396000000000001</v>
      </c>
      <c r="T24">
        <f t="shared" si="3"/>
        <v>80.920999999999992</v>
      </c>
      <c r="U24">
        <f t="shared" si="1"/>
        <v>78.682999999999993</v>
      </c>
      <c r="V24">
        <f t="shared" si="2"/>
        <v>74.396000000000001</v>
      </c>
    </row>
    <row r="25" spans="1:22" x14ac:dyDescent="0.25">
      <c r="A25">
        <v>1994</v>
      </c>
      <c r="B25">
        <v>77.174999999999997</v>
      </c>
      <c r="C25">
        <v>77.52</v>
      </c>
      <c r="D25">
        <v>64.311000000000007</v>
      </c>
      <c r="P25">
        <v>27.175000000000001</v>
      </c>
      <c r="Q25">
        <v>27.52</v>
      </c>
      <c r="R25">
        <v>14.311</v>
      </c>
      <c r="T25">
        <f t="shared" si="3"/>
        <v>77.174999999999997</v>
      </c>
      <c r="U25">
        <f t="shared" si="1"/>
        <v>77.52</v>
      </c>
      <c r="V25">
        <f t="shared" si="2"/>
        <v>64.311000000000007</v>
      </c>
    </row>
    <row r="26" spans="1:22" x14ac:dyDescent="0.25">
      <c r="A26">
        <v>1995</v>
      </c>
      <c r="B26">
        <v>75.072000000000003</v>
      </c>
      <c r="C26">
        <v>68.388000000000005</v>
      </c>
      <c r="D26">
        <v>76.543000000000006</v>
      </c>
      <c r="P26">
        <v>25.071999999999999</v>
      </c>
      <c r="Q26">
        <v>18.388000000000002</v>
      </c>
      <c r="R26">
        <v>26.542999999999999</v>
      </c>
      <c r="T26">
        <f t="shared" si="3"/>
        <v>75.072000000000003</v>
      </c>
      <c r="U26">
        <f t="shared" si="1"/>
        <v>68.388000000000005</v>
      </c>
      <c r="V26">
        <f t="shared" si="2"/>
        <v>76.543000000000006</v>
      </c>
    </row>
    <row r="27" spans="1:22" x14ac:dyDescent="0.25">
      <c r="A27">
        <v>1996</v>
      </c>
      <c r="B27">
        <v>74.566000000000003</v>
      </c>
      <c r="C27">
        <v>81.908000000000001</v>
      </c>
      <c r="D27">
        <v>85.49799999999999</v>
      </c>
      <c r="P27">
        <v>24.565999999999999</v>
      </c>
      <c r="Q27">
        <v>31.908000000000001</v>
      </c>
      <c r="R27">
        <v>35.497999999999998</v>
      </c>
      <c r="T27">
        <f t="shared" si="3"/>
        <v>74.566000000000003</v>
      </c>
      <c r="U27">
        <f t="shared" si="1"/>
        <v>81.908000000000001</v>
      </c>
      <c r="V27">
        <f t="shared" si="2"/>
        <v>85.49799999999999</v>
      </c>
    </row>
    <row r="28" spans="1:22" x14ac:dyDescent="0.25">
      <c r="A28">
        <v>1997</v>
      </c>
      <c r="B28">
        <v>76.876999999999995</v>
      </c>
      <c r="C28">
        <v>80.123999999999995</v>
      </c>
      <c r="D28">
        <v>81.905000000000001</v>
      </c>
      <c r="P28">
        <v>26.876999999999999</v>
      </c>
      <c r="Q28">
        <v>30.123999999999999</v>
      </c>
      <c r="R28">
        <v>31.905000000000001</v>
      </c>
      <c r="T28">
        <f t="shared" si="3"/>
        <v>76.876999999999995</v>
      </c>
      <c r="U28">
        <f t="shared" si="1"/>
        <v>80.123999999999995</v>
      </c>
      <c r="V28">
        <f t="shared" si="2"/>
        <v>81.905000000000001</v>
      </c>
    </row>
    <row r="29" spans="1:22" x14ac:dyDescent="0.25">
      <c r="A29">
        <v>1998</v>
      </c>
      <c r="B29">
        <v>81.106999999999999</v>
      </c>
      <c r="C29">
        <v>81.253</v>
      </c>
      <c r="D29">
        <v>74.263999999999996</v>
      </c>
      <c r="P29">
        <v>31.106999999999999</v>
      </c>
      <c r="Q29">
        <v>31.253</v>
      </c>
      <c r="R29">
        <v>24.263999999999999</v>
      </c>
      <c r="T29">
        <f t="shared" si="3"/>
        <v>81.106999999999999</v>
      </c>
      <c r="U29">
        <f t="shared" si="1"/>
        <v>81.253</v>
      </c>
      <c r="V29">
        <f t="shared" si="2"/>
        <v>74.263999999999996</v>
      </c>
    </row>
    <row r="30" spans="1:22" x14ac:dyDescent="0.25">
      <c r="A30">
        <v>1999</v>
      </c>
      <c r="B30">
        <v>84.366</v>
      </c>
      <c r="C30">
        <v>81.253</v>
      </c>
      <c r="D30">
        <v>84.859000000000009</v>
      </c>
      <c r="P30">
        <v>34.366</v>
      </c>
      <c r="Q30">
        <v>31.253</v>
      </c>
      <c r="R30">
        <v>34.859000000000002</v>
      </c>
      <c r="T30">
        <f t="shared" si="3"/>
        <v>84.366</v>
      </c>
      <c r="U30">
        <f t="shared" si="1"/>
        <v>81.253</v>
      </c>
      <c r="V30">
        <f t="shared" si="2"/>
        <v>84.859000000000009</v>
      </c>
    </row>
    <row r="31" spans="1:22" x14ac:dyDescent="0.25">
      <c r="A31">
        <v>2000</v>
      </c>
      <c r="B31">
        <v>78.643000000000001</v>
      </c>
      <c r="C31">
        <v>83.876000000000005</v>
      </c>
      <c r="D31">
        <v>83.37700000000001</v>
      </c>
      <c r="P31">
        <v>28.643000000000001</v>
      </c>
      <c r="Q31">
        <v>33.875999999999998</v>
      </c>
      <c r="R31">
        <v>33.377000000000002</v>
      </c>
      <c r="T31">
        <f t="shared" si="3"/>
        <v>78.643000000000001</v>
      </c>
      <c r="U31">
        <f t="shared" si="1"/>
        <v>83.876000000000005</v>
      </c>
      <c r="V31">
        <f t="shared" si="2"/>
        <v>83.37700000000001</v>
      </c>
    </row>
    <row r="32" spans="1:22" x14ac:dyDescent="0.25">
      <c r="A32">
        <v>2001</v>
      </c>
      <c r="B32">
        <v>78.186999999999998</v>
      </c>
      <c r="C32">
        <v>83.063000000000002</v>
      </c>
      <c r="D32">
        <v>80.611999999999995</v>
      </c>
      <c r="P32">
        <v>28.187000000000001</v>
      </c>
      <c r="Q32">
        <v>33.063000000000002</v>
      </c>
      <c r="R32">
        <v>30.611999999999998</v>
      </c>
      <c r="T32">
        <f t="shared" si="3"/>
        <v>78.186999999999998</v>
      </c>
      <c r="U32">
        <f t="shared" si="1"/>
        <v>83.063000000000002</v>
      </c>
      <c r="V32">
        <f t="shared" si="2"/>
        <v>80.611999999999995</v>
      </c>
    </row>
    <row r="33" spans="1:22" x14ac:dyDescent="0.25">
      <c r="A33">
        <v>2002</v>
      </c>
      <c r="B33">
        <v>74.418000000000006</v>
      </c>
      <c r="C33">
        <v>81.085999999999999</v>
      </c>
      <c r="D33">
        <v>89.262</v>
      </c>
      <c r="P33">
        <v>24.417999999999999</v>
      </c>
      <c r="Q33">
        <v>31.085999999999999</v>
      </c>
      <c r="R33">
        <v>39.262</v>
      </c>
      <c r="T33">
        <f t="shared" si="3"/>
        <v>74.418000000000006</v>
      </c>
      <c r="U33">
        <f t="shared" si="1"/>
        <v>81.085999999999999</v>
      </c>
      <c r="V33">
        <f t="shared" si="2"/>
        <v>89.262</v>
      </c>
    </row>
    <row r="34" spans="1:22" x14ac:dyDescent="0.25">
      <c r="A34">
        <v>2003</v>
      </c>
      <c r="B34">
        <v>79.484999999999999</v>
      </c>
      <c r="C34">
        <v>80.093999999999994</v>
      </c>
      <c r="D34">
        <v>89.238</v>
      </c>
      <c r="P34">
        <v>29.484999999999999</v>
      </c>
      <c r="Q34">
        <v>30.094000000000001</v>
      </c>
      <c r="R34">
        <v>39.238</v>
      </c>
      <c r="T34">
        <f t="shared" si="3"/>
        <v>79.484999999999999</v>
      </c>
      <c r="U34">
        <f t="shared" si="1"/>
        <v>80.093999999999994</v>
      </c>
      <c r="V34">
        <f t="shared" si="2"/>
        <v>89.238</v>
      </c>
    </row>
    <row r="35" spans="1:22" x14ac:dyDescent="0.25">
      <c r="A35">
        <v>2004</v>
      </c>
      <c r="B35">
        <v>84.201999999999998</v>
      </c>
      <c r="C35">
        <v>83.365000000000009</v>
      </c>
      <c r="D35">
        <v>91.864000000000004</v>
      </c>
      <c r="P35">
        <v>34.201999999999998</v>
      </c>
      <c r="Q35">
        <v>33.365000000000002</v>
      </c>
      <c r="R35">
        <v>41.863999999999997</v>
      </c>
      <c r="T35">
        <f t="shared" si="3"/>
        <v>84.201999999999998</v>
      </c>
      <c r="U35">
        <f t="shared" si="1"/>
        <v>83.365000000000009</v>
      </c>
      <c r="V35">
        <f t="shared" si="2"/>
        <v>91.864000000000004</v>
      </c>
    </row>
    <row r="36" spans="1:22" x14ac:dyDescent="0.25">
      <c r="A36">
        <v>2005</v>
      </c>
      <c r="B36">
        <v>86.954999999999998</v>
      </c>
      <c r="C36">
        <v>89.240000000000009</v>
      </c>
      <c r="D36">
        <v>88.930999999999997</v>
      </c>
      <c r="P36">
        <v>36.954999999999998</v>
      </c>
      <c r="Q36">
        <v>39.24</v>
      </c>
      <c r="R36">
        <v>38.930999999999997</v>
      </c>
      <c r="T36">
        <f t="shared" si="3"/>
        <v>86.954999999999998</v>
      </c>
      <c r="U36">
        <f t="shared" si="1"/>
        <v>89.240000000000009</v>
      </c>
      <c r="V36">
        <f t="shared" si="2"/>
        <v>88.930999999999997</v>
      </c>
    </row>
    <row r="37" spans="1:22" x14ac:dyDescent="0.25">
      <c r="A37">
        <v>2006</v>
      </c>
      <c r="B37">
        <v>79.307999999999993</v>
      </c>
      <c r="C37">
        <v>83.86699999999999</v>
      </c>
      <c r="D37">
        <v>89.73599999999999</v>
      </c>
      <c r="P37">
        <v>29.308</v>
      </c>
      <c r="Q37">
        <v>33.866999999999997</v>
      </c>
      <c r="R37">
        <v>39.735999999999997</v>
      </c>
      <c r="T37">
        <f t="shared" si="3"/>
        <v>79.307999999999993</v>
      </c>
      <c r="U37">
        <f t="shared" si="1"/>
        <v>83.86699999999999</v>
      </c>
      <c r="V37">
        <f t="shared" si="2"/>
        <v>89.73599999999999</v>
      </c>
    </row>
    <row r="38" spans="1:22" x14ac:dyDescent="0.25">
      <c r="A38">
        <v>2007</v>
      </c>
      <c r="B38">
        <v>81.256</v>
      </c>
      <c r="C38">
        <v>87.128</v>
      </c>
      <c r="D38">
        <v>89.73599999999999</v>
      </c>
      <c r="P38">
        <v>31.256</v>
      </c>
      <c r="Q38">
        <v>37.128</v>
      </c>
      <c r="R38">
        <v>39.735999999999997</v>
      </c>
      <c r="T38">
        <f t="shared" si="3"/>
        <v>81.256</v>
      </c>
      <c r="U38">
        <f t="shared" si="1"/>
        <v>87.128</v>
      </c>
      <c r="V38">
        <f t="shared" si="2"/>
        <v>89.73599999999999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Dimitra Dodou - 3ME</dc:creator>
  <cp:lastModifiedBy>Dimitra Dodou - 3ME</cp:lastModifiedBy>
  <dcterms:created xsi:type="dcterms:W3CDTF">2014-07-12T12:21:25Z</dcterms:created>
  <dcterms:modified xsi:type="dcterms:W3CDTF">2014-07-20T16:52:53Z</dcterms:modified>
</cp:coreProperties>
</file>